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cd/Documents/March2023/Photoshop figures finaldraft/Paper complete/"/>
    </mc:Choice>
  </mc:AlternateContent>
  <xr:revisionPtr revIDLastSave="0" documentId="13_ncr:1_{134CDDE8-3CEA-9E49-8FCD-48B681471CFD}" xr6:coauthVersionLast="47" xr6:coauthVersionMax="47" xr10:uidLastSave="{00000000-0000-0000-0000-000000000000}"/>
  <bookViews>
    <workbookView xWindow="0" yWindow="760" windowWidth="30220" windowHeight="17200" activeTab="1" xr2:uid="{00000000-000D-0000-FFFF-FFFF00000000}"/>
  </bookViews>
  <sheets>
    <sheet name="Exclusive in 3 groups" sheetId="61" r:id="rId1"/>
    <sheet name="Upregulated only in Treat vs WT" sheetId="62" r:id="rId2"/>
    <sheet name="Dowregulated only in Trea vs WT" sheetId="63" r:id="rId3"/>
    <sheet name="Upregulated only in 5mAS vs WT" sheetId="64" r:id="rId4"/>
    <sheet name="Downregulated only in 5mAS vs W" sheetId="65" r:id="rId5"/>
    <sheet name="Upregulated only in 2mAS vs WT" sheetId="66" r:id="rId6"/>
    <sheet name="Downregulated only in 2mAS vs W" sheetId="67" r:id="rId7"/>
    <sheet name="Venn Diagram 3 comparisons" sheetId="57" r:id="rId8"/>
    <sheet name="Int_C7_InjEarly_v_WtMale" sheetId="14" r:id="rId9"/>
    <sheet name="Int_C7_AS5mth_v_WtMale" sheetId="17" r:id="rId10"/>
    <sheet name="Int_C7_AS2mth_v_WtMale" sheetId="19" r:id="rId11"/>
    <sheet name="Int_C7_AS5mth_v_AS2mth" sheetId="18" r:id="rId12"/>
    <sheet name="Int_C7_InjEarly_v_AS2mth" sheetId="16" r:id="rId13"/>
    <sheet name="Int_C7_InjEarly_v_AS5mth" sheetId="15" r:id="rId14"/>
  </sheets>
  <definedNames>
    <definedName name="_xlnm._FilterDatabase" localSheetId="0" hidden="1">'Exclusive in 3 groups'!#REF!</definedName>
    <definedName name="_xlnm._FilterDatabase" localSheetId="10" hidden="1">Int_C7_AS2mth_v_WtMale!$F$1:$F$966</definedName>
    <definedName name="_xlnm._FilterDatabase" localSheetId="11" hidden="1">Int_C7_AS5mth_v_AS2mth!$F$1:$F$1443</definedName>
    <definedName name="_xlnm._FilterDatabase" localSheetId="9" hidden="1">Int_C7_AS5mth_v_WtMale!$F$1:$F$992</definedName>
    <definedName name="_xlnm._FilterDatabase" localSheetId="12" hidden="1">Int_C7_InjEarly_v_AS2mth!$F$1:$F$2145</definedName>
    <definedName name="_xlnm._FilterDatabase" localSheetId="13" hidden="1">Int_C7_InjEarly_v_AS5mth!$F$1:$F$1110</definedName>
    <definedName name="_xlnm._FilterDatabase" localSheetId="8" hidden="1">Int_C7_InjEarly_v_WtMale!$F$1:$F$1749</definedName>
    <definedName name="_xlnm._FilterDatabase" localSheetId="7" hidden="1">'Venn Diagram 3 comparisons'!$M$1:$T$622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61" l="1"/>
  <c r="E5" i="61"/>
  <c r="D5" i="61"/>
  <c r="C5" i="61"/>
  <c r="B5" i="61"/>
  <c r="F6" i="61"/>
  <c r="E6" i="61"/>
  <c r="D6" i="61"/>
  <c r="C6" i="61"/>
  <c r="B6" i="61"/>
  <c r="F7" i="61"/>
  <c r="E7" i="61"/>
  <c r="D7" i="61"/>
  <c r="C7" i="61"/>
  <c r="B7" i="61"/>
  <c r="F8" i="61"/>
  <c r="E8" i="61"/>
  <c r="D8" i="61"/>
  <c r="C8" i="61"/>
  <c r="B8" i="61"/>
  <c r="F9" i="61"/>
  <c r="E9" i="61"/>
  <c r="D9" i="61"/>
  <c r="C9" i="61"/>
  <c r="B9" i="61"/>
  <c r="F10" i="61"/>
  <c r="E10" i="61"/>
  <c r="D10" i="61"/>
  <c r="C10" i="61"/>
  <c r="B10" i="61"/>
  <c r="F11" i="61"/>
  <c r="E11" i="61"/>
  <c r="D11" i="61"/>
  <c r="C11" i="61"/>
  <c r="B11" i="61"/>
  <c r="F12" i="61"/>
  <c r="E12" i="61"/>
  <c r="D12" i="61"/>
  <c r="C12" i="61"/>
  <c r="B12" i="61"/>
  <c r="F13" i="61"/>
  <c r="E13" i="61"/>
  <c r="D13" i="61"/>
  <c r="C13" i="61"/>
  <c r="B13" i="61"/>
  <c r="F14" i="61"/>
  <c r="E14" i="61"/>
  <c r="D14" i="61"/>
  <c r="C14" i="61"/>
  <c r="B14" i="61"/>
  <c r="F15" i="61"/>
  <c r="E15" i="61"/>
  <c r="D15" i="61"/>
  <c r="C15" i="61"/>
  <c r="B15" i="61"/>
  <c r="F16" i="61"/>
  <c r="E16" i="61"/>
  <c r="D16" i="61"/>
  <c r="C16" i="61"/>
  <c r="B16" i="61"/>
  <c r="F17" i="61"/>
  <c r="E17" i="61"/>
  <c r="D17" i="61"/>
  <c r="C17" i="61"/>
  <c r="B17" i="61"/>
  <c r="F18" i="61"/>
  <c r="E18" i="61"/>
  <c r="D18" i="61"/>
  <c r="C18" i="61"/>
  <c r="B18" i="61"/>
  <c r="F19" i="61"/>
  <c r="E19" i="61"/>
  <c r="D19" i="61"/>
  <c r="C19" i="61"/>
  <c r="B19" i="61"/>
  <c r="F20" i="61"/>
  <c r="E20" i="61"/>
  <c r="D20" i="61"/>
  <c r="C20" i="61"/>
  <c r="B20" i="61"/>
  <c r="F21" i="61"/>
  <c r="E21" i="61"/>
  <c r="D21" i="61"/>
  <c r="C21" i="61"/>
  <c r="B21" i="61"/>
  <c r="F22" i="61"/>
  <c r="E22" i="61"/>
  <c r="D22" i="61"/>
  <c r="C22" i="61"/>
  <c r="B22" i="61"/>
  <c r="F23" i="61"/>
  <c r="E23" i="61"/>
  <c r="D23" i="61"/>
  <c r="C23" i="61"/>
  <c r="B23" i="61"/>
  <c r="F24" i="61"/>
  <c r="E24" i="61"/>
  <c r="D24" i="61"/>
  <c r="C24" i="61"/>
  <c r="B24" i="61"/>
  <c r="F25" i="61"/>
  <c r="E25" i="61"/>
  <c r="D25" i="61"/>
  <c r="C25" i="61"/>
  <c r="B25" i="61"/>
  <c r="F26" i="61"/>
  <c r="E26" i="61"/>
  <c r="D26" i="61"/>
  <c r="C26" i="61"/>
  <c r="B26" i="61"/>
  <c r="F27" i="61"/>
  <c r="E27" i="61"/>
  <c r="D27" i="61"/>
  <c r="C27" i="61"/>
  <c r="B27" i="61"/>
  <c r="F28" i="61"/>
  <c r="E28" i="61"/>
  <c r="D28" i="61"/>
  <c r="C28" i="61"/>
  <c r="B28" i="61"/>
  <c r="F29" i="61"/>
  <c r="E29" i="61"/>
  <c r="D29" i="61"/>
  <c r="C29" i="61"/>
  <c r="B29" i="61"/>
  <c r="F30" i="61"/>
  <c r="E30" i="61"/>
  <c r="D30" i="61"/>
  <c r="C30" i="61"/>
  <c r="B30" i="61"/>
  <c r="F31" i="61"/>
  <c r="E31" i="61"/>
  <c r="D31" i="61"/>
  <c r="C31" i="61"/>
  <c r="B31" i="61"/>
  <c r="F32" i="61"/>
  <c r="E32" i="61"/>
  <c r="D32" i="61"/>
  <c r="C32" i="61"/>
  <c r="B32" i="61"/>
  <c r="F33" i="61"/>
  <c r="E33" i="61"/>
  <c r="D33" i="61"/>
  <c r="C33" i="61"/>
  <c r="B33" i="61"/>
  <c r="F34" i="61"/>
  <c r="E34" i="61"/>
  <c r="D34" i="61"/>
  <c r="C34" i="61"/>
  <c r="B34" i="61"/>
  <c r="F35" i="61"/>
  <c r="E35" i="61"/>
  <c r="D35" i="61"/>
  <c r="C35" i="61"/>
  <c r="B35" i="61"/>
  <c r="F36" i="61"/>
  <c r="E36" i="61"/>
  <c r="D36" i="61"/>
  <c r="C36" i="61"/>
  <c r="B36" i="61"/>
  <c r="F37" i="61"/>
  <c r="E37" i="61"/>
  <c r="D37" i="61"/>
  <c r="C37" i="61"/>
  <c r="B37" i="61"/>
  <c r="F38" i="61"/>
  <c r="E38" i="61"/>
  <c r="D38" i="61"/>
  <c r="C38" i="61"/>
  <c r="B38" i="61"/>
  <c r="F39" i="61"/>
  <c r="E39" i="61"/>
  <c r="D39" i="61"/>
  <c r="C39" i="61"/>
  <c r="B39" i="61"/>
  <c r="F40" i="61"/>
  <c r="E40" i="61"/>
  <c r="D40" i="61"/>
  <c r="C40" i="61"/>
  <c r="B40" i="61"/>
  <c r="F41" i="61"/>
  <c r="E41" i="61"/>
  <c r="D41" i="61"/>
  <c r="C41" i="61"/>
  <c r="B41" i="61"/>
  <c r="F42" i="61"/>
  <c r="E42" i="61"/>
  <c r="D42" i="61"/>
  <c r="C42" i="61"/>
  <c r="B42" i="61"/>
  <c r="F43" i="61"/>
  <c r="E43" i="61"/>
  <c r="D43" i="61"/>
  <c r="C43" i="61"/>
  <c r="B43" i="61"/>
  <c r="F44" i="61"/>
  <c r="E44" i="61"/>
  <c r="D44" i="61"/>
  <c r="C44" i="61"/>
  <c r="B44" i="61"/>
  <c r="F45" i="61"/>
  <c r="E45" i="61"/>
  <c r="D45" i="61"/>
  <c r="C45" i="61"/>
  <c r="B45" i="61"/>
  <c r="F46" i="61"/>
  <c r="E46" i="61"/>
  <c r="D46" i="61"/>
  <c r="C46" i="61"/>
  <c r="B46" i="61"/>
  <c r="F47" i="61"/>
  <c r="E47" i="61"/>
  <c r="D47" i="61"/>
  <c r="C47" i="61"/>
  <c r="B47" i="61"/>
  <c r="F48" i="61"/>
  <c r="E48" i="61"/>
  <c r="D48" i="61"/>
  <c r="C48" i="61"/>
  <c r="B48" i="61"/>
  <c r="F49" i="61"/>
  <c r="E49" i="61"/>
  <c r="D49" i="61"/>
  <c r="C49" i="61"/>
  <c r="B49" i="61"/>
  <c r="F50" i="61"/>
  <c r="E50" i="61"/>
  <c r="D50" i="61"/>
  <c r="C50" i="61"/>
  <c r="B50" i="61"/>
  <c r="F51" i="61"/>
  <c r="E51" i="61"/>
  <c r="D51" i="61"/>
  <c r="C51" i="61"/>
  <c r="B51" i="61"/>
  <c r="F52" i="61"/>
  <c r="E52" i="61"/>
  <c r="D52" i="61"/>
  <c r="C52" i="61"/>
  <c r="B52" i="61"/>
  <c r="F53" i="61"/>
  <c r="E53" i="61"/>
  <c r="D53" i="61"/>
  <c r="C53" i="61"/>
  <c r="B53" i="61"/>
  <c r="F54" i="61"/>
  <c r="E54" i="61"/>
  <c r="D54" i="61"/>
  <c r="C54" i="61"/>
  <c r="B54" i="61"/>
  <c r="F55" i="61"/>
  <c r="E55" i="61"/>
  <c r="D55" i="61"/>
  <c r="C55" i="61"/>
  <c r="B55" i="61"/>
  <c r="F56" i="61"/>
  <c r="E56" i="61"/>
  <c r="D56" i="61"/>
  <c r="C56" i="61"/>
  <c r="B56" i="61"/>
  <c r="F57" i="61"/>
  <c r="E57" i="61"/>
  <c r="D57" i="61"/>
  <c r="C57" i="61"/>
  <c r="B57" i="61"/>
  <c r="F58" i="61"/>
  <c r="E58" i="61"/>
  <c r="D58" i="61"/>
  <c r="C58" i="61"/>
  <c r="B58" i="61"/>
  <c r="F59" i="61"/>
  <c r="E59" i="61"/>
  <c r="D59" i="61"/>
  <c r="C59" i="61"/>
  <c r="B59" i="61"/>
  <c r="F60" i="61"/>
  <c r="E60" i="61"/>
  <c r="D60" i="61"/>
  <c r="C60" i="61"/>
  <c r="B60" i="61"/>
  <c r="F61" i="61"/>
  <c r="E61" i="61"/>
  <c r="D61" i="61"/>
  <c r="C61" i="61"/>
  <c r="B61" i="61"/>
  <c r="F62" i="61"/>
  <c r="E62" i="61"/>
  <c r="D62" i="61"/>
  <c r="C62" i="61"/>
  <c r="B62" i="61"/>
  <c r="F63" i="61"/>
  <c r="E63" i="61"/>
  <c r="D63" i="61"/>
  <c r="C63" i="61"/>
  <c r="B63" i="61"/>
  <c r="F64" i="61"/>
  <c r="E64" i="61"/>
  <c r="D64" i="61"/>
  <c r="C64" i="61"/>
  <c r="B64" i="61"/>
  <c r="F65" i="61"/>
  <c r="E65" i="61"/>
  <c r="D65" i="61"/>
  <c r="C65" i="61"/>
  <c r="B65" i="61"/>
  <c r="F66" i="61"/>
  <c r="E66" i="61"/>
  <c r="D66" i="61"/>
  <c r="C66" i="61"/>
  <c r="B66" i="61"/>
  <c r="F67" i="61"/>
  <c r="E67" i="61"/>
  <c r="D67" i="61"/>
  <c r="C67" i="61"/>
  <c r="B67" i="61"/>
  <c r="F68" i="61"/>
  <c r="E68" i="61"/>
  <c r="D68" i="61"/>
  <c r="C68" i="61"/>
  <c r="B68" i="61"/>
  <c r="F69" i="61"/>
  <c r="E69" i="61"/>
  <c r="D69" i="61"/>
  <c r="C69" i="61"/>
  <c r="B69" i="61"/>
  <c r="F70" i="61"/>
  <c r="E70" i="61"/>
  <c r="D70" i="61"/>
  <c r="C70" i="61"/>
  <c r="B70" i="61"/>
  <c r="F71" i="61"/>
  <c r="E71" i="61"/>
  <c r="D71" i="61"/>
  <c r="C71" i="61"/>
  <c r="B71" i="61"/>
  <c r="F72" i="61"/>
  <c r="E72" i="61"/>
  <c r="D72" i="61"/>
  <c r="C72" i="61"/>
  <c r="B72" i="61"/>
  <c r="F73" i="61"/>
  <c r="E73" i="61"/>
  <c r="D73" i="61"/>
  <c r="C73" i="61"/>
  <c r="B73" i="61"/>
  <c r="F74" i="61"/>
  <c r="E74" i="61"/>
  <c r="D74" i="61"/>
  <c r="C74" i="61"/>
  <c r="B74" i="61"/>
  <c r="F75" i="61"/>
  <c r="E75" i="61"/>
  <c r="D75" i="61"/>
  <c r="C75" i="61"/>
  <c r="B75" i="61"/>
  <c r="F76" i="61"/>
  <c r="E76" i="61"/>
  <c r="D76" i="61"/>
  <c r="C76" i="61"/>
  <c r="B76" i="61"/>
  <c r="F77" i="61"/>
  <c r="E77" i="61"/>
  <c r="D77" i="61"/>
  <c r="C77" i="61"/>
  <c r="B77" i="61"/>
  <c r="F78" i="61"/>
  <c r="E78" i="61"/>
  <c r="D78" i="61"/>
  <c r="C78" i="61"/>
  <c r="B78" i="61"/>
  <c r="F79" i="61"/>
  <c r="E79" i="61"/>
  <c r="D79" i="61"/>
  <c r="C79" i="61"/>
  <c r="B79" i="61"/>
  <c r="F80" i="61"/>
  <c r="E80" i="61"/>
  <c r="D80" i="61"/>
  <c r="C80" i="61"/>
  <c r="B80" i="61"/>
  <c r="F81" i="61"/>
  <c r="E81" i="61"/>
  <c r="D81" i="61"/>
  <c r="C81" i="61"/>
  <c r="B81" i="61"/>
  <c r="F82" i="61"/>
  <c r="E82" i="61"/>
  <c r="D82" i="61"/>
  <c r="C82" i="61"/>
  <c r="B82" i="61"/>
  <c r="F83" i="61"/>
  <c r="E83" i="61"/>
  <c r="D83" i="61"/>
  <c r="C83" i="61"/>
  <c r="B83" i="61"/>
  <c r="F84" i="61"/>
  <c r="E84" i="61"/>
  <c r="D84" i="61"/>
  <c r="C84" i="61"/>
  <c r="B84" i="61"/>
  <c r="F85" i="61"/>
  <c r="E85" i="61"/>
  <c r="D85" i="61"/>
  <c r="C85" i="61"/>
  <c r="B85" i="61"/>
  <c r="F86" i="61"/>
  <c r="E86" i="61"/>
  <c r="D86" i="61"/>
  <c r="C86" i="61"/>
  <c r="B86" i="61"/>
  <c r="F87" i="61"/>
  <c r="E87" i="61"/>
  <c r="D87" i="61"/>
  <c r="C87" i="61"/>
  <c r="B87" i="61"/>
  <c r="F88" i="61"/>
  <c r="E88" i="61"/>
  <c r="D88" i="61"/>
  <c r="C88" i="61"/>
  <c r="B88" i="61"/>
  <c r="F89" i="61"/>
  <c r="E89" i="61"/>
  <c r="D89" i="61"/>
  <c r="C89" i="61"/>
  <c r="B89" i="61"/>
  <c r="F90" i="61"/>
  <c r="E90" i="61"/>
  <c r="D90" i="61"/>
  <c r="C90" i="61"/>
  <c r="B90" i="61"/>
  <c r="T5" i="61"/>
  <c r="S5" i="61"/>
  <c r="R5" i="61"/>
  <c r="Q5" i="61"/>
  <c r="P5" i="61"/>
  <c r="F91" i="61"/>
  <c r="E91" i="61"/>
  <c r="D91" i="61"/>
  <c r="C91" i="61"/>
  <c r="B91" i="61"/>
  <c r="T6" i="61"/>
  <c r="S6" i="61"/>
  <c r="R6" i="61"/>
  <c r="Q6" i="61"/>
  <c r="P6" i="61"/>
  <c r="F92" i="61"/>
  <c r="E92" i="61"/>
  <c r="D92" i="61"/>
  <c r="C92" i="61"/>
  <c r="B92" i="61"/>
  <c r="T7" i="61"/>
  <c r="S7" i="61"/>
  <c r="R7" i="61"/>
  <c r="Q7" i="61"/>
  <c r="P7" i="61"/>
  <c r="F93" i="61"/>
  <c r="E93" i="61"/>
  <c r="D93" i="61"/>
  <c r="C93" i="61"/>
  <c r="B93" i="61"/>
  <c r="T8" i="61"/>
  <c r="S8" i="61"/>
  <c r="R8" i="61"/>
  <c r="Q8" i="61"/>
  <c r="P8" i="61"/>
  <c r="F94" i="61"/>
  <c r="E94" i="61"/>
  <c r="D94" i="61"/>
  <c r="C94" i="61"/>
  <c r="B94" i="61"/>
  <c r="T9" i="61"/>
  <c r="S9" i="61"/>
  <c r="R9" i="61"/>
  <c r="Q9" i="61"/>
  <c r="P9" i="61"/>
  <c r="F95" i="61"/>
  <c r="E95" i="61"/>
  <c r="D95" i="61"/>
  <c r="C95" i="61"/>
  <c r="B95" i="61"/>
  <c r="T10" i="61"/>
  <c r="S10" i="61"/>
  <c r="R10" i="61"/>
  <c r="Q10" i="61"/>
  <c r="P10" i="61"/>
  <c r="F96" i="61"/>
  <c r="E96" i="61"/>
  <c r="D96" i="61"/>
  <c r="C96" i="61"/>
  <c r="B96" i="61"/>
  <c r="AI5" i="61"/>
  <c r="AH5" i="61"/>
  <c r="AG5" i="61"/>
  <c r="AF5" i="61"/>
  <c r="AE5" i="61"/>
  <c r="T11" i="61"/>
  <c r="S11" i="61"/>
  <c r="R11" i="61"/>
  <c r="Q11" i="61"/>
  <c r="P11" i="61"/>
  <c r="F97" i="61"/>
  <c r="E97" i="61"/>
  <c r="D97" i="61"/>
  <c r="C97" i="61"/>
  <c r="B97" i="61"/>
  <c r="AI6" i="61"/>
  <c r="AH6" i="61"/>
  <c r="AG6" i="61"/>
  <c r="AF6" i="61"/>
  <c r="AE6" i="61"/>
  <c r="T12" i="61"/>
  <c r="S12" i="61"/>
  <c r="R12" i="61"/>
  <c r="Q12" i="61"/>
  <c r="P12" i="61"/>
  <c r="F98" i="61"/>
  <c r="E98" i="61"/>
  <c r="D98" i="61"/>
  <c r="C98" i="61"/>
  <c r="B98" i="61"/>
  <c r="AI7" i="61"/>
  <c r="AH7" i="61"/>
  <c r="AG7" i="61"/>
  <c r="AF7" i="61"/>
  <c r="AE7" i="61"/>
  <c r="T13" i="61"/>
  <c r="S13" i="61"/>
  <c r="R13" i="61"/>
  <c r="Q13" i="61"/>
  <c r="P13" i="61"/>
  <c r="F99" i="61"/>
  <c r="E99" i="61"/>
  <c r="D99" i="61"/>
  <c r="C99" i="61"/>
  <c r="B99" i="61"/>
  <c r="AI8" i="61"/>
  <c r="AH8" i="61"/>
  <c r="AG8" i="61"/>
  <c r="AF8" i="61"/>
  <c r="AE8" i="61"/>
  <c r="T14" i="61"/>
  <c r="S14" i="61"/>
  <c r="R14" i="61"/>
  <c r="Q14" i="61"/>
  <c r="P14" i="61"/>
  <c r="F100" i="61"/>
  <c r="E100" i="61"/>
  <c r="D100" i="61"/>
  <c r="C100" i="61"/>
  <c r="B100" i="61"/>
  <c r="AI9" i="61"/>
  <c r="AH9" i="61"/>
  <c r="AG9" i="61"/>
  <c r="AF9" i="61"/>
  <c r="AE9" i="61"/>
  <c r="T15" i="61"/>
  <c r="S15" i="61"/>
  <c r="R15" i="61"/>
  <c r="Q15" i="61"/>
  <c r="P15" i="61"/>
  <c r="F101" i="61"/>
  <c r="E101" i="61"/>
  <c r="D101" i="61"/>
  <c r="C101" i="61"/>
  <c r="B101" i="61"/>
  <c r="AI10" i="61"/>
  <c r="AH10" i="61"/>
  <c r="AG10" i="61"/>
  <c r="AF10" i="61"/>
  <c r="AE10" i="61"/>
  <c r="T16" i="61"/>
  <c r="S16" i="61"/>
  <c r="R16" i="61"/>
  <c r="Q16" i="61"/>
  <c r="P16" i="61"/>
  <c r="F102" i="61"/>
  <c r="E102" i="61"/>
  <c r="D102" i="61"/>
  <c r="C102" i="61"/>
  <c r="B102" i="61"/>
  <c r="AI11" i="61"/>
  <c r="AH11" i="61"/>
  <c r="AG11" i="61"/>
  <c r="AF11" i="61"/>
  <c r="AE11" i="61"/>
  <c r="T17" i="61"/>
  <c r="S17" i="61"/>
  <c r="R17" i="61"/>
  <c r="Q17" i="61"/>
  <c r="P17" i="61"/>
  <c r="F103" i="61"/>
  <c r="E103" i="61"/>
  <c r="D103" i="61"/>
  <c r="C103" i="61"/>
  <c r="B103" i="61"/>
  <c r="AI12" i="61"/>
  <c r="AH12" i="61"/>
  <c r="AG12" i="61"/>
  <c r="AF12" i="61"/>
  <c r="AE12" i="61"/>
  <c r="T18" i="61"/>
  <c r="S18" i="61"/>
  <c r="R18" i="61"/>
  <c r="Q18" i="61"/>
  <c r="P18" i="61"/>
  <c r="F104" i="61"/>
  <c r="E104" i="61"/>
  <c r="D104" i="61"/>
  <c r="C104" i="61"/>
  <c r="B104" i="61"/>
  <c r="AI13" i="61"/>
  <c r="AH13" i="61"/>
  <c r="AG13" i="61"/>
  <c r="AF13" i="61"/>
  <c r="AE13" i="61"/>
  <c r="T19" i="61"/>
  <c r="S19" i="61"/>
  <c r="R19" i="61"/>
  <c r="Q19" i="61"/>
  <c r="P19" i="61"/>
  <c r="F105" i="61"/>
  <c r="E105" i="61"/>
  <c r="D105" i="61"/>
  <c r="C105" i="61"/>
  <c r="B105" i="61"/>
  <c r="AI14" i="61"/>
  <c r="AH14" i="61"/>
  <c r="AG14" i="61"/>
  <c r="AF14" i="61"/>
  <c r="AE14" i="61"/>
  <c r="T20" i="61"/>
  <c r="S20" i="61"/>
  <c r="R20" i="61"/>
  <c r="Q20" i="61"/>
  <c r="P20" i="61"/>
  <c r="M84" i="61"/>
  <c r="L84" i="61"/>
  <c r="K84" i="61"/>
  <c r="J84" i="61"/>
  <c r="I84" i="61"/>
  <c r="F106" i="61"/>
  <c r="E106" i="61"/>
  <c r="D106" i="61"/>
  <c r="C106" i="61"/>
  <c r="B106" i="61"/>
  <c r="AI15" i="61"/>
  <c r="AH15" i="61"/>
  <c r="AG15" i="61"/>
  <c r="AF15" i="61"/>
  <c r="AE15" i="61"/>
  <c r="T21" i="61"/>
  <c r="S21" i="61"/>
  <c r="R21" i="61"/>
  <c r="Q21" i="61"/>
  <c r="P21" i="61"/>
  <c r="M83" i="61"/>
  <c r="L83" i="61"/>
  <c r="K83" i="61"/>
  <c r="J83" i="61"/>
  <c r="I83" i="61"/>
  <c r="F107" i="61"/>
  <c r="E107" i="61"/>
  <c r="D107" i="61"/>
  <c r="C107" i="61"/>
  <c r="B107" i="61"/>
  <c r="AI16" i="61"/>
  <c r="AH16" i="61"/>
  <c r="AG16" i="61"/>
  <c r="AF16" i="61"/>
  <c r="AE16" i="61"/>
  <c r="T22" i="61"/>
  <c r="S22" i="61"/>
  <c r="R22" i="61"/>
  <c r="Q22" i="61"/>
  <c r="P22" i="61"/>
  <c r="M82" i="61"/>
  <c r="L82" i="61"/>
  <c r="K82" i="61"/>
  <c r="J82" i="61"/>
  <c r="I82" i="61"/>
  <c r="F108" i="61"/>
  <c r="E108" i="61"/>
  <c r="D108" i="61"/>
  <c r="C108" i="61"/>
  <c r="B108" i="61"/>
  <c r="AI17" i="61"/>
  <c r="AH17" i="61"/>
  <c r="AG17" i="61"/>
  <c r="AF17" i="61"/>
  <c r="AE17" i="61"/>
  <c r="T23" i="61"/>
  <c r="S23" i="61"/>
  <c r="R23" i="61"/>
  <c r="Q23" i="61"/>
  <c r="P23" i="61"/>
  <c r="M81" i="61"/>
  <c r="L81" i="61"/>
  <c r="K81" i="61"/>
  <c r="J81" i="61"/>
  <c r="I81" i="61"/>
  <c r="F109" i="61"/>
  <c r="E109" i="61"/>
  <c r="D109" i="61"/>
  <c r="C109" i="61"/>
  <c r="B109" i="61"/>
  <c r="AI18" i="61"/>
  <c r="AH18" i="61"/>
  <c r="AG18" i="61"/>
  <c r="AF18" i="61"/>
  <c r="AE18" i="61"/>
  <c r="T24" i="61"/>
  <c r="S24" i="61"/>
  <c r="R24" i="61"/>
  <c r="Q24" i="61"/>
  <c r="P24" i="61"/>
  <c r="M80" i="61"/>
  <c r="L80" i="61"/>
  <c r="K80" i="61"/>
  <c r="J80" i="61"/>
  <c r="I80" i="61"/>
  <c r="F110" i="61"/>
  <c r="E110" i="61"/>
  <c r="D110" i="61"/>
  <c r="C110" i="61"/>
  <c r="B110" i="61"/>
  <c r="AI19" i="61"/>
  <c r="AH19" i="61"/>
  <c r="AG19" i="61"/>
  <c r="AF19" i="61"/>
  <c r="AE19" i="61"/>
  <c r="T25" i="61"/>
  <c r="S25" i="61"/>
  <c r="R25" i="61"/>
  <c r="Q25" i="61"/>
  <c r="P25" i="61"/>
  <c r="M79" i="61"/>
  <c r="L79" i="61"/>
  <c r="K79" i="61"/>
  <c r="J79" i="61"/>
  <c r="I79" i="61"/>
  <c r="F111" i="61"/>
  <c r="E111" i="61"/>
  <c r="D111" i="61"/>
  <c r="C111" i="61"/>
  <c r="B111" i="61"/>
  <c r="AI20" i="61"/>
  <c r="AH20" i="61"/>
  <c r="AG20" i="61"/>
  <c r="AF20" i="61"/>
  <c r="AE20" i="61"/>
  <c r="T26" i="61"/>
  <c r="S26" i="61"/>
  <c r="R26" i="61"/>
  <c r="Q26" i="61"/>
  <c r="P26" i="61"/>
  <c r="M78" i="61"/>
  <c r="L78" i="61"/>
  <c r="K78" i="61"/>
  <c r="J78" i="61"/>
  <c r="I78" i="61"/>
  <c r="F112" i="61"/>
  <c r="E112" i="61"/>
  <c r="D112" i="61"/>
  <c r="C112" i="61"/>
  <c r="B112" i="61"/>
  <c r="AI21" i="61"/>
  <c r="AH21" i="61"/>
  <c r="AG21" i="61"/>
  <c r="AF21" i="61"/>
  <c r="AE21" i="61"/>
  <c r="T27" i="61"/>
  <c r="S27" i="61"/>
  <c r="R27" i="61"/>
  <c r="Q27" i="61"/>
  <c r="P27" i="61"/>
  <c r="M77" i="61"/>
  <c r="L77" i="61"/>
  <c r="K77" i="61"/>
  <c r="J77" i="61"/>
  <c r="I77" i="61"/>
  <c r="F113" i="61"/>
  <c r="E113" i="61"/>
  <c r="D113" i="61"/>
  <c r="C113" i="61"/>
  <c r="B113" i="61"/>
  <c r="AI22" i="61"/>
  <c r="AH22" i="61"/>
  <c r="AG22" i="61"/>
  <c r="AF22" i="61"/>
  <c r="AE22" i="61"/>
  <c r="T28" i="61"/>
  <c r="S28" i="61"/>
  <c r="R28" i="61"/>
  <c r="Q28" i="61"/>
  <c r="P28" i="61"/>
  <c r="M76" i="61"/>
  <c r="L76" i="61"/>
  <c r="K76" i="61"/>
  <c r="J76" i="61"/>
  <c r="I76" i="61"/>
  <c r="F114" i="61"/>
  <c r="E114" i="61"/>
  <c r="D114" i="61"/>
  <c r="C114" i="61"/>
  <c r="B114" i="61"/>
  <c r="AI23" i="61"/>
  <c r="AH23" i="61"/>
  <c r="AG23" i="61"/>
  <c r="AF23" i="61"/>
  <c r="AE23" i="61"/>
  <c r="T29" i="61"/>
  <c r="S29" i="61"/>
  <c r="R29" i="61"/>
  <c r="Q29" i="61"/>
  <c r="P29" i="61"/>
  <c r="M75" i="61"/>
  <c r="L75" i="61"/>
  <c r="K75" i="61"/>
  <c r="J75" i="61"/>
  <c r="I75" i="61"/>
  <c r="F115" i="61"/>
  <c r="E115" i="61"/>
  <c r="D115" i="61"/>
  <c r="C115" i="61"/>
  <c r="B115" i="61"/>
  <c r="AI24" i="61"/>
  <c r="AH24" i="61"/>
  <c r="AG24" i="61"/>
  <c r="AF24" i="61"/>
  <c r="AE24" i="61"/>
  <c r="T30" i="61"/>
  <c r="S30" i="61"/>
  <c r="R30" i="61"/>
  <c r="Q30" i="61"/>
  <c r="P30" i="61"/>
  <c r="M74" i="61"/>
  <c r="L74" i="61"/>
  <c r="K74" i="61"/>
  <c r="J74" i="61"/>
  <c r="I74" i="61"/>
  <c r="F116" i="61"/>
  <c r="E116" i="61"/>
  <c r="D116" i="61"/>
  <c r="C116" i="61"/>
  <c r="B116" i="61"/>
  <c r="AI25" i="61"/>
  <c r="AH25" i="61"/>
  <c r="AG25" i="61"/>
  <c r="AF25" i="61"/>
  <c r="AE25" i="61"/>
  <c r="T31" i="61"/>
  <c r="S31" i="61"/>
  <c r="R31" i="61"/>
  <c r="Q31" i="61"/>
  <c r="P31" i="61"/>
  <c r="M73" i="61"/>
  <c r="L73" i="61"/>
  <c r="K73" i="61"/>
  <c r="J73" i="61"/>
  <c r="I73" i="61"/>
  <c r="F117" i="61"/>
  <c r="E117" i="61"/>
  <c r="D117" i="61"/>
  <c r="C117" i="61"/>
  <c r="B117" i="61"/>
  <c r="AI26" i="61"/>
  <c r="AH26" i="61"/>
  <c r="AG26" i="61"/>
  <c r="AF26" i="61"/>
  <c r="AE26" i="61"/>
  <c r="T32" i="61"/>
  <c r="S32" i="61"/>
  <c r="R32" i="61"/>
  <c r="Q32" i="61"/>
  <c r="P32" i="61"/>
  <c r="M72" i="61"/>
  <c r="L72" i="61"/>
  <c r="K72" i="61"/>
  <c r="J72" i="61"/>
  <c r="I72" i="61"/>
  <c r="F118" i="61"/>
  <c r="E118" i="61"/>
  <c r="D118" i="61"/>
  <c r="C118" i="61"/>
  <c r="B118" i="61"/>
  <c r="AI27" i="61"/>
  <c r="AH27" i="61"/>
  <c r="AG27" i="61"/>
  <c r="AF27" i="61"/>
  <c r="AE27" i="61"/>
  <c r="T33" i="61"/>
  <c r="S33" i="61"/>
  <c r="R33" i="61"/>
  <c r="Q33" i="61"/>
  <c r="P33" i="61"/>
  <c r="M71" i="61"/>
  <c r="L71" i="61"/>
  <c r="K71" i="61"/>
  <c r="J71" i="61"/>
  <c r="I71" i="61"/>
  <c r="F119" i="61"/>
  <c r="E119" i="61"/>
  <c r="D119" i="61"/>
  <c r="C119" i="61"/>
  <c r="B119" i="61"/>
  <c r="AI28" i="61"/>
  <c r="AH28" i="61"/>
  <c r="AG28" i="61"/>
  <c r="AF28" i="61"/>
  <c r="AE28" i="61"/>
  <c r="T34" i="61"/>
  <c r="S34" i="61"/>
  <c r="R34" i="61"/>
  <c r="Q34" i="61"/>
  <c r="P34" i="61"/>
  <c r="M70" i="61"/>
  <c r="L70" i="61"/>
  <c r="K70" i="61"/>
  <c r="J70" i="61"/>
  <c r="I70" i="61"/>
  <c r="F120" i="61"/>
  <c r="E120" i="61"/>
  <c r="D120" i="61"/>
  <c r="C120" i="61"/>
  <c r="B120" i="61"/>
  <c r="AI29" i="61"/>
  <c r="AH29" i="61"/>
  <c r="AG29" i="61"/>
  <c r="AF29" i="61"/>
  <c r="AE29" i="61"/>
  <c r="T35" i="61"/>
  <c r="S35" i="61"/>
  <c r="R35" i="61"/>
  <c r="Q35" i="61"/>
  <c r="P35" i="61"/>
  <c r="M69" i="61"/>
  <c r="L69" i="61"/>
  <c r="K69" i="61"/>
  <c r="J69" i="61"/>
  <c r="I69" i="61"/>
  <c r="F121" i="61"/>
  <c r="E121" i="61"/>
  <c r="D121" i="61"/>
  <c r="C121" i="61"/>
  <c r="B121" i="61"/>
  <c r="AI30" i="61"/>
  <c r="AH30" i="61"/>
  <c r="AG30" i="61"/>
  <c r="AF30" i="61"/>
  <c r="AE30" i="61"/>
  <c r="T36" i="61"/>
  <c r="S36" i="61"/>
  <c r="R36" i="61"/>
  <c r="Q36" i="61"/>
  <c r="P36" i="61"/>
  <c r="M68" i="61"/>
  <c r="L68" i="61"/>
  <c r="K68" i="61"/>
  <c r="J68" i="61"/>
  <c r="I68" i="61"/>
  <c r="F122" i="61"/>
  <c r="E122" i="61"/>
  <c r="D122" i="61"/>
  <c r="C122" i="61"/>
  <c r="B122" i="61"/>
  <c r="AI31" i="61"/>
  <c r="AH31" i="61"/>
  <c r="AG31" i="61"/>
  <c r="AF31" i="61"/>
  <c r="AE31" i="61"/>
  <c r="T37" i="61"/>
  <c r="S37" i="61"/>
  <c r="R37" i="61"/>
  <c r="Q37" i="61"/>
  <c r="P37" i="61"/>
  <c r="M67" i="61"/>
  <c r="L67" i="61"/>
  <c r="K67" i="61"/>
  <c r="J67" i="61"/>
  <c r="I67" i="61"/>
  <c r="F123" i="61"/>
  <c r="E123" i="61"/>
  <c r="D123" i="61"/>
  <c r="C123" i="61"/>
  <c r="B123" i="61"/>
  <c r="AI32" i="61"/>
  <c r="AH32" i="61"/>
  <c r="AG32" i="61"/>
  <c r="AF32" i="61"/>
  <c r="AE32" i="61"/>
  <c r="T38" i="61"/>
  <c r="S38" i="61"/>
  <c r="R38" i="61"/>
  <c r="Q38" i="61"/>
  <c r="P38" i="61"/>
  <c r="M66" i="61"/>
  <c r="L66" i="61"/>
  <c r="K66" i="61"/>
  <c r="J66" i="61"/>
  <c r="I66" i="61"/>
  <c r="F124" i="61"/>
  <c r="E124" i="61"/>
  <c r="D124" i="61"/>
  <c r="C124" i="61"/>
  <c r="B124" i="61"/>
  <c r="AI33" i="61"/>
  <c r="AH33" i="61"/>
  <c r="AG33" i="61"/>
  <c r="AF33" i="61"/>
  <c r="AE33" i="61"/>
  <c r="T39" i="61"/>
  <c r="S39" i="61"/>
  <c r="R39" i="61"/>
  <c r="Q39" i="61"/>
  <c r="P39" i="61"/>
  <c r="M65" i="61"/>
  <c r="L65" i="61"/>
  <c r="K65" i="61"/>
  <c r="J65" i="61"/>
  <c r="I65" i="61"/>
  <c r="F125" i="61"/>
  <c r="E125" i="61"/>
  <c r="D125" i="61"/>
  <c r="C125" i="61"/>
  <c r="B125" i="61"/>
  <c r="AI34" i="61"/>
  <c r="AH34" i="61"/>
  <c r="AG34" i="61"/>
  <c r="AF34" i="61"/>
  <c r="AE34" i="61"/>
  <c r="T40" i="61"/>
  <c r="S40" i="61"/>
  <c r="R40" i="61"/>
  <c r="Q40" i="61"/>
  <c r="P40" i="61"/>
  <c r="M64" i="61"/>
  <c r="L64" i="61"/>
  <c r="K64" i="61"/>
  <c r="J64" i="61"/>
  <c r="I64" i="61"/>
  <c r="F126" i="61"/>
  <c r="E126" i="61"/>
  <c r="D126" i="61"/>
  <c r="C126" i="61"/>
  <c r="B126" i="61"/>
  <c r="AI35" i="61"/>
  <c r="AH35" i="61"/>
  <c r="AG35" i="61"/>
  <c r="AF35" i="61"/>
  <c r="AE35" i="61"/>
  <c r="T41" i="61"/>
  <c r="S41" i="61"/>
  <c r="R41" i="61"/>
  <c r="Q41" i="61"/>
  <c r="P41" i="61"/>
  <c r="M63" i="61"/>
  <c r="L63" i="61"/>
  <c r="K63" i="61"/>
  <c r="J63" i="61"/>
  <c r="I63" i="61"/>
  <c r="F127" i="61"/>
  <c r="E127" i="61"/>
  <c r="D127" i="61"/>
  <c r="C127" i="61"/>
  <c r="B127" i="61"/>
  <c r="AI36" i="61"/>
  <c r="AH36" i="61"/>
  <c r="AG36" i="61"/>
  <c r="AF36" i="61"/>
  <c r="AE36" i="61"/>
  <c r="T42" i="61"/>
  <c r="S42" i="61"/>
  <c r="R42" i="61"/>
  <c r="Q42" i="61"/>
  <c r="P42" i="61"/>
  <c r="M62" i="61"/>
  <c r="L62" i="61"/>
  <c r="K62" i="61"/>
  <c r="J62" i="61"/>
  <c r="I62" i="61"/>
  <c r="F128" i="61"/>
  <c r="E128" i="61"/>
  <c r="D128" i="61"/>
  <c r="C128" i="61"/>
  <c r="B128" i="61"/>
  <c r="AI37" i="61"/>
  <c r="AH37" i="61"/>
  <c r="AG37" i="61"/>
  <c r="AF37" i="61"/>
  <c r="AE37" i="61"/>
  <c r="T43" i="61"/>
  <c r="S43" i="61"/>
  <c r="R43" i="61"/>
  <c r="Q43" i="61"/>
  <c r="P43" i="61"/>
  <c r="M61" i="61"/>
  <c r="L61" i="61"/>
  <c r="K61" i="61"/>
  <c r="J61" i="61"/>
  <c r="I61" i="61"/>
  <c r="F129" i="61"/>
  <c r="E129" i="61"/>
  <c r="D129" i="61"/>
  <c r="C129" i="61"/>
  <c r="B129" i="61"/>
  <c r="AI38" i="61"/>
  <c r="AH38" i="61"/>
  <c r="AG38" i="61"/>
  <c r="AF38" i="61"/>
  <c r="AE38" i="61"/>
  <c r="T44" i="61"/>
  <c r="S44" i="61"/>
  <c r="R44" i="61"/>
  <c r="Q44" i="61"/>
  <c r="P44" i="61"/>
  <c r="M60" i="61"/>
  <c r="L60" i="61"/>
  <c r="K60" i="61"/>
  <c r="J60" i="61"/>
  <c r="I60" i="61"/>
  <c r="F130" i="61"/>
  <c r="E130" i="61"/>
  <c r="D130" i="61"/>
  <c r="C130" i="61"/>
  <c r="B130" i="61"/>
  <c r="AI39" i="61"/>
  <c r="AH39" i="61"/>
  <c r="AG39" i="61"/>
  <c r="AF39" i="61"/>
  <c r="AE39" i="61"/>
  <c r="T45" i="61"/>
  <c r="S45" i="61"/>
  <c r="R45" i="61"/>
  <c r="Q45" i="61"/>
  <c r="P45" i="61"/>
  <c r="M59" i="61"/>
  <c r="L59" i="61"/>
  <c r="K59" i="61"/>
  <c r="J59" i="61"/>
  <c r="I59" i="61"/>
  <c r="F131" i="61"/>
  <c r="E131" i="61"/>
  <c r="D131" i="61"/>
  <c r="C131" i="61"/>
  <c r="B131" i="61"/>
  <c r="AI40" i="61"/>
  <c r="AH40" i="61"/>
  <c r="AG40" i="61"/>
  <c r="AF40" i="61"/>
  <c r="AE40" i="61"/>
  <c r="T46" i="61"/>
  <c r="S46" i="61"/>
  <c r="R46" i="61"/>
  <c r="Q46" i="61"/>
  <c r="P46" i="61"/>
  <c r="M58" i="61"/>
  <c r="L58" i="61"/>
  <c r="K58" i="61"/>
  <c r="J58" i="61"/>
  <c r="I58" i="61"/>
  <c r="F132" i="61"/>
  <c r="E132" i="61"/>
  <c r="D132" i="61"/>
  <c r="C132" i="61"/>
  <c r="B132" i="61"/>
  <c r="AI41" i="61"/>
  <c r="AH41" i="61"/>
  <c r="AG41" i="61"/>
  <c r="AF41" i="61"/>
  <c r="AE41" i="61"/>
  <c r="T47" i="61"/>
  <c r="S47" i="61"/>
  <c r="R47" i="61"/>
  <c r="Q47" i="61"/>
  <c r="P47" i="61"/>
  <c r="M57" i="61"/>
  <c r="L57" i="61"/>
  <c r="K57" i="61"/>
  <c r="J57" i="61"/>
  <c r="I57" i="61"/>
  <c r="F133" i="61"/>
  <c r="E133" i="61"/>
  <c r="D133" i="61"/>
  <c r="C133" i="61"/>
  <c r="B133" i="61"/>
  <c r="AI42" i="61"/>
  <c r="AH42" i="61"/>
  <c r="AG42" i="61"/>
  <c r="AF42" i="61"/>
  <c r="AE42" i="61"/>
  <c r="T48" i="61"/>
  <c r="S48" i="61"/>
  <c r="R48" i="61"/>
  <c r="Q48" i="61"/>
  <c r="P48" i="61"/>
  <c r="M56" i="61"/>
  <c r="L56" i="61"/>
  <c r="K56" i="61"/>
  <c r="J56" i="61"/>
  <c r="I56" i="61"/>
  <c r="F134" i="61"/>
  <c r="E134" i="61"/>
  <c r="D134" i="61"/>
  <c r="C134" i="61"/>
  <c r="B134" i="61"/>
  <c r="AI43" i="61"/>
  <c r="AH43" i="61"/>
  <c r="AG43" i="61"/>
  <c r="AF43" i="61"/>
  <c r="AE43" i="61"/>
  <c r="T49" i="61"/>
  <c r="S49" i="61"/>
  <c r="R49" i="61"/>
  <c r="Q49" i="61"/>
  <c r="P49" i="61"/>
  <c r="M55" i="61"/>
  <c r="L55" i="61"/>
  <c r="K55" i="61"/>
  <c r="J55" i="61"/>
  <c r="I55" i="61"/>
  <c r="F135" i="61"/>
  <c r="E135" i="61"/>
  <c r="D135" i="61"/>
  <c r="C135" i="61"/>
  <c r="B135" i="61"/>
  <c r="AP54" i="61"/>
  <c r="AO54" i="61"/>
  <c r="AN54" i="61"/>
  <c r="AM54" i="61"/>
  <c r="AL54" i="61"/>
  <c r="AI44" i="61"/>
  <c r="AH44" i="61"/>
  <c r="AG44" i="61"/>
  <c r="AF44" i="61"/>
  <c r="AE44" i="61"/>
  <c r="T50" i="61"/>
  <c r="S50" i="61"/>
  <c r="R50" i="61"/>
  <c r="Q50" i="61"/>
  <c r="P50" i="61"/>
  <c r="M54" i="61"/>
  <c r="L54" i="61"/>
  <c r="K54" i="61"/>
  <c r="J54" i="61"/>
  <c r="I54" i="61"/>
  <c r="F136" i="61"/>
  <c r="E136" i="61"/>
  <c r="D136" i="61"/>
  <c r="C136" i="61"/>
  <c r="B136" i="61"/>
  <c r="AP53" i="61"/>
  <c r="AO53" i="61"/>
  <c r="AN53" i="61"/>
  <c r="AM53" i="61"/>
  <c r="AL53" i="61"/>
  <c r="AI45" i="61"/>
  <c r="AH45" i="61"/>
  <c r="AG45" i="61"/>
  <c r="AF45" i="61"/>
  <c r="AE45" i="61"/>
  <c r="T51" i="61"/>
  <c r="S51" i="61"/>
  <c r="R51" i="61"/>
  <c r="Q51" i="61"/>
  <c r="P51" i="61"/>
  <c r="M53" i="61"/>
  <c r="L53" i="61"/>
  <c r="K53" i="61"/>
  <c r="J53" i="61"/>
  <c r="I53" i="61"/>
  <c r="F137" i="61"/>
  <c r="E137" i="61"/>
  <c r="D137" i="61"/>
  <c r="C137" i="61"/>
  <c r="B137" i="61"/>
  <c r="AP52" i="61"/>
  <c r="AO52" i="61"/>
  <c r="AN52" i="61"/>
  <c r="AM52" i="61"/>
  <c r="AL52" i="61"/>
  <c r="AI46" i="61"/>
  <c r="AH46" i="61"/>
  <c r="AG46" i="61"/>
  <c r="AF46" i="61"/>
  <c r="AE46" i="61"/>
  <c r="T52" i="61"/>
  <c r="S52" i="61"/>
  <c r="R52" i="61"/>
  <c r="Q52" i="61"/>
  <c r="P52" i="61"/>
  <c r="M52" i="61"/>
  <c r="L52" i="61"/>
  <c r="K52" i="61"/>
  <c r="J52" i="61"/>
  <c r="I52" i="61"/>
  <c r="F138" i="61"/>
  <c r="E138" i="61"/>
  <c r="D138" i="61"/>
  <c r="C138" i="61"/>
  <c r="B138" i="61"/>
  <c r="AP51" i="61"/>
  <c r="AO51" i="61"/>
  <c r="AN51" i="61"/>
  <c r="AM51" i="61"/>
  <c r="AL51" i="61"/>
  <c r="AI47" i="61"/>
  <c r="AH47" i="61"/>
  <c r="AG47" i="61"/>
  <c r="AF47" i="61"/>
  <c r="AE47" i="61"/>
  <c r="T53" i="61"/>
  <c r="S53" i="61"/>
  <c r="R53" i="61"/>
  <c r="Q53" i="61"/>
  <c r="P53" i="61"/>
  <c r="M51" i="61"/>
  <c r="L51" i="61"/>
  <c r="K51" i="61"/>
  <c r="J51" i="61"/>
  <c r="I51" i="61"/>
  <c r="F139" i="61"/>
  <c r="E139" i="61"/>
  <c r="D139" i="61"/>
  <c r="C139" i="61"/>
  <c r="B139" i="61"/>
  <c r="AP50" i="61"/>
  <c r="AO50" i="61"/>
  <c r="AN50" i="61"/>
  <c r="AM50" i="61"/>
  <c r="AL50" i="61"/>
  <c r="AI48" i="61"/>
  <c r="AH48" i="61"/>
  <c r="AG48" i="61"/>
  <c r="AF48" i="61"/>
  <c r="AE48" i="61"/>
  <c r="T54" i="61"/>
  <c r="S54" i="61"/>
  <c r="R54" i="61"/>
  <c r="Q54" i="61"/>
  <c r="P54" i="61"/>
  <c r="M50" i="61"/>
  <c r="L50" i="61"/>
  <c r="K50" i="61"/>
  <c r="J50" i="61"/>
  <c r="I50" i="61"/>
  <c r="F140" i="61"/>
  <c r="E140" i="61"/>
  <c r="D140" i="61"/>
  <c r="C140" i="61"/>
  <c r="B140" i="61"/>
  <c r="AP49" i="61"/>
  <c r="AO49" i="61"/>
  <c r="AN49" i="61"/>
  <c r="AM49" i="61"/>
  <c r="AL49" i="61"/>
  <c r="AI49" i="61"/>
  <c r="AH49" i="61"/>
  <c r="AG49" i="61"/>
  <c r="AF49" i="61"/>
  <c r="AE49" i="61"/>
  <c r="T55" i="61"/>
  <c r="S55" i="61"/>
  <c r="R55" i="61"/>
  <c r="Q55" i="61"/>
  <c r="P55" i="61"/>
  <c r="M49" i="61"/>
  <c r="L49" i="61"/>
  <c r="K49" i="61"/>
  <c r="J49" i="61"/>
  <c r="I49" i="61"/>
  <c r="F141" i="61"/>
  <c r="E141" i="61"/>
  <c r="D141" i="61"/>
  <c r="C141" i="61"/>
  <c r="B141" i="61"/>
  <c r="AP48" i="61"/>
  <c r="AO48" i="61"/>
  <c r="AN48" i="61"/>
  <c r="AM48" i="61"/>
  <c r="AL48" i="61"/>
  <c r="AI50" i="61"/>
  <c r="AH50" i="61"/>
  <c r="AG50" i="61"/>
  <c r="AF50" i="61"/>
  <c r="AE50" i="61"/>
  <c r="T56" i="61"/>
  <c r="S56" i="61"/>
  <c r="R56" i="61"/>
  <c r="Q56" i="61"/>
  <c r="P56" i="61"/>
  <c r="M48" i="61"/>
  <c r="L48" i="61"/>
  <c r="K48" i="61"/>
  <c r="J48" i="61"/>
  <c r="I48" i="61"/>
  <c r="F142" i="61"/>
  <c r="E142" i="61"/>
  <c r="D142" i="61"/>
  <c r="C142" i="61"/>
  <c r="B142" i="61"/>
  <c r="AP47" i="61"/>
  <c r="AO47" i="61"/>
  <c r="AN47" i="61"/>
  <c r="AM47" i="61"/>
  <c r="AL47" i="61"/>
  <c r="AI51" i="61"/>
  <c r="AH51" i="61"/>
  <c r="AG51" i="61"/>
  <c r="AF51" i="61"/>
  <c r="AE51" i="61"/>
  <c r="T57" i="61"/>
  <c r="S57" i="61"/>
  <c r="R57" i="61"/>
  <c r="Q57" i="61"/>
  <c r="P57" i="61"/>
  <c r="M47" i="61"/>
  <c r="L47" i="61"/>
  <c r="K47" i="61"/>
  <c r="J47" i="61"/>
  <c r="I47" i="61"/>
  <c r="F143" i="61"/>
  <c r="E143" i="61"/>
  <c r="D143" i="61"/>
  <c r="C143" i="61"/>
  <c r="B143" i="61"/>
  <c r="AP46" i="61"/>
  <c r="AO46" i="61"/>
  <c r="AN46" i="61"/>
  <c r="AM46" i="61"/>
  <c r="AL46" i="61"/>
  <c r="AI52" i="61"/>
  <c r="AH52" i="61"/>
  <c r="AG52" i="61"/>
  <c r="AF52" i="61"/>
  <c r="AE52" i="61"/>
  <c r="T58" i="61"/>
  <c r="S58" i="61"/>
  <c r="R58" i="61"/>
  <c r="Q58" i="61"/>
  <c r="P58" i="61"/>
  <c r="M46" i="61"/>
  <c r="L46" i="61"/>
  <c r="K46" i="61"/>
  <c r="J46" i="61"/>
  <c r="I46" i="61"/>
  <c r="F144" i="61"/>
  <c r="E144" i="61"/>
  <c r="D144" i="61"/>
  <c r="C144" i="61"/>
  <c r="B144" i="61"/>
  <c r="AP45" i="61"/>
  <c r="AO45" i="61"/>
  <c r="AN45" i="61"/>
  <c r="AM45" i="61"/>
  <c r="AL45" i="61"/>
  <c r="AI53" i="61"/>
  <c r="AH53" i="61"/>
  <c r="AG53" i="61"/>
  <c r="AF53" i="61"/>
  <c r="AE53" i="61"/>
  <c r="T59" i="61"/>
  <c r="S59" i="61"/>
  <c r="R59" i="61"/>
  <c r="Q59" i="61"/>
  <c r="P59" i="61"/>
  <c r="M45" i="61"/>
  <c r="L45" i="61"/>
  <c r="K45" i="61"/>
  <c r="J45" i="61"/>
  <c r="I45" i="61"/>
  <c r="F145" i="61"/>
  <c r="E145" i="61"/>
  <c r="D145" i="61"/>
  <c r="C145" i="61"/>
  <c r="B145" i="61"/>
  <c r="AP44" i="61"/>
  <c r="AO44" i="61"/>
  <c r="AN44" i="61"/>
  <c r="AM44" i="61"/>
  <c r="AL44" i="61"/>
  <c r="AI54" i="61"/>
  <c r="AH54" i="61"/>
  <c r="AG54" i="61"/>
  <c r="AF54" i="61"/>
  <c r="AE54" i="61"/>
  <c r="T60" i="61"/>
  <c r="S60" i="61"/>
  <c r="R60" i="61"/>
  <c r="Q60" i="61"/>
  <c r="P60" i="61"/>
  <c r="M44" i="61"/>
  <c r="L44" i="61"/>
  <c r="K44" i="61"/>
  <c r="J44" i="61"/>
  <c r="I44" i="61"/>
  <c r="F146" i="61"/>
  <c r="E146" i="61"/>
  <c r="D146" i="61"/>
  <c r="C146" i="61"/>
  <c r="B146" i="61"/>
  <c r="AP43" i="61"/>
  <c r="AO43" i="61"/>
  <c r="AN43" i="61"/>
  <c r="AM43" i="61"/>
  <c r="AL43" i="61"/>
  <c r="AI55" i="61"/>
  <c r="AH55" i="61"/>
  <c r="AG55" i="61"/>
  <c r="AF55" i="61"/>
  <c r="AE55" i="61"/>
  <c r="T61" i="61"/>
  <c r="S61" i="61"/>
  <c r="R61" i="61"/>
  <c r="Q61" i="61"/>
  <c r="P61" i="61"/>
  <c r="M43" i="61"/>
  <c r="L43" i="61"/>
  <c r="K43" i="61"/>
  <c r="J43" i="61"/>
  <c r="I43" i="61"/>
  <c r="F147" i="61"/>
  <c r="E147" i="61"/>
  <c r="D147" i="61"/>
  <c r="C147" i="61"/>
  <c r="B147" i="61"/>
  <c r="AP42" i="61"/>
  <c r="AO42" i="61"/>
  <c r="AN42" i="61"/>
  <c r="AM42" i="61"/>
  <c r="AL42" i="61"/>
  <c r="AI56" i="61"/>
  <c r="AH56" i="61"/>
  <c r="AG56" i="61"/>
  <c r="AF56" i="61"/>
  <c r="AE56" i="61"/>
  <c r="T62" i="61"/>
  <c r="S62" i="61"/>
  <c r="R62" i="61"/>
  <c r="Q62" i="61"/>
  <c r="P62" i="61"/>
  <c r="M42" i="61"/>
  <c r="L42" i="61"/>
  <c r="K42" i="61"/>
  <c r="J42" i="61"/>
  <c r="I42" i="61"/>
  <c r="F148" i="61"/>
  <c r="E148" i="61"/>
  <c r="D148" i="61"/>
  <c r="C148" i="61"/>
  <c r="B148" i="61"/>
  <c r="AP41" i="61"/>
  <c r="AO41" i="61"/>
  <c r="AN41" i="61"/>
  <c r="AM41" i="61"/>
  <c r="AL41" i="61"/>
  <c r="AI57" i="61"/>
  <c r="AH57" i="61"/>
  <c r="AG57" i="61"/>
  <c r="AF57" i="61"/>
  <c r="AE57" i="61"/>
  <c r="T63" i="61"/>
  <c r="S63" i="61"/>
  <c r="R63" i="61"/>
  <c r="Q63" i="61"/>
  <c r="P63" i="61"/>
  <c r="M41" i="61"/>
  <c r="L41" i="61"/>
  <c r="K41" i="61"/>
  <c r="J41" i="61"/>
  <c r="I41" i="61"/>
  <c r="F149" i="61"/>
  <c r="E149" i="61"/>
  <c r="D149" i="61"/>
  <c r="C149" i="61"/>
  <c r="B149" i="61"/>
  <c r="AP40" i="61"/>
  <c r="AO40" i="61"/>
  <c r="AN40" i="61"/>
  <c r="AM40" i="61"/>
  <c r="AL40" i="61"/>
  <c r="AI58" i="61"/>
  <c r="AH58" i="61"/>
  <c r="AG58" i="61"/>
  <c r="AF58" i="61"/>
  <c r="AE58" i="61"/>
  <c r="T64" i="61"/>
  <c r="S64" i="61"/>
  <c r="R64" i="61"/>
  <c r="Q64" i="61"/>
  <c r="P64" i="61"/>
  <c r="M40" i="61"/>
  <c r="L40" i="61"/>
  <c r="K40" i="61"/>
  <c r="J40" i="61"/>
  <c r="I40" i="61"/>
  <c r="F150" i="61"/>
  <c r="E150" i="61"/>
  <c r="D150" i="61"/>
  <c r="C150" i="61"/>
  <c r="B150" i="61"/>
  <c r="AP39" i="61"/>
  <c r="AO39" i="61"/>
  <c r="AN39" i="61"/>
  <c r="AM39" i="61"/>
  <c r="AL39" i="61"/>
  <c r="AI59" i="61"/>
  <c r="AH59" i="61"/>
  <c r="AG59" i="61"/>
  <c r="AF59" i="61"/>
  <c r="AE59" i="61"/>
  <c r="T65" i="61"/>
  <c r="S65" i="61"/>
  <c r="R65" i="61"/>
  <c r="Q65" i="61"/>
  <c r="P65" i="61"/>
  <c r="M39" i="61"/>
  <c r="L39" i="61"/>
  <c r="K39" i="61"/>
  <c r="J39" i="61"/>
  <c r="I39" i="61"/>
  <c r="F151" i="61"/>
  <c r="E151" i="61"/>
  <c r="D151" i="61"/>
  <c r="C151" i="61"/>
  <c r="B151" i="61"/>
  <c r="AP38" i="61"/>
  <c r="AO38" i="61"/>
  <c r="AN38" i="61"/>
  <c r="AM38" i="61"/>
  <c r="AL38" i="61"/>
  <c r="AI60" i="61"/>
  <c r="AH60" i="61"/>
  <c r="AG60" i="61"/>
  <c r="AF60" i="61"/>
  <c r="AE60" i="61"/>
  <c r="T66" i="61"/>
  <c r="S66" i="61"/>
  <c r="R66" i="61"/>
  <c r="Q66" i="61"/>
  <c r="P66" i="61"/>
  <c r="M38" i="61"/>
  <c r="L38" i="61"/>
  <c r="K38" i="61"/>
  <c r="J38" i="61"/>
  <c r="I38" i="61"/>
  <c r="F152" i="61"/>
  <c r="E152" i="61"/>
  <c r="D152" i="61"/>
  <c r="C152" i="61"/>
  <c r="B152" i="61"/>
  <c r="AP37" i="61"/>
  <c r="AO37" i="61"/>
  <c r="AN37" i="61"/>
  <c r="AM37" i="61"/>
  <c r="AL37" i="61"/>
  <c r="AI61" i="61"/>
  <c r="AH61" i="61"/>
  <c r="AG61" i="61"/>
  <c r="AF61" i="61"/>
  <c r="AE61" i="61"/>
  <c r="T67" i="61"/>
  <c r="S67" i="61"/>
  <c r="R67" i="61"/>
  <c r="Q67" i="61"/>
  <c r="P67" i="61"/>
  <c r="M37" i="61"/>
  <c r="L37" i="61"/>
  <c r="K37" i="61"/>
  <c r="J37" i="61"/>
  <c r="I37" i="61"/>
  <c r="F153" i="61"/>
  <c r="E153" i="61"/>
  <c r="D153" i="61"/>
  <c r="C153" i="61"/>
  <c r="B153" i="61"/>
  <c r="AP36" i="61"/>
  <c r="AO36" i="61"/>
  <c r="AN36" i="61"/>
  <c r="AM36" i="61"/>
  <c r="AL36" i="61"/>
  <c r="AI62" i="61"/>
  <c r="AH62" i="61"/>
  <c r="AG62" i="61"/>
  <c r="AF62" i="61"/>
  <c r="AE62" i="61"/>
  <c r="T68" i="61"/>
  <c r="S68" i="61"/>
  <c r="R68" i="61"/>
  <c r="Q68" i="61"/>
  <c r="P68" i="61"/>
  <c r="M36" i="61"/>
  <c r="L36" i="61"/>
  <c r="K36" i="61"/>
  <c r="J36" i="61"/>
  <c r="I36" i="61"/>
  <c r="F154" i="61"/>
  <c r="E154" i="61"/>
  <c r="D154" i="61"/>
  <c r="C154" i="61"/>
  <c r="B154" i="61"/>
  <c r="AP35" i="61"/>
  <c r="AO35" i="61"/>
  <c r="AN35" i="61"/>
  <c r="AM35" i="61"/>
  <c r="AL35" i="61"/>
  <c r="AI63" i="61"/>
  <c r="AH63" i="61"/>
  <c r="AG63" i="61"/>
  <c r="AF63" i="61"/>
  <c r="AE63" i="61"/>
  <c r="T69" i="61"/>
  <c r="S69" i="61"/>
  <c r="R69" i="61"/>
  <c r="Q69" i="61"/>
  <c r="P69" i="61"/>
  <c r="M35" i="61"/>
  <c r="L35" i="61"/>
  <c r="K35" i="61"/>
  <c r="J35" i="61"/>
  <c r="I35" i="61"/>
  <c r="F155" i="61"/>
  <c r="E155" i="61"/>
  <c r="D155" i="61"/>
  <c r="C155" i="61"/>
  <c r="B155" i="61"/>
  <c r="AP34" i="61"/>
  <c r="AO34" i="61"/>
  <c r="AN34" i="61"/>
  <c r="AM34" i="61"/>
  <c r="AL34" i="61"/>
  <c r="AI64" i="61"/>
  <c r="AH64" i="61"/>
  <c r="AG64" i="61"/>
  <c r="AF64" i="61"/>
  <c r="AE64" i="61"/>
  <c r="T70" i="61"/>
  <c r="S70" i="61"/>
  <c r="R70" i="61"/>
  <c r="Q70" i="61"/>
  <c r="P70" i="61"/>
  <c r="M34" i="61"/>
  <c r="L34" i="61"/>
  <c r="K34" i="61"/>
  <c r="J34" i="61"/>
  <c r="I34" i="61"/>
  <c r="F156" i="61"/>
  <c r="E156" i="61"/>
  <c r="D156" i="61"/>
  <c r="C156" i="61"/>
  <c r="B156" i="61"/>
  <c r="AP33" i="61"/>
  <c r="AO33" i="61"/>
  <c r="AN33" i="61"/>
  <c r="AM33" i="61"/>
  <c r="AL33" i="61"/>
  <c r="AI65" i="61"/>
  <c r="AH65" i="61"/>
  <c r="AG65" i="61"/>
  <c r="AF65" i="61"/>
  <c r="AE65" i="61"/>
  <c r="AA33" i="61"/>
  <c r="Z33" i="61"/>
  <c r="Y33" i="61"/>
  <c r="X33" i="61"/>
  <c r="W33" i="61"/>
  <c r="T71" i="61"/>
  <c r="S71" i="61"/>
  <c r="R71" i="61"/>
  <c r="Q71" i="61"/>
  <c r="P71" i="61"/>
  <c r="M33" i="61"/>
  <c r="L33" i="61"/>
  <c r="K33" i="61"/>
  <c r="J33" i="61"/>
  <c r="I33" i="61"/>
  <c r="F157" i="61"/>
  <c r="E157" i="61"/>
  <c r="D157" i="61"/>
  <c r="C157" i="61"/>
  <c r="B157" i="61"/>
  <c r="AP32" i="61"/>
  <c r="AO32" i="61"/>
  <c r="AN32" i="61"/>
  <c r="AM32" i="61"/>
  <c r="AL32" i="61"/>
  <c r="AI66" i="61"/>
  <c r="AH66" i="61"/>
  <c r="AG66" i="61"/>
  <c r="AF66" i="61"/>
  <c r="AE66" i="61"/>
  <c r="AA32" i="61"/>
  <c r="Z32" i="61"/>
  <c r="Y32" i="61"/>
  <c r="X32" i="61"/>
  <c r="W32" i="61"/>
  <c r="T72" i="61"/>
  <c r="S72" i="61"/>
  <c r="R72" i="61"/>
  <c r="Q72" i="61"/>
  <c r="P72" i="61"/>
  <c r="M32" i="61"/>
  <c r="L32" i="61"/>
  <c r="K32" i="61"/>
  <c r="J32" i="61"/>
  <c r="I32" i="61"/>
  <c r="F158" i="61"/>
  <c r="E158" i="61"/>
  <c r="D158" i="61"/>
  <c r="C158" i="61"/>
  <c r="B158" i="61"/>
  <c r="AP31" i="61"/>
  <c r="AO31" i="61"/>
  <c r="AN31" i="61"/>
  <c r="AM31" i="61"/>
  <c r="AL31" i="61"/>
  <c r="AI67" i="61"/>
  <c r="AH67" i="61"/>
  <c r="AG67" i="61"/>
  <c r="AF67" i="61"/>
  <c r="AE67" i="61"/>
  <c r="AA31" i="61"/>
  <c r="Z31" i="61"/>
  <c r="Y31" i="61"/>
  <c r="X31" i="61"/>
  <c r="W31" i="61"/>
  <c r="T73" i="61"/>
  <c r="S73" i="61"/>
  <c r="R73" i="61"/>
  <c r="Q73" i="61"/>
  <c r="P73" i="61"/>
  <c r="M31" i="61"/>
  <c r="L31" i="61"/>
  <c r="K31" i="61"/>
  <c r="J31" i="61"/>
  <c r="I31" i="61"/>
  <c r="F159" i="61"/>
  <c r="E159" i="61"/>
  <c r="D159" i="61"/>
  <c r="C159" i="61"/>
  <c r="B159" i="61"/>
  <c r="AP30" i="61"/>
  <c r="AO30" i="61"/>
  <c r="AN30" i="61"/>
  <c r="AM30" i="61"/>
  <c r="AL30" i="61"/>
  <c r="AI68" i="61"/>
  <c r="AH68" i="61"/>
  <c r="AG68" i="61"/>
  <c r="AF68" i="61"/>
  <c r="AE68" i="61"/>
  <c r="AA30" i="61"/>
  <c r="Z30" i="61"/>
  <c r="Y30" i="61"/>
  <c r="X30" i="61"/>
  <c r="W30" i="61"/>
  <c r="T74" i="61"/>
  <c r="S74" i="61"/>
  <c r="R74" i="61"/>
  <c r="Q74" i="61"/>
  <c r="P74" i="61"/>
  <c r="M30" i="61"/>
  <c r="L30" i="61"/>
  <c r="K30" i="61"/>
  <c r="J30" i="61"/>
  <c r="I30" i="61"/>
  <c r="F160" i="61"/>
  <c r="E160" i="61"/>
  <c r="D160" i="61"/>
  <c r="C160" i="61"/>
  <c r="B160" i="61"/>
  <c r="AP29" i="61"/>
  <c r="AO29" i="61"/>
  <c r="AN29" i="61"/>
  <c r="AM29" i="61"/>
  <c r="AL29" i="61"/>
  <c r="AI69" i="61"/>
  <c r="AH69" i="61"/>
  <c r="AG69" i="61"/>
  <c r="AF69" i="61"/>
  <c r="AE69" i="61"/>
  <c r="AA29" i="61"/>
  <c r="Z29" i="61"/>
  <c r="Y29" i="61"/>
  <c r="X29" i="61"/>
  <c r="W29" i="61"/>
  <c r="T75" i="61"/>
  <c r="S75" i="61"/>
  <c r="R75" i="61"/>
  <c r="Q75" i="61"/>
  <c r="P75" i="61"/>
  <c r="M29" i="61"/>
  <c r="L29" i="61"/>
  <c r="K29" i="61"/>
  <c r="J29" i="61"/>
  <c r="I29" i="61"/>
  <c r="F161" i="61"/>
  <c r="E161" i="61"/>
  <c r="D161" i="61"/>
  <c r="C161" i="61"/>
  <c r="B161" i="61"/>
  <c r="AP28" i="61"/>
  <c r="AO28" i="61"/>
  <c r="AN28" i="61"/>
  <c r="AM28" i="61"/>
  <c r="AL28" i="61"/>
  <c r="AI70" i="61"/>
  <c r="AH70" i="61"/>
  <c r="AG70" i="61"/>
  <c r="AF70" i="61"/>
  <c r="AE70" i="61"/>
  <c r="AA28" i="61"/>
  <c r="Z28" i="61"/>
  <c r="Y28" i="61"/>
  <c r="X28" i="61"/>
  <c r="W28" i="61"/>
  <c r="T76" i="61"/>
  <c r="S76" i="61"/>
  <c r="R76" i="61"/>
  <c r="Q76" i="61"/>
  <c r="P76" i="61"/>
  <c r="M28" i="61"/>
  <c r="L28" i="61"/>
  <c r="K28" i="61"/>
  <c r="J28" i="61"/>
  <c r="I28" i="61"/>
  <c r="F162" i="61"/>
  <c r="E162" i="61"/>
  <c r="D162" i="61"/>
  <c r="C162" i="61"/>
  <c r="B162" i="61"/>
  <c r="AP27" i="61"/>
  <c r="AO27" i="61"/>
  <c r="AN27" i="61"/>
  <c r="AM27" i="61"/>
  <c r="AL27" i="61"/>
  <c r="AI71" i="61"/>
  <c r="AH71" i="61"/>
  <c r="AG71" i="61"/>
  <c r="AF71" i="61"/>
  <c r="AE71" i="61"/>
  <c r="AA27" i="61"/>
  <c r="Z27" i="61"/>
  <c r="Y27" i="61"/>
  <c r="X27" i="61"/>
  <c r="W27" i="61"/>
  <c r="T77" i="61"/>
  <c r="S77" i="61"/>
  <c r="R77" i="61"/>
  <c r="Q77" i="61"/>
  <c r="P77" i="61"/>
  <c r="M27" i="61"/>
  <c r="L27" i="61"/>
  <c r="K27" i="61"/>
  <c r="J27" i="61"/>
  <c r="I27" i="61"/>
  <c r="F163" i="61"/>
  <c r="E163" i="61"/>
  <c r="D163" i="61"/>
  <c r="C163" i="61"/>
  <c r="B163" i="61"/>
  <c r="AP26" i="61"/>
  <c r="AO26" i="61"/>
  <c r="AN26" i="61"/>
  <c r="AM26" i="61"/>
  <c r="AL26" i="61"/>
  <c r="AI72" i="61"/>
  <c r="AH72" i="61"/>
  <c r="AG72" i="61"/>
  <c r="AF72" i="61"/>
  <c r="AE72" i="61"/>
  <c r="AA26" i="61"/>
  <c r="Z26" i="61"/>
  <c r="Y26" i="61"/>
  <c r="X26" i="61"/>
  <c r="W26" i="61"/>
  <c r="T78" i="61"/>
  <c r="S78" i="61"/>
  <c r="R78" i="61"/>
  <c r="Q78" i="61"/>
  <c r="P78" i="61"/>
  <c r="M26" i="61"/>
  <c r="L26" i="61"/>
  <c r="K26" i="61"/>
  <c r="J26" i="61"/>
  <c r="I26" i="61"/>
  <c r="F164" i="61"/>
  <c r="E164" i="61"/>
  <c r="D164" i="61"/>
  <c r="C164" i="61"/>
  <c r="B164" i="61"/>
  <c r="AP25" i="61"/>
  <c r="AO25" i="61"/>
  <c r="AN25" i="61"/>
  <c r="AM25" i="61"/>
  <c r="AL25" i="61"/>
  <c r="AI73" i="61"/>
  <c r="AH73" i="61"/>
  <c r="AG73" i="61"/>
  <c r="AF73" i="61"/>
  <c r="AE73" i="61"/>
  <c r="AA25" i="61"/>
  <c r="Z25" i="61"/>
  <c r="Y25" i="61"/>
  <c r="X25" i="61"/>
  <c r="W25" i="61"/>
  <c r="T79" i="61"/>
  <c r="S79" i="61"/>
  <c r="R79" i="61"/>
  <c r="Q79" i="61"/>
  <c r="P79" i="61"/>
  <c r="M25" i="61"/>
  <c r="L25" i="61"/>
  <c r="K25" i="61"/>
  <c r="J25" i="61"/>
  <c r="I25" i="61"/>
  <c r="F165" i="61"/>
  <c r="E165" i="61"/>
  <c r="D165" i="61"/>
  <c r="C165" i="61"/>
  <c r="B165" i="61"/>
  <c r="AP24" i="61"/>
  <c r="AO24" i="61"/>
  <c r="AN24" i="61"/>
  <c r="AM24" i="61"/>
  <c r="AL24" i="61"/>
  <c r="AI74" i="61"/>
  <c r="AH74" i="61"/>
  <c r="AG74" i="61"/>
  <c r="AF74" i="61"/>
  <c r="AE74" i="61"/>
  <c r="AA24" i="61"/>
  <c r="Z24" i="61"/>
  <c r="Y24" i="61"/>
  <c r="X24" i="61"/>
  <c r="W24" i="61"/>
  <c r="T80" i="61"/>
  <c r="S80" i="61"/>
  <c r="R80" i="61"/>
  <c r="Q80" i="61"/>
  <c r="P80" i="61"/>
  <c r="M24" i="61"/>
  <c r="L24" i="61"/>
  <c r="K24" i="61"/>
  <c r="J24" i="61"/>
  <c r="I24" i="61"/>
  <c r="F166" i="61"/>
  <c r="E166" i="61"/>
  <c r="D166" i="61"/>
  <c r="C166" i="61"/>
  <c r="B166" i="61"/>
  <c r="AP23" i="61"/>
  <c r="AO23" i="61"/>
  <c r="AN23" i="61"/>
  <c r="AM23" i="61"/>
  <c r="AL23" i="61"/>
  <c r="AI75" i="61"/>
  <c r="AH75" i="61"/>
  <c r="AG75" i="61"/>
  <c r="AF75" i="61"/>
  <c r="AE75" i="61"/>
  <c r="AA23" i="61"/>
  <c r="Z23" i="61"/>
  <c r="Y23" i="61"/>
  <c r="X23" i="61"/>
  <c r="W23" i="61"/>
  <c r="T81" i="61"/>
  <c r="S81" i="61"/>
  <c r="R81" i="61"/>
  <c r="Q81" i="61"/>
  <c r="P81" i="61"/>
  <c r="M23" i="61"/>
  <c r="L23" i="61"/>
  <c r="K23" i="61"/>
  <c r="J23" i="61"/>
  <c r="I23" i="61"/>
  <c r="F167" i="61"/>
  <c r="E167" i="61"/>
  <c r="D167" i="61"/>
  <c r="C167" i="61"/>
  <c r="B167" i="61"/>
  <c r="AP22" i="61"/>
  <c r="AO22" i="61"/>
  <c r="AN22" i="61"/>
  <c r="AM22" i="61"/>
  <c r="AL22" i="61"/>
  <c r="AI76" i="61"/>
  <c r="AH76" i="61"/>
  <c r="AG76" i="61"/>
  <c r="AF76" i="61"/>
  <c r="AE76" i="61"/>
  <c r="AA22" i="61"/>
  <c r="Z22" i="61"/>
  <c r="Y22" i="61"/>
  <c r="X22" i="61"/>
  <c r="W22" i="61"/>
  <c r="T82" i="61"/>
  <c r="S82" i="61"/>
  <c r="R82" i="61"/>
  <c r="Q82" i="61"/>
  <c r="P82" i="61"/>
  <c r="M22" i="61"/>
  <c r="L22" i="61"/>
  <c r="K22" i="61"/>
  <c r="J22" i="61"/>
  <c r="I22" i="61"/>
  <c r="F168" i="61"/>
  <c r="E168" i="61"/>
  <c r="D168" i="61"/>
  <c r="C168" i="61"/>
  <c r="B168" i="61"/>
  <c r="AP21" i="61"/>
  <c r="AO21" i="61"/>
  <c r="AN21" i="61"/>
  <c r="AM21" i="61"/>
  <c r="AL21" i="61"/>
  <c r="AI77" i="61"/>
  <c r="AH77" i="61"/>
  <c r="AG77" i="61"/>
  <c r="AF77" i="61"/>
  <c r="AE77" i="61"/>
  <c r="AA21" i="61"/>
  <c r="Z21" i="61"/>
  <c r="Y21" i="61"/>
  <c r="X21" i="61"/>
  <c r="W21" i="61"/>
  <c r="T83" i="61"/>
  <c r="S83" i="61"/>
  <c r="R83" i="61"/>
  <c r="Q83" i="61"/>
  <c r="P83" i="61"/>
  <c r="M21" i="61"/>
  <c r="L21" i="61"/>
  <c r="K21" i="61"/>
  <c r="J21" i="61"/>
  <c r="I21" i="61"/>
  <c r="F169" i="61"/>
  <c r="E169" i="61"/>
  <c r="D169" i="61"/>
  <c r="C169" i="61"/>
  <c r="B169" i="61"/>
  <c r="AP20" i="61"/>
  <c r="AO20" i="61"/>
  <c r="AN20" i="61"/>
  <c r="AM20" i="61"/>
  <c r="AL20" i="61"/>
  <c r="AI78" i="61"/>
  <c r="AH78" i="61"/>
  <c r="AG78" i="61"/>
  <c r="AF78" i="61"/>
  <c r="AE78" i="61"/>
  <c r="AA20" i="61"/>
  <c r="Z20" i="61"/>
  <c r="Y20" i="61"/>
  <c r="X20" i="61"/>
  <c r="W20" i="61"/>
  <c r="T84" i="61"/>
  <c r="S84" i="61"/>
  <c r="R84" i="61"/>
  <c r="Q84" i="61"/>
  <c r="P84" i="61"/>
  <c r="M20" i="61"/>
  <c r="L20" i="61"/>
  <c r="K20" i="61"/>
  <c r="J20" i="61"/>
  <c r="I20" i="61"/>
  <c r="F170" i="61"/>
  <c r="E170" i="61"/>
  <c r="D170" i="61"/>
  <c r="C170" i="61"/>
  <c r="B170" i="61"/>
  <c r="AP19" i="61"/>
  <c r="AO19" i="61"/>
  <c r="AN19" i="61"/>
  <c r="AM19" i="61"/>
  <c r="AL19" i="61"/>
  <c r="AI79" i="61"/>
  <c r="AH79" i="61"/>
  <c r="AG79" i="61"/>
  <c r="AF79" i="61"/>
  <c r="AE79" i="61"/>
  <c r="AA19" i="61"/>
  <c r="Z19" i="61"/>
  <c r="Y19" i="61"/>
  <c r="X19" i="61"/>
  <c r="W19" i="61"/>
  <c r="T85" i="61"/>
  <c r="S85" i="61"/>
  <c r="R85" i="61"/>
  <c r="Q85" i="61"/>
  <c r="P85" i="61"/>
  <c r="M19" i="61"/>
  <c r="L19" i="61"/>
  <c r="K19" i="61"/>
  <c r="J19" i="61"/>
  <c r="I19" i="61"/>
  <c r="F171" i="61"/>
  <c r="E171" i="61"/>
  <c r="D171" i="61"/>
  <c r="C171" i="61"/>
  <c r="B171" i="61"/>
  <c r="AP18" i="61"/>
  <c r="AO18" i="61"/>
  <c r="AN18" i="61"/>
  <c r="AM18" i="61"/>
  <c r="AL18" i="61"/>
  <c r="AI80" i="61"/>
  <c r="AH80" i="61"/>
  <c r="AG80" i="61"/>
  <c r="AF80" i="61"/>
  <c r="AE80" i="61"/>
  <c r="AA18" i="61"/>
  <c r="Z18" i="61"/>
  <c r="Y18" i="61"/>
  <c r="X18" i="61"/>
  <c r="W18" i="61"/>
  <c r="T86" i="61"/>
  <c r="S86" i="61"/>
  <c r="R86" i="61"/>
  <c r="Q86" i="61"/>
  <c r="P86" i="61"/>
  <c r="M18" i="61"/>
  <c r="L18" i="61"/>
  <c r="K18" i="61"/>
  <c r="J18" i="61"/>
  <c r="I18" i="61"/>
  <c r="F172" i="61"/>
  <c r="E172" i="61"/>
  <c r="D172" i="61"/>
  <c r="C172" i="61"/>
  <c r="B172" i="61"/>
  <c r="AP17" i="61"/>
  <c r="AO17" i="61"/>
  <c r="AN17" i="61"/>
  <c r="AM17" i="61"/>
  <c r="AL17" i="61"/>
  <c r="AI81" i="61"/>
  <c r="AH81" i="61"/>
  <c r="AG81" i="61"/>
  <c r="AF81" i="61"/>
  <c r="AE81" i="61"/>
  <c r="AA17" i="61"/>
  <c r="Z17" i="61"/>
  <c r="Y17" i="61"/>
  <c r="X17" i="61"/>
  <c r="W17" i="61"/>
  <c r="T87" i="61"/>
  <c r="S87" i="61"/>
  <c r="R87" i="61"/>
  <c r="Q87" i="61"/>
  <c r="P87" i="61"/>
  <c r="M17" i="61"/>
  <c r="L17" i="61"/>
  <c r="K17" i="61"/>
  <c r="J17" i="61"/>
  <c r="I17" i="61"/>
  <c r="F173" i="61"/>
  <c r="E173" i="61"/>
  <c r="D173" i="61"/>
  <c r="C173" i="61"/>
  <c r="B173" i="61"/>
  <c r="AP16" i="61"/>
  <c r="AO16" i="61"/>
  <c r="AN16" i="61"/>
  <c r="AM16" i="61"/>
  <c r="AL16" i="61"/>
  <c r="AI82" i="61"/>
  <c r="AH82" i="61"/>
  <c r="AG82" i="61"/>
  <c r="AF82" i="61"/>
  <c r="AE82" i="61"/>
  <c r="AA16" i="61"/>
  <c r="Z16" i="61"/>
  <c r="Y16" i="61"/>
  <c r="X16" i="61"/>
  <c r="W16" i="61"/>
  <c r="T88" i="61"/>
  <c r="S88" i="61"/>
  <c r="R88" i="61"/>
  <c r="Q88" i="61"/>
  <c r="P88" i="61"/>
  <c r="M16" i="61"/>
  <c r="L16" i="61"/>
  <c r="K16" i="61"/>
  <c r="J16" i="61"/>
  <c r="I16" i="61"/>
  <c r="F174" i="61"/>
  <c r="E174" i="61"/>
  <c r="D174" i="61"/>
  <c r="C174" i="61"/>
  <c r="B174" i="61"/>
  <c r="AP15" i="61"/>
  <c r="AO15" i="61"/>
  <c r="AN15" i="61"/>
  <c r="AM15" i="61"/>
  <c r="AL15" i="61"/>
  <c r="AI83" i="61"/>
  <c r="AH83" i="61"/>
  <c r="AG83" i="61"/>
  <c r="AF83" i="61"/>
  <c r="AE83" i="61"/>
  <c r="AA15" i="61"/>
  <c r="Z15" i="61"/>
  <c r="Y15" i="61"/>
  <c r="X15" i="61"/>
  <c r="W15" i="61"/>
  <c r="T89" i="61"/>
  <c r="S89" i="61"/>
  <c r="R89" i="61"/>
  <c r="Q89" i="61"/>
  <c r="P89" i="61"/>
  <c r="M15" i="61"/>
  <c r="L15" i="61"/>
  <c r="K15" i="61"/>
  <c r="J15" i="61"/>
  <c r="I15" i="61"/>
  <c r="F175" i="61"/>
  <c r="E175" i="61"/>
  <c r="D175" i="61"/>
  <c r="C175" i="61"/>
  <c r="B175" i="61"/>
  <c r="AP14" i="61"/>
  <c r="AO14" i="61"/>
  <c r="AN14" i="61"/>
  <c r="AM14" i="61"/>
  <c r="AL14" i="61"/>
  <c r="AI84" i="61"/>
  <c r="AH84" i="61"/>
  <c r="AG84" i="61"/>
  <c r="AF84" i="61"/>
  <c r="AE84" i="61"/>
  <c r="AA14" i="61"/>
  <c r="Z14" i="61"/>
  <c r="Y14" i="61"/>
  <c r="X14" i="61"/>
  <c r="W14" i="61"/>
  <c r="T90" i="61"/>
  <c r="S90" i="61"/>
  <c r="R90" i="61"/>
  <c r="Q90" i="61"/>
  <c r="P90" i="61"/>
  <c r="M14" i="61"/>
  <c r="L14" i="61"/>
  <c r="K14" i="61"/>
  <c r="J14" i="61"/>
  <c r="I14" i="61"/>
  <c r="F176" i="61"/>
  <c r="E176" i="61"/>
  <c r="D176" i="61"/>
  <c r="C176" i="61"/>
  <c r="B176" i="61"/>
  <c r="AP13" i="61"/>
  <c r="AO13" i="61"/>
  <c r="AN13" i="61"/>
  <c r="AM13" i="61"/>
  <c r="AL13" i="61"/>
  <c r="AI85" i="61"/>
  <c r="AH85" i="61"/>
  <c r="AG85" i="61"/>
  <c r="AF85" i="61"/>
  <c r="AE85" i="61"/>
  <c r="AA13" i="61"/>
  <c r="Z13" i="61"/>
  <c r="Y13" i="61"/>
  <c r="X13" i="61"/>
  <c r="W13" i="61"/>
  <c r="T91" i="61"/>
  <c r="S91" i="61"/>
  <c r="R91" i="61"/>
  <c r="Q91" i="61"/>
  <c r="P91" i="61"/>
  <c r="M13" i="61"/>
  <c r="L13" i="61"/>
  <c r="K13" i="61"/>
  <c r="J13" i="61"/>
  <c r="I13" i="61"/>
  <c r="F177" i="61"/>
  <c r="E177" i="61"/>
  <c r="D177" i="61"/>
  <c r="C177" i="61"/>
  <c r="B177" i="61"/>
  <c r="AP12" i="61"/>
  <c r="AO12" i="61"/>
  <c r="AN12" i="61"/>
  <c r="AM12" i="61"/>
  <c r="AL12" i="61"/>
  <c r="AI86" i="61"/>
  <c r="AH86" i="61"/>
  <c r="AG86" i="61"/>
  <c r="AF86" i="61"/>
  <c r="AE86" i="61"/>
  <c r="AA12" i="61"/>
  <c r="Z12" i="61"/>
  <c r="Y12" i="61"/>
  <c r="X12" i="61"/>
  <c r="W12" i="61"/>
  <c r="T92" i="61"/>
  <c r="S92" i="61"/>
  <c r="R92" i="61"/>
  <c r="Q92" i="61"/>
  <c r="P92" i="61"/>
  <c r="M12" i="61"/>
  <c r="L12" i="61"/>
  <c r="K12" i="61"/>
  <c r="J12" i="61"/>
  <c r="I12" i="61"/>
  <c r="F178" i="61"/>
  <c r="E178" i="61"/>
  <c r="D178" i="61"/>
  <c r="C178" i="61"/>
  <c r="B178" i="61"/>
  <c r="AP11" i="61"/>
  <c r="AO11" i="61"/>
  <c r="AN11" i="61"/>
  <c r="AM11" i="61"/>
  <c r="AL11" i="61"/>
  <c r="AI87" i="61"/>
  <c r="AH87" i="61"/>
  <c r="AG87" i="61"/>
  <c r="AF87" i="61"/>
  <c r="AE87" i="61"/>
  <c r="AA11" i="61"/>
  <c r="Z11" i="61"/>
  <c r="Y11" i="61"/>
  <c r="X11" i="61"/>
  <c r="W11" i="61"/>
  <c r="T93" i="61"/>
  <c r="S93" i="61"/>
  <c r="R93" i="61"/>
  <c r="Q93" i="61"/>
  <c r="P93" i="61"/>
  <c r="M11" i="61"/>
  <c r="L11" i="61"/>
  <c r="K11" i="61"/>
  <c r="J11" i="61"/>
  <c r="I11" i="61"/>
  <c r="F179" i="61"/>
  <c r="E179" i="61"/>
  <c r="D179" i="61"/>
  <c r="C179" i="61"/>
  <c r="B179" i="61"/>
  <c r="AP10" i="61"/>
  <c r="AO10" i="61"/>
  <c r="AN10" i="61"/>
  <c r="AM10" i="61"/>
  <c r="AL10" i="61"/>
  <c r="AI88" i="61"/>
  <c r="AH88" i="61"/>
  <c r="AG88" i="61"/>
  <c r="AF88" i="61"/>
  <c r="AE88" i="61"/>
  <c r="AA10" i="61"/>
  <c r="Z10" i="61"/>
  <c r="Y10" i="61"/>
  <c r="X10" i="61"/>
  <c r="W10" i="61"/>
  <c r="T94" i="61"/>
  <c r="S94" i="61"/>
  <c r="R94" i="61"/>
  <c r="Q94" i="61"/>
  <c r="P94" i="61"/>
  <c r="M10" i="61"/>
  <c r="L10" i="61"/>
  <c r="K10" i="61"/>
  <c r="J10" i="61"/>
  <c r="I10" i="61"/>
  <c r="F180" i="61"/>
  <c r="E180" i="61"/>
  <c r="D180" i="61"/>
  <c r="C180" i="61"/>
  <c r="B180" i="61"/>
  <c r="AP9" i="61"/>
  <c r="AO9" i="61"/>
  <c r="AN9" i="61"/>
  <c r="AM9" i="61"/>
  <c r="AL9" i="61"/>
  <c r="AI89" i="61"/>
  <c r="AH89" i="61"/>
  <c r="AG89" i="61"/>
  <c r="AF89" i="61"/>
  <c r="AE89" i="61"/>
  <c r="AA9" i="61"/>
  <c r="Z9" i="61"/>
  <c r="Y9" i="61"/>
  <c r="X9" i="61"/>
  <c r="W9" i="61"/>
  <c r="T95" i="61"/>
  <c r="S95" i="61"/>
  <c r="R95" i="61"/>
  <c r="Q95" i="61"/>
  <c r="P95" i="61"/>
  <c r="M9" i="61"/>
  <c r="L9" i="61"/>
  <c r="K9" i="61"/>
  <c r="J9" i="61"/>
  <c r="I9" i="61"/>
  <c r="F181" i="61"/>
  <c r="E181" i="61"/>
  <c r="D181" i="61"/>
  <c r="C181" i="61"/>
  <c r="B181" i="61"/>
  <c r="AP8" i="61"/>
  <c r="AO8" i="61"/>
  <c r="AN8" i="61"/>
  <c r="AM8" i="61"/>
  <c r="AL8" i="61"/>
  <c r="AI90" i="61"/>
  <c r="AH90" i="61"/>
  <c r="AG90" i="61"/>
  <c r="AF90" i="61"/>
  <c r="AE90" i="61"/>
  <c r="AA8" i="61"/>
  <c r="Z8" i="61"/>
  <c r="Y8" i="61"/>
  <c r="X8" i="61"/>
  <c r="W8" i="61"/>
  <c r="T96" i="61"/>
  <c r="S96" i="61"/>
  <c r="R96" i="61"/>
  <c r="Q96" i="61"/>
  <c r="P96" i="61"/>
  <c r="M8" i="61"/>
  <c r="L8" i="61"/>
  <c r="K8" i="61"/>
  <c r="J8" i="61"/>
  <c r="I8" i="61"/>
  <c r="F182" i="61"/>
  <c r="E182" i="61"/>
  <c r="D182" i="61"/>
  <c r="C182" i="61"/>
  <c r="B182" i="61"/>
  <c r="AP7" i="61"/>
  <c r="AO7" i="61"/>
  <c r="AN7" i="61"/>
  <c r="AM7" i="61"/>
  <c r="AL7" i="61"/>
  <c r="AI91" i="61"/>
  <c r="AH91" i="61"/>
  <c r="AG91" i="61"/>
  <c r="AF91" i="61"/>
  <c r="AE91" i="61"/>
  <c r="AA7" i="61"/>
  <c r="Z7" i="61"/>
  <c r="Y7" i="61"/>
  <c r="X7" i="61"/>
  <c r="W7" i="61"/>
  <c r="T97" i="61"/>
  <c r="S97" i="61"/>
  <c r="R97" i="61"/>
  <c r="Q97" i="61"/>
  <c r="P97" i="61"/>
  <c r="M7" i="61"/>
  <c r="L7" i="61"/>
  <c r="K7" i="61"/>
  <c r="J7" i="61"/>
  <c r="I7" i="61"/>
  <c r="F183" i="61"/>
  <c r="E183" i="61"/>
  <c r="D183" i="61"/>
  <c r="C183" i="61"/>
  <c r="B183" i="61"/>
  <c r="AP6" i="61"/>
  <c r="AO6" i="61"/>
  <c r="AN6" i="61"/>
  <c r="AM6" i="61"/>
  <c r="AL6" i="61"/>
  <c r="AI92" i="61"/>
  <c r="AH92" i="61"/>
  <c r="AG92" i="61"/>
  <c r="AF92" i="61"/>
  <c r="AE92" i="61"/>
  <c r="AA6" i="61"/>
  <c r="Z6" i="61"/>
  <c r="Y6" i="61"/>
  <c r="X6" i="61"/>
  <c r="W6" i="61"/>
  <c r="T98" i="61"/>
  <c r="S98" i="61"/>
  <c r="R98" i="61"/>
  <c r="Q98" i="61"/>
  <c r="P98" i="61"/>
  <c r="M6" i="61"/>
  <c r="L6" i="61"/>
  <c r="K6" i="61"/>
  <c r="J6" i="61"/>
  <c r="I6" i="61"/>
  <c r="F184" i="61"/>
  <c r="E184" i="61"/>
  <c r="D184" i="61"/>
  <c r="C184" i="61"/>
  <c r="B184" i="61"/>
  <c r="AP5" i="61"/>
  <c r="AO5" i="61"/>
  <c r="AN5" i="61"/>
  <c r="AM5" i="61"/>
  <c r="AL5" i="61"/>
  <c r="AI93" i="61"/>
  <c r="AH93" i="61"/>
  <c r="AG93" i="61"/>
  <c r="AF93" i="61"/>
  <c r="AE93" i="61"/>
  <c r="AA5" i="61"/>
  <c r="Z5" i="61"/>
  <c r="Y5" i="61"/>
  <c r="X5" i="61"/>
  <c r="W5" i="61"/>
  <c r="T99" i="61"/>
  <c r="S99" i="61"/>
  <c r="R99" i="61"/>
  <c r="Q99" i="61"/>
  <c r="P99" i="61"/>
  <c r="M5" i="61"/>
  <c r="L5" i="61"/>
  <c r="K5" i="61"/>
  <c r="J5" i="61"/>
  <c r="I5" i="61"/>
  <c r="F185" i="61"/>
  <c r="E185" i="61"/>
  <c r="D185" i="61"/>
  <c r="C185" i="61"/>
  <c r="B185" i="61"/>
</calcChain>
</file>

<file path=xl/sharedStrings.xml><?xml version="1.0" encoding="utf-8"?>
<sst xmlns="http://schemas.openxmlformats.org/spreadsheetml/2006/main" count="18753" uniqueCount="6606">
  <si>
    <t>Pdk2</t>
  </si>
  <si>
    <t>Plac8</t>
  </si>
  <si>
    <t>Irgm1</t>
  </si>
  <si>
    <t>Emilin1</t>
  </si>
  <si>
    <t>St5</t>
  </si>
  <si>
    <t>Grn</t>
  </si>
  <si>
    <t>Lmo7</t>
  </si>
  <si>
    <t>Slc25a30</t>
  </si>
  <si>
    <t>Zfp36l2</t>
  </si>
  <si>
    <t>Btg1</t>
  </si>
  <si>
    <t>Tgfbr2</t>
  </si>
  <si>
    <t>Net1</t>
  </si>
  <si>
    <t>Vat1</t>
  </si>
  <si>
    <t>Loxl1</t>
  </si>
  <si>
    <t>Slc5a12</t>
  </si>
  <si>
    <t>Cmtm3</t>
  </si>
  <si>
    <t>Lrp1</t>
  </si>
  <si>
    <t>Cebpb</t>
  </si>
  <si>
    <t>Ephb4</t>
  </si>
  <si>
    <t>Lnpep</t>
  </si>
  <si>
    <t>Gna12</t>
  </si>
  <si>
    <t>Tnks2</t>
  </si>
  <si>
    <t>Kctd12</t>
  </si>
  <si>
    <t>Kctd17</t>
  </si>
  <si>
    <t>Bmp7</t>
  </si>
  <si>
    <t>Plin3</t>
  </si>
  <si>
    <t>Ece1</t>
  </si>
  <si>
    <t>Cadm4</t>
  </si>
  <si>
    <t>Erf</t>
  </si>
  <si>
    <t>Mbnl1</t>
  </si>
  <si>
    <t>Tfcp2l1</t>
  </si>
  <si>
    <t>Chpf2</t>
  </si>
  <si>
    <t>Trim44</t>
  </si>
  <si>
    <t>Dtx3</t>
  </si>
  <si>
    <t>Eif4h</t>
  </si>
  <si>
    <t>Tmem106a</t>
  </si>
  <si>
    <t>Epb41l3</t>
  </si>
  <si>
    <t>Vcl</t>
  </si>
  <si>
    <t>Tapbp</t>
  </si>
  <si>
    <t>Rarres2</t>
  </si>
  <si>
    <t>Pea15a</t>
  </si>
  <si>
    <t>Inppl1</t>
  </si>
  <si>
    <t>Lrrc8d</t>
  </si>
  <si>
    <t>Car2</t>
  </si>
  <si>
    <t>Errfi1</t>
  </si>
  <si>
    <t>Vim</t>
  </si>
  <si>
    <t>Icam1</t>
  </si>
  <si>
    <t>Ptpn11</t>
  </si>
  <si>
    <t>Otud7b</t>
  </si>
  <si>
    <t>Cast</t>
  </si>
  <si>
    <t>Ctnnb1</t>
  </si>
  <si>
    <t>Dnm1l</t>
  </si>
  <si>
    <t>Tnpo1</t>
  </si>
  <si>
    <t>Rps9</t>
  </si>
  <si>
    <t>Rrbp1</t>
  </si>
  <si>
    <t>Sbf1</t>
  </si>
  <si>
    <t>Rbbp4</t>
  </si>
  <si>
    <t>Slc2a2</t>
  </si>
  <si>
    <t>Hnrnpa1</t>
  </si>
  <si>
    <t>H3f3b</t>
  </si>
  <si>
    <t>Ttyh2</t>
  </si>
  <si>
    <t>Pls3</t>
  </si>
  <si>
    <t>Sptan1</t>
  </si>
  <si>
    <t>Dhcr24</t>
  </si>
  <si>
    <t>Ctsc</t>
  </si>
  <si>
    <t>Npc2</t>
  </si>
  <si>
    <t>Uggt1</t>
  </si>
  <si>
    <t>Ubap2l</t>
  </si>
  <si>
    <t>Trappc6b</t>
  </si>
  <si>
    <t>Dkk2</t>
  </si>
  <si>
    <t>Rbp1</t>
  </si>
  <si>
    <t>Chd3</t>
  </si>
  <si>
    <t>Ddx3x</t>
  </si>
  <si>
    <t>Lama5</t>
  </si>
  <si>
    <t>Actn4</t>
  </si>
  <si>
    <t>Itgb5</t>
  </si>
  <si>
    <t>Syvn1</t>
  </si>
  <si>
    <t>Ids</t>
  </si>
  <si>
    <t>Acly</t>
  </si>
  <si>
    <t>Tyrobp</t>
  </si>
  <si>
    <t>Slc39a1</t>
  </si>
  <si>
    <t>Ifngr1</t>
  </si>
  <si>
    <t>Cdc42ep1</t>
  </si>
  <si>
    <t>Ifitm2</t>
  </si>
  <si>
    <t>Zfp36</t>
  </si>
  <si>
    <t>Cbx6</t>
  </si>
  <si>
    <t>Nr1d2</t>
  </si>
  <si>
    <t>Trak1</t>
  </si>
  <si>
    <t>Abcc4</t>
  </si>
  <si>
    <t>Podxl</t>
  </si>
  <si>
    <t>Endod1</t>
  </si>
  <si>
    <t>Slc44a1</t>
  </si>
  <si>
    <t>Suclg1</t>
  </si>
  <si>
    <t>Ttc3</t>
  </si>
  <si>
    <t>Cdv3</t>
  </si>
  <si>
    <t>Tcim</t>
  </si>
  <si>
    <t>Iqgap2</t>
  </si>
  <si>
    <t>Cltc</t>
  </si>
  <si>
    <t>Mt2</t>
  </si>
  <si>
    <t>Rbm3</t>
  </si>
  <si>
    <t>Dcn</t>
  </si>
  <si>
    <t>Csde1</t>
  </si>
  <si>
    <t>Eif5</t>
  </si>
  <si>
    <t>Synpo</t>
  </si>
  <si>
    <t>Prelp</t>
  </si>
  <si>
    <t>Clic4</t>
  </si>
  <si>
    <t>Litaf</t>
  </si>
  <si>
    <t>Ifitm3</t>
  </si>
  <si>
    <t>Mcl1</t>
  </si>
  <si>
    <t>Cpe</t>
  </si>
  <si>
    <t>Ppp2ca</t>
  </si>
  <si>
    <t>Pecam1</t>
  </si>
  <si>
    <t>Acss1</t>
  </si>
  <si>
    <t>Myl12a</t>
  </si>
  <si>
    <t>Arhgap35</t>
  </si>
  <si>
    <t>H2-DMb1</t>
  </si>
  <si>
    <t>Cotl1</t>
  </si>
  <si>
    <t>Cap1</t>
  </si>
  <si>
    <t>Adamtsl2</t>
  </si>
  <si>
    <t>Bzw1</t>
  </si>
  <si>
    <t>Fnbp1</t>
  </si>
  <si>
    <t>Dazap2</t>
  </si>
  <si>
    <t>Slc26a1</t>
  </si>
  <si>
    <t>Tbc1d2b</t>
  </si>
  <si>
    <t>Eid1</t>
  </si>
  <si>
    <t>S100a11</t>
  </si>
  <si>
    <t>Dgkz</t>
  </si>
  <si>
    <t>Nid1</t>
  </si>
  <si>
    <t>Ak1</t>
  </si>
  <si>
    <t>Ucp2</t>
  </si>
  <si>
    <t>Rai14</t>
  </si>
  <si>
    <t>Lrpprc</t>
  </si>
  <si>
    <t>Rpl12</t>
  </si>
  <si>
    <t>Wdfy3</t>
  </si>
  <si>
    <t>Txnip</t>
  </si>
  <si>
    <t>Prrc2b</t>
  </si>
  <si>
    <t>C1s1</t>
  </si>
  <si>
    <t>Rab5c</t>
  </si>
  <si>
    <t>Il10rb</t>
  </si>
  <si>
    <t>Cyfip1</t>
  </si>
  <si>
    <t>Sqstm1</t>
  </si>
  <si>
    <t>Hnrnpa0</t>
  </si>
  <si>
    <t>Ntn4</t>
  </si>
  <si>
    <t>Mvp</t>
  </si>
  <si>
    <t>Ddx17</t>
  </si>
  <si>
    <t>Slc35e3</t>
  </si>
  <si>
    <t>Agpat1</t>
  </si>
  <si>
    <t>Ipmk</t>
  </si>
  <si>
    <t>Timp2</t>
  </si>
  <si>
    <t>Txnrd1</t>
  </si>
  <si>
    <t>Crip1</t>
  </si>
  <si>
    <t>Spred1</t>
  </si>
  <si>
    <t>Mapk1</t>
  </si>
  <si>
    <t>Spint2</t>
  </si>
  <si>
    <t>C2</t>
  </si>
  <si>
    <t>Cx3cl1</t>
  </si>
  <si>
    <t>Ctnna1</t>
  </si>
  <si>
    <t>Hdac7</t>
  </si>
  <si>
    <t>Calm2</t>
  </si>
  <si>
    <t>Msi2</t>
  </si>
  <si>
    <t>Apbb2</t>
  </si>
  <si>
    <t>Pnisr</t>
  </si>
  <si>
    <t>Sdhc</t>
  </si>
  <si>
    <t>Rapgef3</t>
  </si>
  <si>
    <t>Colgalt1</t>
  </si>
  <si>
    <t>Slc7a7</t>
  </si>
  <si>
    <t>Csf1r</t>
  </si>
  <si>
    <t>Rpia</t>
  </si>
  <si>
    <t>Acsl1</t>
  </si>
  <si>
    <t>Cfl1</t>
  </si>
  <si>
    <t>Clic1</t>
  </si>
  <si>
    <t>Cyb5r3</t>
  </si>
  <si>
    <t>Cpne3</t>
  </si>
  <si>
    <t>Rps6</t>
  </si>
  <si>
    <t>Mif</t>
  </si>
  <si>
    <t>Isyna1</t>
  </si>
  <si>
    <t>Cavin1</t>
  </si>
  <si>
    <t>Ankfy1</t>
  </si>
  <si>
    <t>Elovl5</t>
  </si>
  <si>
    <t>Cct8</t>
  </si>
  <si>
    <t>Serping1</t>
  </si>
  <si>
    <t>Scly</t>
  </si>
  <si>
    <t>Rpl26</t>
  </si>
  <si>
    <t>Scarb2</t>
  </si>
  <si>
    <t>Ptbp3</t>
  </si>
  <si>
    <t>Srsf2</t>
  </si>
  <si>
    <t>Cxcl16</t>
  </si>
  <si>
    <t>4931406C07Rik</t>
  </si>
  <si>
    <t>Rps19</t>
  </si>
  <si>
    <t>Vamp2</t>
  </si>
  <si>
    <t>Khsrp</t>
  </si>
  <si>
    <t>Naca</t>
  </si>
  <si>
    <t>Nr2f2</t>
  </si>
  <si>
    <t>C1qb</t>
  </si>
  <si>
    <t>Cdh1</t>
  </si>
  <si>
    <t>Srrm2</t>
  </si>
  <si>
    <t>Cr1l</t>
  </si>
  <si>
    <t>Cdkn1b</t>
  </si>
  <si>
    <t>Iqgap1</t>
  </si>
  <si>
    <t>Ifngr2</t>
  </si>
  <si>
    <t>Akt1</t>
  </si>
  <si>
    <t>Flnb</t>
  </si>
  <si>
    <t>Tgm2</t>
  </si>
  <si>
    <t>Psmb8</t>
  </si>
  <si>
    <t>Nox4</t>
  </si>
  <si>
    <t>Tnfrsf1a</t>
  </si>
  <si>
    <t>Ywhae</t>
  </si>
  <si>
    <t>Nfe2l1</t>
  </si>
  <si>
    <t>Wdr13</t>
  </si>
  <si>
    <t>Apob</t>
  </si>
  <si>
    <t>Exoc3l2</t>
  </si>
  <si>
    <t>Cobll1</t>
  </si>
  <si>
    <t>Hnrnpul2</t>
  </si>
  <si>
    <t>Hnf1b</t>
  </si>
  <si>
    <t>Rcn2</t>
  </si>
  <si>
    <t>Paxbp1</t>
  </si>
  <si>
    <t>Dock8</t>
  </si>
  <si>
    <t>Serpinb6a</t>
  </si>
  <si>
    <t>Tpm1</t>
  </si>
  <si>
    <t>Man2a2</t>
  </si>
  <si>
    <t>Lipa</t>
  </si>
  <si>
    <t>Etf1</t>
  </si>
  <si>
    <t>Slc25a23</t>
  </si>
  <si>
    <t>Cox7b</t>
  </si>
  <si>
    <t>Kmt2d</t>
  </si>
  <si>
    <t>Chst15</t>
  </si>
  <si>
    <t>Ccnd1</t>
  </si>
  <si>
    <t>Tpm3</t>
  </si>
  <si>
    <t>Tuba1a</t>
  </si>
  <si>
    <t>Rnase4</t>
  </si>
  <si>
    <t>Efhd2</t>
  </si>
  <si>
    <t>Maf</t>
  </si>
  <si>
    <t>Phactr2</t>
  </si>
  <si>
    <t>Sema5a</t>
  </si>
  <si>
    <t>Actr3</t>
  </si>
  <si>
    <t>Dkk3</t>
  </si>
  <si>
    <t>Prrc2c</t>
  </si>
  <si>
    <t>Slc5a1</t>
  </si>
  <si>
    <t>Cxcl12</t>
  </si>
  <si>
    <t>Slc6a8</t>
  </si>
  <si>
    <t>Fkbp1a</t>
  </si>
  <si>
    <t>Rbpms</t>
  </si>
  <si>
    <t>Col6a3</t>
  </si>
  <si>
    <t>Asah1</t>
  </si>
  <si>
    <t>Arvcf</t>
  </si>
  <si>
    <t>Mmd</t>
  </si>
  <si>
    <t>Nedd9</t>
  </si>
  <si>
    <t>Rnf44</t>
  </si>
  <si>
    <t>Nfat5</t>
  </si>
  <si>
    <t>Steap2</t>
  </si>
  <si>
    <t>Hnrnpul1</t>
  </si>
  <si>
    <t>Capza2</t>
  </si>
  <si>
    <t>Cds2</t>
  </si>
  <si>
    <t>Fndc3a</t>
  </si>
  <si>
    <t>Acat1</t>
  </si>
  <si>
    <t>Vps28</t>
  </si>
  <si>
    <t>Tnfaip1</t>
  </si>
  <si>
    <t>Ctsa</t>
  </si>
  <si>
    <t>Ptprf</t>
  </si>
  <si>
    <t>Shc1</t>
  </si>
  <si>
    <t>Mdm2</t>
  </si>
  <si>
    <t>Tns2</t>
  </si>
  <si>
    <t>Anxa7</t>
  </si>
  <si>
    <t>Iqsec1</t>
  </si>
  <si>
    <t>Sptlc2</t>
  </si>
  <si>
    <t>Ahnak</t>
  </si>
  <si>
    <t>Agrn</t>
  </si>
  <si>
    <t>Otud5</t>
  </si>
  <si>
    <t>Snx5</t>
  </si>
  <si>
    <t>Arf6</t>
  </si>
  <si>
    <t>Tpcn1</t>
  </si>
  <si>
    <t>B4galt1</t>
  </si>
  <si>
    <t>Lmtk2</t>
  </si>
  <si>
    <t>Myo9b</t>
  </si>
  <si>
    <t>Slc36a1</t>
  </si>
  <si>
    <t>G6pc</t>
  </si>
  <si>
    <t>Uba1</t>
  </si>
  <si>
    <t>Wasl</t>
  </si>
  <si>
    <t>Arpc5</t>
  </si>
  <si>
    <t>Tomm20</t>
  </si>
  <si>
    <t>Slc16a7</t>
  </si>
  <si>
    <t>Acsl4</t>
  </si>
  <si>
    <t>Rps28</t>
  </si>
  <si>
    <t>H2-K1</t>
  </si>
  <si>
    <t>Mmut</t>
  </si>
  <si>
    <t>Kazn</t>
  </si>
  <si>
    <t>Akap8</t>
  </si>
  <si>
    <t>Cryab</t>
  </si>
  <si>
    <t>Arid1b</t>
  </si>
  <si>
    <t>Bst2</t>
  </si>
  <si>
    <t>Klc2</t>
  </si>
  <si>
    <t>Trio</t>
  </si>
  <si>
    <t>Extl3</t>
  </si>
  <si>
    <t>Lima1</t>
  </si>
  <si>
    <t>Sectm1b</t>
  </si>
  <si>
    <t>Itga6</t>
  </si>
  <si>
    <t>Ncl</t>
  </si>
  <si>
    <t>Piezo1</t>
  </si>
  <si>
    <t>Jun</t>
  </si>
  <si>
    <t>Macf1</t>
  </si>
  <si>
    <t>Kmt5a</t>
  </si>
  <si>
    <t>Adcy6</t>
  </si>
  <si>
    <t>Ptbp1</t>
  </si>
  <si>
    <t>C1qc</t>
  </si>
  <si>
    <t>Grk2</t>
  </si>
  <si>
    <t>Rpl10-ps3</t>
  </si>
  <si>
    <t>Rps23</t>
  </si>
  <si>
    <t>Hmgb2</t>
  </si>
  <si>
    <t>Rps17</t>
  </si>
  <si>
    <t>Gsn</t>
  </si>
  <si>
    <t>Stat1</t>
  </si>
  <si>
    <t>Ezr</t>
  </si>
  <si>
    <t>Slc4a4</t>
  </si>
  <si>
    <t>Capns1</t>
  </si>
  <si>
    <t>Clec2h</t>
  </si>
  <si>
    <t>Palld</t>
  </si>
  <si>
    <t>Rhoq</t>
  </si>
  <si>
    <t>Sptbn1</t>
  </si>
  <si>
    <t>Tmem167b</t>
  </si>
  <si>
    <t>Slc7a8</t>
  </si>
  <si>
    <t>Mia2</t>
  </si>
  <si>
    <t>Atrx</t>
  </si>
  <si>
    <t>Zfr</t>
  </si>
  <si>
    <t>Son</t>
  </si>
  <si>
    <t>Prss23</t>
  </si>
  <si>
    <t>Wnk1</t>
  </si>
  <si>
    <t>Pkd1</t>
  </si>
  <si>
    <t>U2af2</t>
  </si>
  <si>
    <t>R3hdm4</t>
  </si>
  <si>
    <t>Cpn1</t>
  </si>
  <si>
    <t>Chmp4b</t>
  </si>
  <si>
    <t>Ivns1abp</t>
  </si>
  <si>
    <t>H6pd</t>
  </si>
  <si>
    <t>Adgrg1</t>
  </si>
  <si>
    <t>Csnk1a1</t>
  </si>
  <si>
    <t>Gm47283</t>
  </si>
  <si>
    <t>Cnn3</t>
  </si>
  <si>
    <t>Slc25a36</t>
  </si>
  <si>
    <t>Nfic</t>
  </si>
  <si>
    <t>Lars2</t>
  </si>
  <si>
    <t>Gimap4</t>
  </si>
  <si>
    <t>Tns3</t>
  </si>
  <si>
    <t>Ctsb</t>
  </si>
  <si>
    <t>Col1a2</t>
  </si>
  <si>
    <t>Zfp106</t>
  </si>
  <si>
    <t>Hyou1</t>
  </si>
  <si>
    <t>Abcc2</t>
  </si>
  <si>
    <t>Skap2</t>
  </si>
  <si>
    <t>Eif4g1</t>
  </si>
  <si>
    <t>Sat1</t>
  </si>
  <si>
    <t>S100a6</t>
  </si>
  <si>
    <t>Tsc22d1</t>
  </si>
  <si>
    <t>Phc2</t>
  </si>
  <si>
    <t>Sema4a</t>
  </si>
  <si>
    <t>Slc43a2</t>
  </si>
  <si>
    <t>Kdelr2</t>
  </si>
  <si>
    <t>Aph1a</t>
  </si>
  <si>
    <t>Hspg2</t>
  </si>
  <si>
    <t>Pakap.1</t>
  </si>
  <si>
    <t>Dab2</t>
  </si>
  <si>
    <t>Gm19950</t>
  </si>
  <si>
    <t>Tuba1b</t>
  </si>
  <si>
    <t>Vdac2</t>
  </si>
  <si>
    <t>Rab7</t>
  </si>
  <si>
    <t>Zfp36l1</t>
  </si>
  <si>
    <t>Fnip2</t>
  </si>
  <si>
    <t>Epas1</t>
  </si>
  <si>
    <t>Car12</t>
  </si>
  <si>
    <t>Mid1ip1</t>
  </si>
  <si>
    <t>Gucy1a1</t>
  </si>
  <si>
    <t>Ehmt2</t>
  </si>
  <si>
    <t>Gm42418</t>
  </si>
  <si>
    <t>Chmp1b</t>
  </si>
  <si>
    <t>Hnrnpl</t>
  </si>
  <si>
    <t>Msn</t>
  </si>
  <si>
    <t>Slc7a9</t>
  </si>
  <si>
    <t>Luc7l3</t>
  </si>
  <si>
    <t>Zranb2</t>
  </si>
  <si>
    <t>Dnajc10</t>
  </si>
  <si>
    <t>Cst3</t>
  </si>
  <si>
    <t>Gm49980</t>
  </si>
  <si>
    <t>Arhgdia</t>
  </si>
  <si>
    <t>Gnb1</t>
  </si>
  <si>
    <t>Arcn1</t>
  </si>
  <si>
    <t>Khdc4</t>
  </si>
  <si>
    <t>Tacc1</t>
  </si>
  <si>
    <t>Srrt</t>
  </si>
  <si>
    <t>Tbc1d1</t>
  </si>
  <si>
    <t>Spns2</t>
  </si>
  <si>
    <t>Ncoa7</t>
  </si>
  <si>
    <t>Aldh7a1</t>
  </si>
  <si>
    <t>Aebp1</t>
  </si>
  <si>
    <t>Kmo</t>
  </si>
  <si>
    <t>Taf15</t>
  </si>
  <si>
    <t>Slfn5</t>
  </si>
  <si>
    <t>Ildr2</t>
  </si>
  <si>
    <t>Pmpcb</t>
  </si>
  <si>
    <t>Dhx9</t>
  </si>
  <si>
    <t>Sema3f</t>
  </si>
  <si>
    <t>Fcer1g</t>
  </si>
  <si>
    <t>Zdhhc9</t>
  </si>
  <si>
    <t>Plscr1</t>
  </si>
  <si>
    <t>Kif1b</t>
  </si>
  <si>
    <t>Trf</t>
  </si>
  <si>
    <t>Anp32e</t>
  </si>
  <si>
    <t>Fubp3</t>
  </si>
  <si>
    <t>Trim8</t>
  </si>
  <si>
    <t>Mzt1</t>
  </si>
  <si>
    <t>Col15a1</t>
  </si>
  <si>
    <t>Eif4a2</t>
  </si>
  <si>
    <t>Epb41l4aos</t>
  </si>
  <si>
    <t>Lman1</t>
  </si>
  <si>
    <t>Plec</t>
  </si>
  <si>
    <t>Tmem64</t>
  </si>
  <si>
    <t>Ddr1</t>
  </si>
  <si>
    <t>Syngr2</t>
  </si>
  <si>
    <t>Tmem250-ps</t>
  </si>
  <si>
    <t>Adam9</t>
  </si>
  <si>
    <t>Man2a1</t>
  </si>
  <si>
    <t>Etfa</t>
  </si>
  <si>
    <t>Ctdsp2</t>
  </si>
  <si>
    <t>D630023F18Rik</t>
  </si>
  <si>
    <t>Gnai2</t>
  </si>
  <si>
    <t>Ctsd</t>
  </si>
  <si>
    <t>Adgrf5</t>
  </si>
  <si>
    <t>Tkt</t>
  </si>
  <si>
    <t>Fermt2</t>
  </si>
  <si>
    <t>Usp9x</t>
  </si>
  <si>
    <t>Kl</t>
  </si>
  <si>
    <t>Gprc5c</t>
  </si>
  <si>
    <t>Fam207a</t>
  </si>
  <si>
    <t>Dstn</t>
  </si>
  <si>
    <t>Slc25a51</t>
  </si>
  <si>
    <t>Vdac1</t>
  </si>
  <si>
    <t>Arf5</t>
  </si>
  <si>
    <t>Eps15</t>
  </si>
  <si>
    <t>Actn1</t>
  </si>
  <si>
    <t>Rhbdf1</t>
  </si>
  <si>
    <t>Tax1bp3</t>
  </si>
  <si>
    <t>Ces1g</t>
  </si>
  <si>
    <t>Ralb</t>
  </si>
  <si>
    <t>Kctd10</t>
  </si>
  <si>
    <t>Asl</t>
  </si>
  <si>
    <t>Klhl9</t>
  </si>
  <si>
    <t>Junb</t>
  </si>
  <si>
    <t>Arhgef12</t>
  </si>
  <si>
    <t>Cpsf1</t>
  </si>
  <si>
    <t>Srsf9</t>
  </si>
  <si>
    <t>Cd24a</t>
  </si>
  <si>
    <t>Rps27rt</t>
  </si>
  <si>
    <t>Cux1</t>
  </si>
  <si>
    <t>Dctpp1</t>
  </si>
  <si>
    <t>Eif2s2</t>
  </si>
  <si>
    <t>Tob1</t>
  </si>
  <si>
    <t>Ltbp4</t>
  </si>
  <si>
    <t>Creb3l2</t>
  </si>
  <si>
    <t>Tcf21</t>
  </si>
  <si>
    <t>Rap1b</t>
  </si>
  <si>
    <t>Ddah1</t>
  </si>
  <si>
    <t>Slc6a6</t>
  </si>
  <si>
    <t>Inpp5b</t>
  </si>
  <si>
    <t>Tgfbi</t>
  </si>
  <si>
    <t>Upf1</t>
  </si>
  <si>
    <t>Snrnp70</t>
  </si>
  <si>
    <t>Klf6</t>
  </si>
  <si>
    <t>Csnk2a1</t>
  </si>
  <si>
    <t>Dnajb12</t>
  </si>
  <si>
    <t>Msl1</t>
  </si>
  <si>
    <t>Arid5b</t>
  </si>
  <si>
    <t>Dnase1l1</t>
  </si>
  <si>
    <t>Ppp1cc</t>
  </si>
  <si>
    <t>Serpine2</t>
  </si>
  <si>
    <t>Lgals3</t>
  </si>
  <si>
    <t>Zmat3</t>
  </si>
  <si>
    <t>Plekho1</t>
  </si>
  <si>
    <t>Nek9</t>
  </si>
  <si>
    <t>Ogt</t>
  </si>
  <si>
    <t>Rpl39</t>
  </si>
  <si>
    <t>Laptm5</t>
  </si>
  <si>
    <t>Fam120a</t>
  </si>
  <si>
    <t>Itgb1</t>
  </si>
  <si>
    <t>Clec2d</t>
  </si>
  <si>
    <t>Foxo3</t>
  </si>
  <si>
    <t>Sord</t>
  </si>
  <si>
    <t>Nckap1</t>
  </si>
  <si>
    <t>Tnfaip8</t>
  </si>
  <si>
    <t>Mllt6</t>
  </si>
  <si>
    <t>Ier2</t>
  </si>
  <si>
    <t>Rgs5</t>
  </si>
  <si>
    <t>Tgfb1</t>
  </si>
  <si>
    <t>Oip5os1</t>
  </si>
  <si>
    <t>Mtdh</t>
  </si>
  <si>
    <t>Pip4k2c</t>
  </si>
  <si>
    <t>Morf4l1</t>
  </si>
  <si>
    <t>Crim1</t>
  </si>
  <si>
    <t>Cdc42</t>
  </si>
  <si>
    <t>Rpl37a</t>
  </si>
  <si>
    <t>Ptpn23</t>
  </si>
  <si>
    <t>Slc3a2</t>
  </si>
  <si>
    <t>Clu</t>
  </si>
  <si>
    <t>Rab6a</t>
  </si>
  <si>
    <t>Ireb2</t>
  </si>
  <si>
    <t>Smg1</t>
  </si>
  <si>
    <t>Tstd1</t>
  </si>
  <si>
    <t>Spag7</t>
  </si>
  <si>
    <t>Ppp1cb</t>
  </si>
  <si>
    <t>Usp14</t>
  </si>
  <si>
    <t>Ssr1</t>
  </si>
  <si>
    <t>Anxa6</t>
  </si>
  <si>
    <t>Sgk2</t>
  </si>
  <si>
    <t>Pdgfrb</t>
  </si>
  <si>
    <t>Arhgap24</t>
  </si>
  <si>
    <t>Plxnb1</t>
  </si>
  <si>
    <t>Stx5a</t>
  </si>
  <si>
    <t>Ccdc85c</t>
  </si>
  <si>
    <t>Ppp1r16b</t>
  </si>
  <si>
    <t>Slc25a4</t>
  </si>
  <si>
    <t>Pcolce</t>
  </si>
  <si>
    <t>Ifi27</t>
  </si>
  <si>
    <t>Cstb</t>
  </si>
  <si>
    <t>Maea</t>
  </si>
  <si>
    <t>Eif3k</t>
  </si>
  <si>
    <t>Araf</t>
  </si>
  <si>
    <t>Mtch1</t>
  </si>
  <si>
    <t>Tmem127</t>
  </si>
  <si>
    <t>Aqp6</t>
  </si>
  <si>
    <t>Lamtor3</t>
  </si>
  <si>
    <t>Anxa2</t>
  </si>
  <si>
    <t>Coq8a</t>
  </si>
  <si>
    <t>C130074G19Rik</t>
  </si>
  <si>
    <t>Bmpr1a</t>
  </si>
  <si>
    <t>Sri</t>
  </si>
  <si>
    <t>Rab43</t>
  </si>
  <si>
    <t>Zfp467</t>
  </si>
  <si>
    <t>Rhpn1</t>
  </si>
  <si>
    <t>Foxo1</t>
  </si>
  <si>
    <t>Aif1l</t>
  </si>
  <si>
    <t>Vps29</t>
  </si>
  <si>
    <t>Lsm14a</t>
  </si>
  <si>
    <t>Npdc1</t>
  </si>
  <si>
    <t>Numa1</t>
  </si>
  <si>
    <t>Tmem140</t>
  </si>
  <si>
    <t>Tek</t>
  </si>
  <si>
    <t>Sh3bgrl3</t>
  </si>
  <si>
    <t>Laptm4b</t>
  </si>
  <si>
    <t>Aldh4a1</t>
  </si>
  <si>
    <t>Bicc1</t>
  </si>
  <si>
    <t>Mrc2</t>
  </si>
  <si>
    <t>Slc25a42</t>
  </si>
  <si>
    <t>Nudc</t>
  </si>
  <si>
    <t>Slc4a1</t>
  </si>
  <si>
    <t>Fut9</t>
  </si>
  <si>
    <t>Ube2h</t>
  </si>
  <si>
    <t>Smap2</t>
  </si>
  <si>
    <t>Gadd45a</t>
  </si>
  <si>
    <t>Tmx3</t>
  </si>
  <si>
    <t>Decr2</t>
  </si>
  <si>
    <t>Smo</t>
  </si>
  <si>
    <t>Purb</t>
  </si>
  <si>
    <t>Stat3</t>
  </si>
  <si>
    <t>Flna</t>
  </si>
  <si>
    <t>Pa2g4</t>
  </si>
  <si>
    <t>Lcp1</t>
  </si>
  <si>
    <t>Pdlim2</t>
  </si>
  <si>
    <t>Cnn2</t>
  </si>
  <si>
    <t>Pik3r1</t>
  </si>
  <si>
    <t>Scfd1</t>
  </si>
  <si>
    <t>Hp1bp3</t>
  </si>
  <si>
    <t>Bcl6</t>
  </si>
  <si>
    <t>Qk</t>
  </si>
  <si>
    <t>Nacc1</t>
  </si>
  <si>
    <t>Nectin2</t>
  </si>
  <si>
    <t>Alkbh5</t>
  </si>
  <si>
    <t>Sh3d19</t>
  </si>
  <si>
    <t>Fn1</t>
  </si>
  <si>
    <t>F2r</t>
  </si>
  <si>
    <t>Xylb</t>
  </si>
  <si>
    <t>Amfr</t>
  </si>
  <si>
    <t>Wars</t>
  </si>
  <si>
    <t>Yme1l1</t>
  </si>
  <si>
    <t>Arrb1</t>
  </si>
  <si>
    <t>Sirpa</t>
  </si>
  <si>
    <t>Prpf8</t>
  </si>
  <si>
    <t>Gm43305</t>
  </si>
  <si>
    <t>Mgst1</t>
  </si>
  <si>
    <t>Wnk4</t>
  </si>
  <si>
    <t>Arpc1b</t>
  </si>
  <si>
    <t>Lmna</t>
  </si>
  <si>
    <t>Kmt2e</t>
  </si>
  <si>
    <t>Il6st</t>
  </si>
  <si>
    <t>Clic5</t>
  </si>
  <si>
    <t>Lbh</t>
  </si>
  <si>
    <t>Sub1</t>
  </si>
  <si>
    <t>Neu1</t>
  </si>
  <si>
    <t>Srsf1</t>
  </si>
  <si>
    <t>Enpep</t>
  </si>
  <si>
    <t>F11r</t>
  </si>
  <si>
    <t>Ank3</t>
  </si>
  <si>
    <t>Mxra8</t>
  </si>
  <si>
    <t>Rpain</t>
  </si>
  <si>
    <t>Lgals3bp</t>
  </si>
  <si>
    <t>Ephx1</t>
  </si>
  <si>
    <t>Lonp1</t>
  </si>
  <si>
    <t>Caprin1</t>
  </si>
  <si>
    <t>Arhgef17</t>
  </si>
  <si>
    <t>Acmsd</t>
  </si>
  <si>
    <t>Aprt</t>
  </si>
  <si>
    <t>Tnrc6a</t>
  </si>
  <si>
    <t>Lhfp</t>
  </si>
  <si>
    <t>Larp1</t>
  </si>
  <si>
    <t>Vasp</t>
  </si>
  <si>
    <t>Sfrp1</t>
  </si>
  <si>
    <t>Ggact</t>
  </si>
  <si>
    <t>Lpp</t>
  </si>
  <si>
    <t>Dnajb2</t>
  </si>
  <si>
    <t>Hmgcs2</t>
  </si>
  <si>
    <t>Erbb3</t>
  </si>
  <si>
    <t>Grb2</t>
  </si>
  <si>
    <t>Fbp1</t>
  </si>
  <si>
    <t>Gsta4</t>
  </si>
  <si>
    <t>Ppp6r3</t>
  </si>
  <si>
    <t>Ppp1r37</t>
  </si>
  <si>
    <t>Neat1</t>
  </si>
  <si>
    <t>Tmem259</t>
  </si>
  <si>
    <t>Kif1c</t>
  </si>
  <si>
    <t>Gpbp1l1</t>
  </si>
  <si>
    <t>Atf4</t>
  </si>
  <si>
    <t>Crlf2</t>
  </si>
  <si>
    <t>Hsd11b2</t>
  </si>
  <si>
    <t>Irf8</t>
  </si>
  <si>
    <t>Rab5b</t>
  </si>
  <si>
    <t>Gng12</t>
  </si>
  <si>
    <t>Kpnb1</t>
  </si>
  <si>
    <t>Trp53inp2</t>
  </si>
  <si>
    <t>Slc6a19</t>
  </si>
  <si>
    <t>Slc51a</t>
  </si>
  <si>
    <t>Cox16</t>
  </si>
  <si>
    <t>Nupr1</t>
  </si>
  <si>
    <t>H1f0</t>
  </si>
  <si>
    <t>Comt</t>
  </si>
  <si>
    <t>Emc6</t>
  </si>
  <si>
    <t>Cd2ap</t>
  </si>
  <si>
    <t>Ifi27l2a</t>
  </si>
  <si>
    <t>Eng</t>
  </si>
  <si>
    <t>Idh1</t>
  </si>
  <si>
    <t>Myo18a</t>
  </si>
  <si>
    <t>Rcn3</t>
  </si>
  <si>
    <t>Nphs2</t>
  </si>
  <si>
    <t>Spag9</t>
  </si>
  <si>
    <t>Nedd4</t>
  </si>
  <si>
    <t>Tcirg1</t>
  </si>
  <si>
    <t>Map4</t>
  </si>
  <si>
    <t>Mpeg1</t>
  </si>
  <si>
    <t>Tsc2</t>
  </si>
  <si>
    <t>Arpc2</t>
  </si>
  <si>
    <t>Hexa</t>
  </si>
  <si>
    <t>Nptn</t>
  </si>
  <si>
    <t>Prrc2a</t>
  </si>
  <si>
    <t>Pkn1</t>
  </si>
  <si>
    <t>Npm1</t>
  </si>
  <si>
    <t>Tmed10</t>
  </si>
  <si>
    <t>Ddx5</t>
  </si>
  <si>
    <t>Prpf19</t>
  </si>
  <si>
    <t>Sparc</t>
  </si>
  <si>
    <t>Srsf7</t>
  </si>
  <si>
    <t>Ppp1r14b</t>
  </si>
  <si>
    <t>Pdha1</t>
  </si>
  <si>
    <t>Eif4ebp1</t>
  </si>
  <si>
    <t>Tmem14c</t>
  </si>
  <si>
    <t>Lrrk2</t>
  </si>
  <si>
    <t>Thrap3</t>
  </si>
  <si>
    <t>Tbrg4</t>
  </si>
  <si>
    <t>Lasp1</t>
  </si>
  <si>
    <t>Tceal9</t>
  </si>
  <si>
    <t>Fus</t>
  </si>
  <si>
    <t>Mknk2</t>
  </si>
  <si>
    <t>Snx2</t>
  </si>
  <si>
    <t>Tead1</t>
  </si>
  <si>
    <t>Hspa4</t>
  </si>
  <si>
    <t>C1qa</t>
  </si>
  <si>
    <t>Midn</t>
  </si>
  <si>
    <t>Tmsb10</t>
  </si>
  <si>
    <t>P2rx4</t>
  </si>
  <si>
    <t>Rtn4rl1</t>
  </si>
  <si>
    <t>Rab11fip5</t>
  </si>
  <si>
    <t>H2-D1</t>
  </si>
  <si>
    <t>Dpep1</t>
  </si>
  <si>
    <t>Ccn2</t>
  </si>
  <si>
    <t>Gldc</t>
  </si>
  <si>
    <t>Pafah1b1</t>
  </si>
  <si>
    <t>Abca1</t>
  </si>
  <si>
    <t>Gm32461</t>
  </si>
  <si>
    <t>Ctss</t>
  </si>
  <si>
    <t>Pbx1</t>
  </si>
  <si>
    <t>Vapb</t>
  </si>
  <si>
    <t>Aplp2</t>
  </si>
  <si>
    <t>Rsrp1</t>
  </si>
  <si>
    <t>Tm2d1</t>
  </si>
  <si>
    <t>Gstp1</t>
  </si>
  <si>
    <t>Srp68</t>
  </si>
  <si>
    <t>Col18a1</t>
  </si>
  <si>
    <t>Ppic</t>
  </si>
  <si>
    <t>Unc93b1</t>
  </si>
  <si>
    <t>Arhgef18</t>
  </si>
  <si>
    <t>Fmnl3</t>
  </si>
  <si>
    <t>Mtmr9</t>
  </si>
  <si>
    <t>Plbd2</t>
  </si>
  <si>
    <t>Ugt3a1</t>
  </si>
  <si>
    <t>Arf3</t>
  </si>
  <si>
    <t>Fkbp4</t>
  </si>
  <si>
    <t>Rhoc</t>
  </si>
  <si>
    <t>Leprot</t>
  </si>
  <si>
    <t>Ptprs</t>
  </si>
  <si>
    <t>Tor1aip2</t>
  </si>
  <si>
    <t>Huwe1</t>
  </si>
  <si>
    <t>Slc44a2</t>
  </si>
  <si>
    <t>5031439G07Rik</t>
  </si>
  <si>
    <t>Serinc3</t>
  </si>
  <si>
    <t>Cep170b</t>
  </si>
  <si>
    <t>Rnf10</t>
  </si>
  <si>
    <t>Emp1</t>
  </si>
  <si>
    <t>Ptms</t>
  </si>
  <si>
    <t>2610507B11Rik</t>
  </si>
  <si>
    <t>Akip1</t>
  </si>
  <si>
    <t>H2afy</t>
  </si>
  <si>
    <t>Gimap6</t>
  </si>
  <si>
    <t>Rhoa</t>
  </si>
  <si>
    <t>Rnf187</t>
  </si>
  <si>
    <t>Atp6ap1</t>
  </si>
  <si>
    <t>Serpinh1</t>
  </si>
  <si>
    <t>Snrpf</t>
  </si>
  <si>
    <t>Rab3ip</t>
  </si>
  <si>
    <t>Folh1</t>
  </si>
  <si>
    <t>Dpm1</t>
  </si>
  <si>
    <t>Rpl17</t>
  </si>
  <si>
    <t>Scd2</t>
  </si>
  <si>
    <t>Map4k2</t>
  </si>
  <si>
    <t>Pacsin2</t>
  </si>
  <si>
    <t>Txn1</t>
  </si>
  <si>
    <t>Hnrnpa3</t>
  </si>
  <si>
    <t>Mdm4</t>
  </si>
  <si>
    <t>Cttn</t>
  </si>
  <si>
    <t>Pcbp1</t>
  </si>
  <si>
    <t>Srp14</t>
  </si>
  <si>
    <t>Taf10</t>
  </si>
  <si>
    <t>Eif3c</t>
  </si>
  <si>
    <t>Ccng1</t>
  </si>
  <si>
    <t>Anp32a</t>
  </si>
  <si>
    <t>Cd81</t>
  </si>
  <si>
    <t>Arhgef10l</t>
  </si>
  <si>
    <t>App</t>
  </si>
  <si>
    <t>Gstt2</t>
  </si>
  <si>
    <t>Xdh</t>
  </si>
  <si>
    <t>Ptrhd1</t>
  </si>
  <si>
    <t>Gns</t>
  </si>
  <si>
    <t>Add1</t>
  </si>
  <si>
    <t>Ets2</t>
  </si>
  <si>
    <t>Egr1</t>
  </si>
  <si>
    <t>Foxn3</t>
  </si>
  <si>
    <t>G0s2</t>
  </si>
  <si>
    <t>Klf3</t>
  </si>
  <si>
    <t>Myh9</t>
  </si>
  <si>
    <t>Gas6</t>
  </si>
  <si>
    <t>Gpat4</t>
  </si>
  <si>
    <t>Dpy30</t>
  </si>
  <si>
    <t>Pltp</t>
  </si>
  <si>
    <t>Mcoln1</t>
  </si>
  <si>
    <t>Hmgn2</t>
  </si>
  <si>
    <t>Slc38a2</t>
  </si>
  <si>
    <t>Arf4</t>
  </si>
  <si>
    <t>Col4a4</t>
  </si>
  <si>
    <t>Snx9</t>
  </si>
  <si>
    <t>Plxnb2</t>
  </si>
  <si>
    <t>Slc25a16</t>
  </si>
  <si>
    <t>Tagln2</t>
  </si>
  <si>
    <t>Cygb</t>
  </si>
  <si>
    <t>Fbln5</t>
  </si>
  <si>
    <t>Jup</t>
  </si>
  <si>
    <t>Arl5a</t>
  </si>
  <si>
    <t>Ddx39b</t>
  </si>
  <si>
    <t>Nxf1</t>
  </si>
  <si>
    <t>Ube2j1</t>
  </si>
  <si>
    <t>Kng2</t>
  </si>
  <si>
    <t>Mccc1</t>
  </si>
  <si>
    <t>Ly6e</t>
  </si>
  <si>
    <t>Coro1c</t>
  </si>
  <si>
    <t>Tmem159</t>
  </si>
  <si>
    <t>Col4a2</t>
  </si>
  <si>
    <t>Supt5</t>
  </si>
  <si>
    <t>Cd52</t>
  </si>
  <si>
    <t>Xiap</t>
  </si>
  <si>
    <t>Srsf5</t>
  </si>
  <si>
    <t>Cdk16</t>
  </si>
  <si>
    <t>Spon1</t>
  </si>
  <si>
    <t>Hacd2</t>
  </si>
  <si>
    <t>Lhx1os</t>
  </si>
  <si>
    <t>Rnf14</t>
  </si>
  <si>
    <t>Cs</t>
  </si>
  <si>
    <t>C1qtnf3</t>
  </si>
  <si>
    <t>Plin2</t>
  </si>
  <si>
    <t>Sh3bgrl</t>
  </si>
  <si>
    <t>Pcyox1</t>
  </si>
  <si>
    <t>Hba-a2</t>
  </si>
  <si>
    <t>Anxa5</t>
  </si>
  <si>
    <t>Wdr6</t>
  </si>
  <si>
    <t>Arpc3</t>
  </si>
  <si>
    <t>Krt8</t>
  </si>
  <si>
    <t>Reep6</t>
  </si>
  <si>
    <t>Seh1l</t>
  </si>
  <si>
    <t>Gabarapl1</t>
  </si>
  <si>
    <t>Yipf4</t>
  </si>
  <si>
    <t>Map1lc3b</t>
  </si>
  <si>
    <t>Hprt</t>
  </si>
  <si>
    <t>C4b</t>
  </si>
  <si>
    <t>Gdf10</t>
  </si>
  <si>
    <t>Rps4x</t>
  </si>
  <si>
    <t>Gsta2</t>
  </si>
  <si>
    <t>Aass</t>
  </si>
  <si>
    <t>Rtraf</t>
  </si>
  <si>
    <t>Dpp7</t>
  </si>
  <si>
    <t>Mtus1</t>
  </si>
  <si>
    <t>Cp</t>
  </si>
  <si>
    <t>Gcnt1</t>
  </si>
  <si>
    <t>Vps35</t>
  </si>
  <si>
    <t>Cacybp</t>
  </si>
  <si>
    <t>Cldn5</t>
  </si>
  <si>
    <t>Vars</t>
  </si>
  <si>
    <t>Hbb-bt</t>
  </si>
  <si>
    <t>Hmgb1</t>
  </si>
  <si>
    <t>Camk1</t>
  </si>
  <si>
    <t>Col4a1</t>
  </si>
  <si>
    <t>Camk2n1</t>
  </si>
  <si>
    <t>Wdr26</t>
  </si>
  <si>
    <t>Pah</t>
  </si>
  <si>
    <t>Sumo2</t>
  </si>
  <si>
    <t>Rere</t>
  </si>
  <si>
    <t>Aldh16a1</t>
  </si>
  <si>
    <t>Tpm4</t>
  </si>
  <si>
    <t>Mrpl13</t>
  </si>
  <si>
    <t>Laptm4a</t>
  </si>
  <si>
    <t>Wbp1</t>
  </si>
  <si>
    <t>Pigp</t>
  </si>
  <si>
    <t>Tmed2</t>
  </si>
  <si>
    <t>Ube2z</t>
  </si>
  <si>
    <t>Gnpda1</t>
  </si>
  <si>
    <t>Smoc2</t>
  </si>
  <si>
    <t>Cdc42se1</t>
  </si>
  <si>
    <t>Mrpl53</t>
  </si>
  <si>
    <t>Cnbp</t>
  </si>
  <si>
    <t>Slc8a1</t>
  </si>
  <si>
    <t>Rpl18a</t>
  </si>
  <si>
    <t>Cyp2j5</t>
  </si>
  <si>
    <t>Snhg11</t>
  </si>
  <si>
    <t>Slc25a39</t>
  </si>
  <si>
    <t>Rxra</t>
  </si>
  <si>
    <t>Bcam</t>
  </si>
  <si>
    <t>Cggbp1</t>
  </si>
  <si>
    <t>Hbb-bs</t>
  </si>
  <si>
    <t>Sdcbp</t>
  </si>
  <si>
    <t>Igfbp7</t>
  </si>
  <si>
    <t>Shisa5</t>
  </si>
  <si>
    <t>Copa</t>
  </si>
  <si>
    <t>Tmigd1</t>
  </si>
  <si>
    <t>Apeh</t>
  </si>
  <si>
    <t>Commd1</t>
  </si>
  <si>
    <t>Cwc15</t>
  </si>
  <si>
    <t>Pdzk1</t>
  </si>
  <si>
    <t>Acta2</t>
  </si>
  <si>
    <t>Rps29</t>
  </si>
  <si>
    <t>Ewsr1</t>
  </si>
  <si>
    <t>Sh3glb1</t>
  </si>
  <si>
    <t>Mmp23</t>
  </si>
  <si>
    <t>Gabarapl2</t>
  </si>
  <si>
    <t>Slc15a2</t>
  </si>
  <si>
    <t>Rpl11</t>
  </si>
  <si>
    <t>Ren1</t>
  </si>
  <si>
    <t>Sqor</t>
  </si>
  <si>
    <t>Ftl1-ps1</t>
  </si>
  <si>
    <t>Acot13</t>
  </si>
  <si>
    <t>Lsp1</t>
  </si>
  <si>
    <t>Igha</t>
  </si>
  <si>
    <t>Keg1</t>
  </si>
  <si>
    <t>Selenok</t>
  </si>
  <si>
    <t>Pdcd5</t>
  </si>
  <si>
    <t>Acadm</t>
  </si>
  <si>
    <t>Tmem109</t>
  </si>
  <si>
    <t>Zswim7</t>
  </si>
  <si>
    <t>Hmgcl</t>
  </si>
  <si>
    <t>Timp3</t>
  </si>
  <si>
    <t>Ddt</t>
  </si>
  <si>
    <t>Polr2k</t>
  </si>
  <si>
    <t>Stk11</t>
  </si>
  <si>
    <t>Tprgl</t>
  </si>
  <si>
    <t>Morf4l2</t>
  </si>
  <si>
    <t>Aup1</t>
  </si>
  <si>
    <t>Malat1</t>
  </si>
  <si>
    <t>H2-Eb1</t>
  </si>
  <si>
    <t>Nap1l1</t>
  </si>
  <si>
    <t>Dnajb11</t>
  </si>
  <si>
    <t>Canx</t>
  </si>
  <si>
    <t>Ift43</t>
  </si>
  <si>
    <t>Lamp1</t>
  </si>
  <si>
    <t>Zfand3</t>
  </si>
  <si>
    <t>Aurkaip1</t>
  </si>
  <si>
    <t>Rpl24</t>
  </si>
  <si>
    <t>Rpl34</t>
  </si>
  <si>
    <t>Mmp2</t>
  </si>
  <si>
    <t>Fam162a</t>
  </si>
  <si>
    <t>Slc13a1</t>
  </si>
  <si>
    <t>Aspa</t>
  </si>
  <si>
    <t>Acads</t>
  </si>
  <si>
    <t>Itm2b</t>
  </si>
  <si>
    <t>Prkar1a</t>
  </si>
  <si>
    <t>Tmem30a</t>
  </si>
  <si>
    <t>Aldh8a1</t>
  </si>
  <si>
    <t>Hint3</t>
  </si>
  <si>
    <t>Adtrp</t>
  </si>
  <si>
    <t>Chdh</t>
  </si>
  <si>
    <t>Hspb11</t>
  </si>
  <si>
    <t>Higd2a</t>
  </si>
  <si>
    <t>Cd63</t>
  </si>
  <si>
    <t>Sympk</t>
  </si>
  <si>
    <t>Me1</t>
  </si>
  <si>
    <t>Sdc4</t>
  </si>
  <si>
    <t>Ttc32</t>
  </si>
  <si>
    <t>Gm44386</t>
  </si>
  <si>
    <t>Ecm1</t>
  </si>
  <si>
    <t>Smim11</t>
  </si>
  <si>
    <t>Ap1b1</t>
  </si>
  <si>
    <t>Atp5j</t>
  </si>
  <si>
    <t>Chchd7</t>
  </si>
  <si>
    <t>Hnrnph2</t>
  </si>
  <si>
    <t>Ndufb7</t>
  </si>
  <si>
    <t>B2m</t>
  </si>
  <si>
    <t>Slc39a7</t>
  </si>
  <si>
    <t>Aldoa</t>
  </si>
  <si>
    <t>Ivd</t>
  </si>
  <si>
    <t>Vcam1</t>
  </si>
  <si>
    <t>Park7</t>
  </si>
  <si>
    <t>Slc17a1</t>
  </si>
  <si>
    <t>Pm20d1</t>
  </si>
  <si>
    <t>Ost4</t>
  </si>
  <si>
    <t>Txndc17</t>
  </si>
  <si>
    <t>Ndufb3</t>
  </si>
  <si>
    <t>Fkbp3</t>
  </si>
  <si>
    <t>Cox6a1</t>
  </si>
  <si>
    <t>Hagh</t>
  </si>
  <si>
    <t>Aopep</t>
  </si>
  <si>
    <t>Lamtor2</t>
  </si>
  <si>
    <t>Anapc5</t>
  </si>
  <si>
    <t>H2-Ab1</t>
  </si>
  <si>
    <t>Rps7</t>
  </si>
  <si>
    <t>H2-Aa</t>
  </si>
  <si>
    <t>Rpl32</t>
  </si>
  <si>
    <t>Coasy</t>
  </si>
  <si>
    <t>4833439L19Rik</t>
  </si>
  <si>
    <t>Inmt</t>
  </si>
  <si>
    <t>Rps12</t>
  </si>
  <si>
    <t>Rpl30</t>
  </si>
  <si>
    <t>Smlr1</t>
  </si>
  <si>
    <t>Snhg20</t>
  </si>
  <si>
    <t>Rabggtb</t>
  </si>
  <si>
    <t>0610005C13Rik</t>
  </si>
  <si>
    <t>Pop5</t>
  </si>
  <si>
    <t>Jmjd6</t>
  </si>
  <si>
    <t>Ndufb5</t>
  </si>
  <si>
    <t>Bola1</t>
  </si>
  <si>
    <t>Gcdh</t>
  </si>
  <si>
    <t>Ss18l2</t>
  </si>
  <si>
    <t>Tmed7</t>
  </si>
  <si>
    <t>Mef2a</t>
  </si>
  <si>
    <t>Idh3b</t>
  </si>
  <si>
    <t>Tpm2</t>
  </si>
  <si>
    <t>Rab14</t>
  </si>
  <si>
    <t>Coa6</t>
  </si>
  <si>
    <t>H13</t>
  </si>
  <si>
    <t>Pfn1</t>
  </si>
  <si>
    <t>Sdhd</t>
  </si>
  <si>
    <t>Nit1</t>
  </si>
  <si>
    <t>Slc27a2</t>
  </si>
  <si>
    <t>Atp6v0b</t>
  </si>
  <si>
    <t>Ces2c</t>
  </si>
  <si>
    <t>Hint1</t>
  </si>
  <si>
    <t>Spcs1</t>
  </si>
  <si>
    <t>Acox1</t>
  </si>
  <si>
    <t>Ndufa8</t>
  </si>
  <si>
    <t>Proc</t>
  </si>
  <si>
    <t>Samm50</t>
  </si>
  <si>
    <t>H2afz</t>
  </si>
  <si>
    <t>Lrrc58</t>
  </si>
  <si>
    <t>Pigr</t>
  </si>
  <si>
    <t>Naga</t>
  </si>
  <si>
    <t>Slc34a3</t>
  </si>
  <si>
    <t>Mettl26</t>
  </si>
  <si>
    <t>Chchd5</t>
  </si>
  <si>
    <t>Myl6</t>
  </si>
  <si>
    <t>Htt</t>
  </si>
  <si>
    <t>Cideb</t>
  </si>
  <si>
    <t>Msrb1</t>
  </si>
  <si>
    <t>Psmc3</t>
  </si>
  <si>
    <t>Ppt2</t>
  </si>
  <si>
    <t>Hykk</t>
  </si>
  <si>
    <t>Arl6ip1</t>
  </si>
  <si>
    <t>Cltrn</t>
  </si>
  <si>
    <t>Larp4b</t>
  </si>
  <si>
    <t>Tmem82</t>
  </si>
  <si>
    <t>Col3a1</t>
  </si>
  <si>
    <t>Smim22</t>
  </si>
  <si>
    <t>Dedd2</t>
  </si>
  <si>
    <t>Cd74</t>
  </si>
  <si>
    <t>Qdpr</t>
  </si>
  <si>
    <t>Mrps33</t>
  </si>
  <si>
    <t>Raly</t>
  </si>
  <si>
    <t>Kxd1</t>
  </si>
  <si>
    <t>Fkbp5</t>
  </si>
  <si>
    <t>Sil1</t>
  </si>
  <si>
    <t>Rpsa</t>
  </si>
  <si>
    <t>Ndufa7</t>
  </si>
  <si>
    <t>Trap1</t>
  </si>
  <si>
    <t>Slco1a6</t>
  </si>
  <si>
    <t>Hao2</t>
  </si>
  <si>
    <t>Vkorc1</t>
  </si>
  <si>
    <t>Tubb4b</t>
  </si>
  <si>
    <t>Ndufs8</t>
  </si>
  <si>
    <t>Pth1r</t>
  </si>
  <si>
    <t>Hsd11b1</t>
  </si>
  <si>
    <t>Morn2</t>
  </si>
  <si>
    <t>Pin4</t>
  </si>
  <si>
    <t>2010320M18Rik</t>
  </si>
  <si>
    <t>Prss8</t>
  </si>
  <si>
    <t>Ndufa11</t>
  </si>
  <si>
    <t>Gcgr</t>
  </si>
  <si>
    <t>Elof1</t>
  </si>
  <si>
    <t>Edf1</t>
  </si>
  <si>
    <t>Pafah2</t>
  </si>
  <si>
    <t>Sigirr</t>
  </si>
  <si>
    <t>Pcyt2</t>
  </si>
  <si>
    <t>Eno1</t>
  </si>
  <si>
    <t>Cox20</t>
  </si>
  <si>
    <t>Etfb</t>
  </si>
  <si>
    <t>Tsc22d3</t>
  </si>
  <si>
    <t>Hnrnpc</t>
  </si>
  <si>
    <t>S100g</t>
  </si>
  <si>
    <t>Tmsb4x</t>
  </si>
  <si>
    <t>Ndufv1</t>
  </si>
  <si>
    <t>Trim7</t>
  </si>
  <si>
    <t>Per1</t>
  </si>
  <si>
    <t>Cyp4b1</t>
  </si>
  <si>
    <t>Acsm3</t>
  </si>
  <si>
    <t>Cdh16</t>
  </si>
  <si>
    <t>C3</t>
  </si>
  <si>
    <t>Bhmt2</t>
  </si>
  <si>
    <t>Coa3</t>
  </si>
  <si>
    <t>Slc25a25</t>
  </si>
  <si>
    <t>Cisd1</t>
  </si>
  <si>
    <t>Cox5b</t>
  </si>
  <si>
    <t>Rpn1</t>
  </si>
  <si>
    <t>mt-Nd3</t>
  </si>
  <si>
    <t>Ldha</t>
  </si>
  <si>
    <t>Uqcrc1</t>
  </si>
  <si>
    <t>Klf15</t>
  </si>
  <si>
    <t>Pfdn5</t>
  </si>
  <si>
    <t>Slc22a28</t>
  </si>
  <si>
    <t>Tmem205</t>
  </si>
  <si>
    <t>Pcbd2</t>
  </si>
  <si>
    <t>Sec61g</t>
  </si>
  <si>
    <t>Vcp</t>
  </si>
  <si>
    <t>Treh</t>
  </si>
  <si>
    <t>Sumo1</t>
  </si>
  <si>
    <t>Iscu</t>
  </si>
  <si>
    <t>Trappc1</t>
  </si>
  <si>
    <t>Gpx4</t>
  </si>
  <si>
    <t>Atp5o</t>
  </si>
  <si>
    <t>Sdhaf1</t>
  </si>
  <si>
    <t>Vps8</t>
  </si>
  <si>
    <t>Atpif1</t>
  </si>
  <si>
    <t>Ubqln1</t>
  </si>
  <si>
    <t>Folr1</t>
  </si>
  <si>
    <t>Nat8f6</t>
  </si>
  <si>
    <t>Cth</t>
  </si>
  <si>
    <t>Mrpl14</t>
  </si>
  <si>
    <t>Mea1</t>
  </si>
  <si>
    <t>Fuom</t>
  </si>
  <si>
    <t>Micos13</t>
  </si>
  <si>
    <t>Dynlrb1</t>
  </si>
  <si>
    <t>Rpl36al</t>
  </si>
  <si>
    <t>1110008P14Rik</t>
  </si>
  <si>
    <t>Cox7c</t>
  </si>
  <si>
    <t>Akr7a5</t>
  </si>
  <si>
    <t>Neurl4</t>
  </si>
  <si>
    <t>Slc22a2</t>
  </si>
  <si>
    <t>Vamp8</t>
  </si>
  <si>
    <t>Gng5</t>
  </si>
  <si>
    <t>Eci3</t>
  </si>
  <si>
    <t>Cox8a</t>
  </si>
  <si>
    <t>Dpm3</t>
  </si>
  <si>
    <t>Fmo5</t>
  </si>
  <si>
    <t>Tomm5</t>
  </si>
  <si>
    <t>Cyp2d26</t>
  </si>
  <si>
    <t>Gm27216</t>
  </si>
  <si>
    <t>Por</t>
  </si>
  <si>
    <t>Lsm4</t>
  </si>
  <si>
    <t>Cfh</t>
  </si>
  <si>
    <t>Aamdc</t>
  </si>
  <si>
    <t>Grcc10</t>
  </si>
  <si>
    <t>Ninj1</t>
  </si>
  <si>
    <t>Rpl36a</t>
  </si>
  <si>
    <t>Slc6a20b</t>
  </si>
  <si>
    <t>BC005537</t>
  </si>
  <si>
    <t>Hibadh</t>
  </si>
  <si>
    <t>Mrps6</t>
  </si>
  <si>
    <t>Slc3a1</t>
  </si>
  <si>
    <t>Hpd</t>
  </si>
  <si>
    <t>Fuca1</t>
  </si>
  <si>
    <t>Ces1f</t>
  </si>
  <si>
    <t>Cct7</t>
  </si>
  <si>
    <t>Upb1</t>
  </si>
  <si>
    <t>Akr1c14</t>
  </si>
  <si>
    <t>Rps10</t>
  </si>
  <si>
    <t>Ghr</t>
  </si>
  <si>
    <t>Tmem223</t>
  </si>
  <si>
    <t>Ndrg1</t>
  </si>
  <si>
    <t>Timm8b</t>
  </si>
  <si>
    <t>Rpp21</t>
  </si>
  <si>
    <t>Pam16</t>
  </si>
  <si>
    <t>Ndufaf8</t>
  </si>
  <si>
    <t>Sdhaf4</t>
  </si>
  <si>
    <t>Gtf2f1</t>
  </si>
  <si>
    <t>Ndufb4</t>
  </si>
  <si>
    <t>Slc25a10</t>
  </si>
  <si>
    <t>Cyp51</t>
  </si>
  <si>
    <t>Car4</t>
  </si>
  <si>
    <t>H2afj</t>
  </si>
  <si>
    <t>Gatm</t>
  </si>
  <si>
    <t>Sec11a</t>
  </si>
  <si>
    <t>Dynll1</t>
  </si>
  <si>
    <t>Ndufa12</t>
  </si>
  <si>
    <t>Serf2</t>
  </si>
  <si>
    <t>Nme2</t>
  </si>
  <si>
    <t>Llph</t>
  </si>
  <si>
    <t>Polr2i</t>
  </si>
  <si>
    <t>Grhpr</t>
  </si>
  <si>
    <t>Acot12</t>
  </si>
  <si>
    <t>Pfdn2</t>
  </si>
  <si>
    <t>Bsg</t>
  </si>
  <si>
    <t>Srp9</t>
  </si>
  <si>
    <t>Nfu1</t>
  </si>
  <si>
    <t>Nhp2</t>
  </si>
  <si>
    <t>Ssna1</t>
  </si>
  <si>
    <t>Fis1</t>
  </si>
  <si>
    <t>Slc18a1</t>
  </si>
  <si>
    <t>Cyp2j11</t>
  </si>
  <si>
    <t>Smdt1</t>
  </si>
  <si>
    <t>Hs6st1</t>
  </si>
  <si>
    <t>B4galt5</t>
  </si>
  <si>
    <t>Ugt3a2</t>
  </si>
  <si>
    <t>Isoc2a</t>
  </si>
  <si>
    <t>Mien1</t>
  </si>
  <si>
    <t>Mfge8</t>
  </si>
  <si>
    <t>Mrps18c</t>
  </si>
  <si>
    <t>Psenen</t>
  </si>
  <si>
    <t>Calml4</t>
  </si>
  <si>
    <t>Pnkd</t>
  </si>
  <si>
    <t>Ndufv3</t>
  </si>
  <si>
    <t>Gadd45gip1</t>
  </si>
  <si>
    <t>Fah</t>
  </si>
  <si>
    <t>Rex1bd</t>
  </si>
  <si>
    <t>Cgref1</t>
  </si>
  <si>
    <t>Guca2b</t>
  </si>
  <si>
    <t>Ggt1</t>
  </si>
  <si>
    <t>Rpl28</t>
  </si>
  <si>
    <t>Cyp2j13</t>
  </si>
  <si>
    <t>Pank1</t>
  </si>
  <si>
    <t>Bdh1</t>
  </si>
  <si>
    <t>H2afv</t>
  </si>
  <si>
    <t>Atp5g2</t>
  </si>
  <si>
    <t>Ldc1</t>
  </si>
  <si>
    <t>Nop10</t>
  </si>
  <si>
    <t>Psap</t>
  </si>
  <si>
    <t>Pxmp2</t>
  </si>
  <si>
    <t>Csrp2</t>
  </si>
  <si>
    <t>Clpp</t>
  </si>
  <si>
    <t>Guk1</t>
  </si>
  <si>
    <t>Bgn</t>
  </si>
  <si>
    <t>Ephx2</t>
  </si>
  <si>
    <t>Cox7a2</t>
  </si>
  <si>
    <t>Lrpap1</t>
  </si>
  <si>
    <t>Trir</t>
  </si>
  <si>
    <t>Glb1</t>
  </si>
  <si>
    <t>Smim26</t>
  </si>
  <si>
    <t>Cnpy2</t>
  </si>
  <si>
    <t>Slc9a8</t>
  </si>
  <si>
    <t>Ndufa6</t>
  </si>
  <si>
    <t>Supt4a</t>
  </si>
  <si>
    <t>Mfsd4b1</t>
  </si>
  <si>
    <t>Rps24</t>
  </si>
  <si>
    <t>Rpl29</t>
  </si>
  <si>
    <t>Arpp19</t>
  </si>
  <si>
    <t>Ndufa5</t>
  </si>
  <si>
    <t>Mep1b</t>
  </si>
  <si>
    <t>Ndufb8</t>
  </si>
  <si>
    <t>Tbca</t>
  </si>
  <si>
    <t>Cyb5a</t>
  </si>
  <si>
    <t>Gtf2h5</t>
  </si>
  <si>
    <t>Nenf</t>
  </si>
  <si>
    <t>Manf</t>
  </si>
  <si>
    <t>Bcat2</t>
  </si>
  <si>
    <t>Cd36</t>
  </si>
  <si>
    <t>Ggct</t>
  </si>
  <si>
    <t>Dnajc12</t>
  </si>
  <si>
    <t>Cenpx</t>
  </si>
  <si>
    <t>Gpc4</t>
  </si>
  <si>
    <t>Adh1</t>
  </si>
  <si>
    <t>Slco3a1</t>
  </si>
  <si>
    <t>Lamtor4</t>
  </si>
  <si>
    <t>Slc17a3</t>
  </si>
  <si>
    <t>Ttc36</t>
  </si>
  <si>
    <t>Ugt8a</t>
  </si>
  <si>
    <t>Mrps24</t>
  </si>
  <si>
    <t>Lipo3</t>
  </si>
  <si>
    <t>Atp6v1g3</t>
  </si>
  <si>
    <t>Bag1</t>
  </si>
  <si>
    <t>Slc37a4</t>
  </si>
  <si>
    <t>Gm4450</t>
  </si>
  <si>
    <t>Mrpl52</t>
  </si>
  <si>
    <t>Sugct</t>
  </si>
  <si>
    <t>1110032A03Rik</t>
  </si>
  <si>
    <t>Susd3</t>
  </si>
  <si>
    <t>Gm10076</t>
  </si>
  <si>
    <t>Crot</t>
  </si>
  <si>
    <t>Ndufa10</t>
  </si>
  <si>
    <t>Vwa1</t>
  </si>
  <si>
    <t>Mettl7b</t>
  </si>
  <si>
    <t>Gnmt</t>
  </si>
  <si>
    <t>D630029K05Rik</t>
  </si>
  <si>
    <t>Ndufa3</t>
  </si>
  <si>
    <t>Mrps7</t>
  </si>
  <si>
    <t>Cbs</t>
  </si>
  <si>
    <t>Selenbp1</t>
  </si>
  <si>
    <t>Dnajb1</t>
  </si>
  <si>
    <t>Lpl</t>
  </si>
  <si>
    <t>Uqcr10</t>
  </si>
  <si>
    <t>Aldh1l1</t>
  </si>
  <si>
    <t>Ndufb10</t>
  </si>
  <si>
    <t>Dmgdh</t>
  </si>
  <si>
    <t>Timm13</t>
  </si>
  <si>
    <t>Apoe</t>
  </si>
  <si>
    <t>Cyp2a4</t>
  </si>
  <si>
    <t>Ppp1r1a</t>
  </si>
  <si>
    <t>Gchfr</t>
  </si>
  <si>
    <t>Hint2</t>
  </si>
  <si>
    <t>Tmem252</t>
  </si>
  <si>
    <t>Retsat</t>
  </si>
  <si>
    <t>Slc6a18</t>
  </si>
  <si>
    <t>Aspdh</t>
  </si>
  <si>
    <t>0610012G03Rik</t>
  </si>
  <si>
    <t>Dgcr6</t>
  </si>
  <si>
    <t>Tra2b</t>
  </si>
  <si>
    <t>Aars</t>
  </si>
  <si>
    <t>Smim4</t>
  </si>
  <si>
    <t>Rps27a</t>
  </si>
  <si>
    <t>Ndufa1</t>
  </si>
  <si>
    <t>Ass1</t>
  </si>
  <si>
    <t>Elob</t>
  </si>
  <si>
    <t>Agps</t>
  </si>
  <si>
    <t>Tmem120a</t>
  </si>
  <si>
    <t>Cox4i1</t>
  </si>
  <si>
    <t>Cyp24a1</t>
  </si>
  <si>
    <t>Pomp</t>
  </si>
  <si>
    <t>Dnajc19</t>
  </si>
  <si>
    <t>AI314278</t>
  </si>
  <si>
    <t>Acy3</t>
  </si>
  <si>
    <t>Slco1a1</t>
  </si>
  <si>
    <t>Anapc13</t>
  </si>
  <si>
    <t>Uqcc2</t>
  </si>
  <si>
    <t>Hspe1</t>
  </si>
  <si>
    <t>Lyz2</t>
  </si>
  <si>
    <t>Cyp4a12a</t>
  </si>
  <si>
    <t>Mpv17l</t>
  </si>
  <si>
    <t>Tmem256</t>
  </si>
  <si>
    <t>Cyp2d12</t>
  </si>
  <si>
    <t>Rps2</t>
  </si>
  <si>
    <t>Atp5d</t>
  </si>
  <si>
    <t>Cops9</t>
  </si>
  <si>
    <t>Ndufb11</t>
  </si>
  <si>
    <t>D8Ertd738e</t>
  </si>
  <si>
    <t>Mep1a</t>
  </si>
  <si>
    <t>Klk1</t>
  </si>
  <si>
    <t>Rpl22</t>
  </si>
  <si>
    <t>Ndufb9</t>
  </si>
  <si>
    <t>mt-Nd5</t>
  </si>
  <si>
    <t>Uqcr11</t>
  </si>
  <si>
    <t>Aadat</t>
  </si>
  <si>
    <t>Acsm1</t>
  </si>
  <si>
    <t>Khk</t>
  </si>
  <si>
    <t>Higd1a</t>
  </si>
  <si>
    <t>Actb</t>
  </si>
  <si>
    <t>Hsph1</t>
  </si>
  <si>
    <t>Spink1</t>
  </si>
  <si>
    <t>mt-Nd4l</t>
  </si>
  <si>
    <t>Map1lc3a</t>
  </si>
  <si>
    <t>Ftl1</t>
  </si>
  <si>
    <t>Gapdh</t>
  </si>
  <si>
    <t>Rpl21</t>
  </si>
  <si>
    <t>Slc5a8</t>
  </si>
  <si>
    <t>Atp5l</t>
  </si>
  <si>
    <t>Odc1</t>
  </si>
  <si>
    <t>Pck1</t>
  </si>
  <si>
    <t>Hsp90aa1</t>
  </si>
  <si>
    <t>Zmynd10</t>
  </si>
  <si>
    <t>Acss2</t>
  </si>
  <si>
    <t>Cryzl2</t>
  </si>
  <si>
    <t>Selenop</t>
  </si>
  <si>
    <t>Med28</t>
  </si>
  <si>
    <t>2300009A05Rik</t>
  </si>
  <si>
    <t>Rps20</t>
  </si>
  <si>
    <t>Susd2</t>
  </si>
  <si>
    <t>Cndp2</t>
  </si>
  <si>
    <t>Ugt2b38</t>
  </si>
  <si>
    <t>Egf</t>
  </si>
  <si>
    <t>Dnaja1</t>
  </si>
  <si>
    <t>Rpl9</t>
  </si>
  <si>
    <t>Rplp2</t>
  </si>
  <si>
    <t>Cyp2d9</t>
  </si>
  <si>
    <t>Serpinf2</t>
  </si>
  <si>
    <t>Hspa8</t>
  </si>
  <si>
    <t>mt-Nd2</t>
  </si>
  <si>
    <t>Ace</t>
  </si>
  <si>
    <t>Atp5j2</t>
  </si>
  <si>
    <t>Sec23b</t>
  </si>
  <si>
    <t>Cycs</t>
  </si>
  <si>
    <t>Hspa1a</t>
  </si>
  <si>
    <t>mt-Nd1</t>
  </si>
  <si>
    <t>Fau</t>
  </si>
  <si>
    <t>Slc22a7</t>
  </si>
  <si>
    <t>Aacs</t>
  </si>
  <si>
    <t>Rpl10</t>
  </si>
  <si>
    <t>Ndufc1</t>
  </si>
  <si>
    <t>Fkbp2</t>
  </si>
  <si>
    <t>Ndufa2</t>
  </si>
  <si>
    <t>mt-Co2</t>
  </si>
  <si>
    <t>Rpl35a</t>
  </si>
  <si>
    <t>Ubc</t>
  </si>
  <si>
    <t>Slc7a13</t>
  </si>
  <si>
    <t>Hspa1b</t>
  </si>
  <si>
    <t>Uqcrq</t>
  </si>
  <si>
    <t>Ndufa13</t>
  </si>
  <si>
    <t>Ttr</t>
  </si>
  <si>
    <t>Wfdc15b</t>
  </si>
  <si>
    <t>Azgp1</t>
  </si>
  <si>
    <t>mt-Nd4</t>
  </si>
  <si>
    <t>mt-Cytb</t>
  </si>
  <si>
    <t>Rpl41</t>
  </si>
  <si>
    <t>Nat8</t>
  </si>
  <si>
    <t>Mrps21</t>
  </si>
  <si>
    <t>mt-Atp6</t>
  </si>
  <si>
    <t>Atp5e</t>
  </si>
  <si>
    <t>Mgp</t>
  </si>
  <si>
    <t>Nudt19</t>
  </si>
  <si>
    <t>Napsa</t>
  </si>
  <si>
    <t>Ndufa4</t>
  </si>
  <si>
    <t>Defb29</t>
  </si>
  <si>
    <t>Spp1</t>
  </si>
  <si>
    <t>Dnase1</t>
  </si>
  <si>
    <t>mt-Co3</t>
  </si>
  <si>
    <t>Fth1</t>
  </si>
  <si>
    <t>Fxyd2</t>
  </si>
  <si>
    <t>mt-Co1</t>
  </si>
  <si>
    <t>Kap</t>
  </si>
  <si>
    <t>p_val_adj</t>
  </si>
  <si>
    <t>pct.2</t>
  </si>
  <si>
    <t>pct.1</t>
  </si>
  <si>
    <t>avg_log2FC</t>
  </si>
  <si>
    <t>p_val</t>
  </si>
  <si>
    <t>Gene</t>
  </si>
  <si>
    <t>Ypel3</t>
  </si>
  <si>
    <t>Slain2</t>
  </si>
  <si>
    <t>Pld3</t>
  </si>
  <si>
    <t>Adipor2</t>
  </si>
  <si>
    <t>Aktip</t>
  </si>
  <si>
    <t>Hnrnpf</t>
  </si>
  <si>
    <t>Hnrnpu</t>
  </si>
  <si>
    <t>Mbd3</t>
  </si>
  <si>
    <t>Tnfrsf12a</t>
  </si>
  <si>
    <t>Plxnd1</t>
  </si>
  <si>
    <t>Calm1</t>
  </si>
  <si>
    <t>Smg7</t>
  </si>
  <si>
    <t>Nr2f6</t>
  </si>
  <si>
    <t>Gss</t>
  </si>
  <si>
    <t>Sirt2</t>
  </si>
  <si>
    <t>Mrpl36</t>
  </si>
  <si>
    <t>Naa50</t>
  </si>
  <si>
    <t>Dbp</t>
  </si>
  <si>
    <t>Ndufs7</t>
  </si>
  <si>
    <t>Rad23b</t>
  </si>
  <si>
    <t>Galns</t>
  </si>
  <si>
    <t>Mrpl51</t>
  </si>
  <si>
    <t>Tax1bp1</t>
  </si>
  <si>
    <t>Arhgef16</t>
  </si>
  <si>
    <t>H2-Q7</t>
  </si>
  <si>
    <t>Ap3d1</t>
  </si>
  <si>
    <t>Ube2e3</t>
  </si>
  <si>
    <t>Jpt1</t>
  </si>
  <si>
    <t>Cited2</t>
  </si>
  <si>
    <t>Saraf</t>
  </si>
  <si>
    <t>Slc12a6</t>
  </si>
  <si>
    <t>Map2k2</t>
  </si>
  <si>
    <t>Sgms1</t>
  </si>
  <si>
    <t>Cox5a</t>
  </si>
  <si>
    <t>Gsk3a</t>
  </si>
  <si>
    <t>Myo10</t>
  </si>
  <si>
    <t>Nf2</t>
  </si>
  <si>
    <t>Exosc7</t>
  </si>
  <si>
    <t>H2-T22</t>
  </si>
  <si>
    <t>Phb2</t>
  </si>
  <si>
    <t>Ube2a</t>
  </si>
  <si>
    <t>Cd82</t>
  </si>
  <si>
    <t>Sumf1</t>
  </si>
  <si>
    <t>Idnk</t>
  </si>
  <si>
    <t>Gpihbp1</t>
  </si>
  <si>
    <t>Gdi1</t>
  </si>
  <si>
    <t>Psmb3</t>
  </si>
  <si>
    <t>Ddx1</t>
  </si>
  <si>
    <t>Bmp6</t>
  </si>
  <si>
    <t>Marcks</t>
  </si>
  <si>
    <t>Epn1</t>
  </si>
  <si>
    <t>Hadha</t>
  </si>
  <si>
    <t>Eif3d</t>
  </si>
  <si>
    <t>Ywhag</t>
  </si>
  <si>
    <t>Cbr1</t>
  </si>
  <si>
    <t>Tmem25</t>
  </si>
  <si>
    <t>Sap18</t>
  </si>
  <si>
    <t>Cd47</t>
  </si>
  <si>
    <t>Atp5md</t>
  </si>
  <si>
    <t>Trpm7</t>
  </si>
  <si>
    <t>1810037I17Rik</t>
  </si>
  <si>
    <t>Plod1</t>
  </si>
  <si>
    <t>Rapgef1</t>
  </si>
  <si>
    <t>Mprip</t>
  </si>
  <si>
    <t>Mff</t>
  </si>
  <si>
    <t>Mlxipl</t>
  </si>
  <si>
    <t>Mrpl33</t>
  </si>
  <si>
    <t>Tspan9</t>
  </si>
  <si>
    <t>Chmp1a</t>
  </si>
  <si>
    <t>Mrpl57</t>
  </si>
  <si>
    <t>Ppp6r1</t>
  </si>
  <si>
    <t>Tmed9</t>
  </si>
  <si>
    <t>Cpd</t>
  </si>
  <si>
    <t>Wtap</t>
  </si>
  <si>
    <t>Sem1</t>
  </si>
  <si>
    <t>Mtpn</t>
  </si>
  <si>
    <t>Ankrd13a</t>
  </si>
  <si>
    <t>Itprid2</t>
  </si>
  <si>
    <t>Rragc</t>
  </si>
  <si>
    <t>Stard3nl</t>
  </si>
  <si>
    <t>Birc6</t>
  </si>
  <si>
    <t>Tubb2a</t>
  </si>
  <si>
    <t>Pgrmc2</t>
  </si>
  <si>
    <t>Ganab</t>
  </si>
  <si>
    <t>Ubl5</t>
  </si>
  <si>
    <t>Snta1</t>
  </si>
  <si>
    <t>Ran</t>
  </si>
  <si>
    <t>Ssbp4</t>
  </si>
  <si>
    <t>Pitpnb</t>
  </si>
  <si>
    <t>Tm9sf3</t>
  </si>
  <si>
    <t>Ifi30</t>
  </si>
  <si>
    <t>Zhx3</t>
  </si>
  <si>
    <t>Pdcd6ip</t>
  </si>
  <si>
    <t>Tm2d2</t>
  </si>
  <si>
    <t>Isca2</t>
  </si>
  <si>
    <t>Hjurp</t>
  </si>
  <si>
    <t>Epcam</t>
  </si>
  <si>
    <t>Lifr</t>
  </si>
  <si>
    <t>Hmgn1</t>
  </si>
  <si>
    <t>Dusp6</t>
  </si>
  <si>
    <t>1700016C15Rik</t>
  </si>
  <si>
    <t>Chd4</t>
  </si>
  <si>
    <t>Nap1l4</t>
  </si>
  <si>
    <t>Xpo1</t>
  </si>
  <si>
    <t>Brd4</t>
  </si>
  <si>
    <t>Pbxip1</t>
  </si>
  <si>
    <t>AC149090.1</t>
  </si>
  <si>
    <t>Sostdc1</t>
  </si>
  <si>
    <t>Spcs3</t>
  </si>
  <si>
    <t>Atp6v1e1</t>
  </si>
  <si>
    <t>Trim25</t>
  </si>
  <si>
    <t>Acin1</t>
  </si>
  <si>
    <t>Cald1</t>
  </si>
  <si>
    <t>Pdap1</t>
  </si>
  <si>
    <t>Mettl9</t>
  </si>
  <si>
    <t>Ube2b</t>
  </si>
  <si>
    <t>Mxd4</t>
  </si>
  <si>
    <t>Arhgef2</t>
  </si>
  <si>
    <t>Rpl27a</t>
  </si>
  <si>
    <t>Car15</t>
  </si>
  <si>
    <t>Parva</t>
  </si>
  <si>
    <t>Alas1</t>
  </si>
  <si>
    <t>Ppp4r1</t>
  </si>
  <si>
    <t>Sfpq</t>
  </si>
  <si>
    <t>Ubtf</t>
  </si>
  <si>
    <t>Nucb1</t>
  </si>
  <si>
    <t>Nedd8</t>
  </si>
  <si>
    <t>2310009A05Rik</t>
  </si>
  <si>
    <t>Rock1</t>
  </si>
  <si>
    <t>Mbd2</t>
  </si>
  <si>
    <t>Ncaph2</t>
  </si>
  <si>
    <t>Lgals8</t>
  </si>
  <si>
    <t>Zmiz1</t>
  </si>
  <si>
    <t>Hnrnpk</t>
  </si>
  <si>
    <t>Snhg12</t>
  </si>
  <si>
    <t>Hmg20b</t>
  </si>
  <si>
    <t>Psme2</t>
  </si>
  <si>
    <t>Cyp4a10</t>
  </si>
  <si>
    <t>Rps5</t>
  </si>
  <si>
    <t>Glod5</t>
  </si>
  <si>
    <t>Ddb1</t>
  </si>
  <si>
    <t>Gna11</t>
  </si>
  <si>
    <t>Sec61b</t>
  </si>
  <si>
    <t>Pfdn1</t>
  </si>
  <si>
    <t>Polr3e</t>
  </si>
  <si>
    <t>Crlf1</t>
  </si>
  <si>
    <t>Pitpna</t>
  </si>
  <si>
    <t>Washc5</t>
  </si>
  <si>
    <t>Lamtor5</t>
  </si>
  <si>
    <t>Slc48a1</t>
  </si>
  <si>
    <t>Os9</t>
  </si>
  <si>
    <t>0610009B22Rik</t>
  </si>
  <si>
    <t>Srrm1</t>
  </si>
  <si>
    <t>P3h2</t>
  </si>
  <si>
    <t>Rad23a</t>
  </si>
  <si>
    <t>St6galnac2</t>
  </si>
  <si>
    <t>Trim35</t>
  </si>
  <si>
    <t>Ap2m1</t>
  </si>
  <si>
    <t>Rbbp6</t>
  </si>
  <si>
    <t>Vezf1</t>
  </si>
  <si>
    <t>Vps4b</t>
  </si>
  <si>
    <t>Tesk1</t>
  </si>
  <si>
    <t>Gstm1</t>
  </si>
  <si>
    <t>Ift20</t>
  </si>
  <si>
    <t>Eef1g</t>
  </si>
  <si>
    <t>Polr2a</t>
  </si>
  <si>
    <t>Gaa</t>
  </si>
  <si>
    <t>Zfand5</t>
  </si>
  <si>
    <t>Cct5</t>
  </si>
  <si>
    <t>Tomm6</t>
  </si>
  <si>
    <t>Wls</t>
  </si>
  <si>
    <t>Dag1</t>
  </si>
  <si>
    <t>Wac</t>
  </si>
  <si>
    <t>Zbtb20</t>
  </si>
  <si>
    <t>Ybx3</t>
  </si>
  <si>
    <t>Calu</t>
  </si>
  <si>
    <t>Slc22a23</t>
  </si>
  <si>
    <t>Carhsp1</t>
  </si>
  <si>
    <t>Sugt1</t>
  </si>
  <si>
    <t>Plxdc2</t>
  </si>
  <si>
    <t>Csad</t>
  </si>
  <si>
    <t>Pros1</t>
  </si>
  <si>
    <t>Usf2</t>
  </si>
  <si>
    <t>Tap1</t>
  </si>
  <si>
    <t>Ppp2r5c</t>
  </si>
  <si>
    <t>Atp6v0a2</t>
  </si>
  <si>
    <t>Chchd4</t>
  </si>
  <si>
    <t>Ywhaq</t>
  </si>
  <si>
    <t>Irf2bp2</t>
  </si>
  <si>
    <t>B230219D22Rik</t>
  </si>
  <si>
    <t>2200002D01Rik</t>
  </si>
  <si>
    <t>Ccdc50</t>
  </si>
  <si>
    <t>Ccl2</t>
  </si>
  <si>
    <t>Sec61a1</t>
  </si>
  <si>
    <t>Bola2</t>
  </si>
  <si>
    <t>Dnajc5</t>
  </si>
  <si>
    <t>Ier3</t>
  </si>
  <si>
    <t>Smim1</t>
  </si>
  <si>
    <t>Ly6c1</t>
  </si>
  <si>
    <t>Plpp1</t>
  </si>
  <si>
    <t>Taok1</t>
  </si>
  <si>
    <t>Rpn2</t>
  </si>
  <si>
    <t>Plvap</t>
  </si>
  <si>
    <t>Tmem258</t>
  </si>
  <si>
    <t>Clta</t>
  </si>
  <si>
    <t>Zbtb7a</t>
  </si>
  <si>
    <t>Fcgr3</t>
  </si>
  <si>
    <t>Ncoa3</t>
  </si>
  <si>
    <t>Cct3</t>
  </si>
  <si>
    <t>Rps27l</t>
  </si>
  <si>
    <t>Pip5k1c</t>
  </si>
  <si>
    <t>Inpp5a</t>
  </si>
  <si>
    <t>Pdgfra</t>
  </si>
  <si>
    <t>Man1b1</t>
  </si>
  <si>
    <t>Mbnl2</t>
  </si>
  <si>
    <t>Impdh2</t>
  </si>
  <si>
    <t>Xbp1</t>
  </si>
  <si>
    <t>Anp32b</t>
  </si>
  <si>
    <t>Smarca4</t>
  </si>
  <si>
    <t>Csk</t>
  </si>
  <si>
    <t>Wdr1</t>
  </si>
  <si>
    <t>Kif5b</t>
  </si>
  <si>
    <t>Rnf5</t>
  </si>
  <si>
    <t>Leng8</t>
  </si>
  <si>
    <t>Nolc1</t>
  </si>
  <si>
    <t>Nfkbia</t>
  </si>
  <si>
    <t>C1ra</t>
  </si>
  <si>
    <t>Krtcap2</t>
  </si>
  <si>
    <t>Phf1</t>
  </si>
  <si>
    <t>Slc20a1</t>
  </si>
  <si>
    <t>Psmc1</t>
  </si>
  <si>
    <t>Pdia3</t>
  </si>
  <si>
    <t>Smtn</t>
  </si>
  <si>
    <t>Pgls</t>
  </si>
  <si>
    <t>Snhg1</t>
  </si>
  <si>
    <t>Psmb2</t>
  </si>
  <si>
    <t>Hmgb3</t>
  </si>
  <si>
    <t>Rab1a</t>
  </si>
  <si>
    <t>Acy1</t>
  </si>
  <si>
    <t>Tap2</t>
  </si>
  <si>
    <t>Rpl9-ps6</t>
  </si>
  <si>
    <t>Cct4</t>
  </si>
  <si>
    <t>Ociad1</t>
  </si>
  <si>
    <t>Pnrc2</t>
  </si>
  <si>
    <t>Arl1</t>
  </si>
  <si>
    <t>Ppib</t>
  </si>
  <si>
    <t>Maged1</t>
  </si>
  <si>
    <t>Hnrnpab</t>
  </si>
  <si>
    <t>Gramd1b</t>
  </si>
  <si>
    <t>Abca3</t>
  </si>
  <si>
    <t>Tgfbr1</t>
  </si>
  <si>
    <t>Them7</t>
  </si>
  <si>
    <t>Plat</t>
  </si>
  <si>
    <t>Eif4ebp2</t>
  </si>
  <si>
    <t>Rela</t>
  </si>
  <si>
    <t>Dync1li2</t>
  </si>
  <si>
    <t>Ube2s</t>
  </si>
  <si>
    <t>Ogdh</t>
  </si>
  <si>
    <t>Tmem123</t>
  </si>
  <si>
    <t>Atp9a</t>
  </si>
  <si>
    <t>Lsm7</t>
  </si>
  <si>
    <t>Hnrnph1</t>
  </si>
  <si>
    <t>Sec24c</t>
  </si>
  <si>
    <t>Eif2b5</t>
  </si>
  <si>
    <t>Acp5</t>
  </si>
  <si>
    <t>Mrpl21</t>
  </si>
  <si>
    <t>Glrx5</t>
  </si>
  <si>
    <t>Col4a3</t>
  </si>
  <si>
    <t>Tprkb</t>
  </si>
  <si>
    <t>G3bp2</t>
  </si>
  <si>
    <t>Dlc1</t>
  </si>
  <si>
    <t>Smarca2</t>
  </si>
  <si>
    <t>Gnas</t>
  </si>
  <si>
    <t>Nme1</t>
  </si>
  <si>
    <t>Fnbp1l</t>
  </si>
  <si>
    <t>Gadd45b</t>
  </si>
  <si>
    <t>Polr1d</t>
  </si>
  <si>
    <t>Tmem213</t>
  </si>
  <si>
    <t>Lactb</t>
  </si>
  <si>
    <t>Myo1c</t>
  </si>
  <si>
    <t>Sav1</t>
  </si>
  <si>
    <t>Timm23</t>
  </si>
  <si>
    <t>Bclaf1</t>
  </si>
  <si>
    <t>Atp6v1f</t>
  </si>
  <si>
    <t>Atp2a2</t>
  </si>
  <si>
    <t>Slc12a2</t>
  </si>
  <si>
    <t>Mroh1</t>
  </si>
  <si>
    <t>Tmem165</t>
  </si>
  <si>
    <t>Snrpg</t>
  </si>
  <si>
    <t>Brox</t>
  </si>
  <si>
    <t>Ubb</t>
  </si>
  <si>
    <t>Stab1</t>
  </si>
  <si>
    <t>Cd34</t>
  </si>
  <si>
    <t>Bok</t>
  </si>
  <si>
    <t>Scarf2</t>
  </si>
  <si>
    <t>Chtop</t>
  </si>
  <si>
    <t>Cpxm1</t>
  </si>
  <si>
    <t>Rpl31</t>
  </si>
  <si>
    <t>Chchd2</t>
  </si>
  <si>
    <t>Lamb2</t>
  </si>
  <si>
    <t>Acvrl1</t>
  </si>
  <si>
    <t>Erp29</t>
  </si>
  <si>
    <t>Pdcd10</t>
  </si>
  <si>
    <t>Plod3</t>
  </si>
  <si>
    <t>Fads1</t>
  </si>
  <si>
    <t>Nudt8</t>
  </si>
  <si>
    <t>Ghitm</t>
  </si>
  <si>
    <t>Gas5</t>
  </si>
  <si>
    <t>Usp20</t>
  </si>
  <si>
    <t>Map3k1</t>
  </si>
  <si>
    <t>Smarcd2</t>
  </si>
  <si>
    <t>Cuedc1</t>
  </si>
  <si>
    <t>Olfml3</t>
  </si>
  <si>
    <t>Ddost</t>
  </si>
  <si>
    <t>Mrpl54</t>
  </si>
  <si>
    <t>Phf23</t>
  </si>
  <si>
    <t>Nol7</t>
  </si>
  <si>
    <t>Thbs1</t>
  </si>
  <si>
    <t>Dazap1</t>
  </si>
  <si>
    <t>Ptp4a2</t>
  </si>
  <si>
    <t>Map7d1</t>
  </si>
  <si>
    <t>Sod2</t>
  </si>
  <si>
    <t>Mrpl34</t>
  </si>
  <si>
    <t>Zyx</t>
  </si>
  <si>
    <t>Tpp1</t>
  </si>
  <si>
    <t>Slc26a4</t>
  </si>
  <si>
    <t>Cuta</t>
  </si>
  <si>
    <t>Rbm39</t>
  </si>
  <si>
    <t>Fundc2</t>
  </si>
  <si>
    <t>Cflar</t>
  </si>
  <si>
    <t>Slc5a10</t>
  </si>
  <si>
    <t>Zfas1</t>
  </si>
  <si>
    <t>Ubxn4</t>
  </si>
  <si>
    <t>Pdzk1ip1</t>
  </si>
  <si>
    <t>Rpl35</t>
  </si>
  <si>
    <t>Fbxl5</t>
  </si>
  <si>
    <t>Hnrnpd</t>
  </si>
  <si>
    <t>Med25</t>
  </si>
  <si>
    <t>Ubr4</t>
  </si>
  <si>
    <t>Slc12a1</t>
  </si>
  <si>
    <t>Nat8f5</t>
  </si>
  <si>
    <t>Mrpl58</t>
  </si>
  <si>
    <t>Ctsz</t>
  </si>
  <si>
    <t>Dcdc2a</t>
  </si>
  <si>
    <t>Rps14</t>
  </si>
  <si>
    <t>Brd2</t>
  </si>
  <si>
    <t>Abracl</t>
  </si>
  <si>
    <t>Psma2</t>
  </si>
  <si>
    <t>Nr1h3</t>
  </si>
  <si>
    <t>Itga3</t>
  </si>
  <si>
    <t>Akap8l</t>
  </si>
  <si>
    <t>Mrpl30</t>
  </si>
  <si>
    <t>Efnb1</t>
  </si>
  <si>
    <t>Ndufb2</t>
  </si>
  <si>
    <t>Ilk</t>
  </si>
  <si>
    <t>Pam</t>
  </si>
  <si>
    <t>Atox1</t>
  </si>
  <si>
    <t>Fdx1</t>
  </si>
  <si>
    <t>Rcn1</t>
  </si>
  <si>
    <t>Sdc3</t>
  </si>
  <si>
    <t>Vmp1</t>
  </si>
  <si>
    <t>Rpl15</t>
  </si>
  <si>
    <t>Bnip3</t>
  </si>
  <si>
    <t>Ccser2</t>
  </si>
  <si>
    <t>S100a10</t>
  </si>
  <si>
    <t>Dusp3</t>
  </si>
  <si>
    <t>Sema3c</t>
  </si>
  <si>
    <t>Rnf213</t>
  </si>
  <si>
    <t>Cdh11</t>
  </si>
  <si>
    <t>Atp6v0e</t>
  </si>
  <si>
    <t>Tpi1</t>
  </si>
  <si>
    <t>Tab2</t>
  </si>
  <si>
    <t>Myl9</t>
  </si>
  <si>
    <t>Srsf11</t>
  </si>
  <si>
    <t>Cd93</t>
  </si>
  <si>
    <t>Rnh1</t>
  </si>
  <si>
    <t>Mdk</t>
  </si>
  <si>
    <t>Tns1</t>
  </si>
  <si>
    <t>Hnrnpdl</t>
  </si>
  <si>
    <t>Trmt112</t>
  </si>
  <si>
    <t>Scand1</t>
  </si>
  <si>
    <t>Stard10</t>
  </si>
  <si>
    <t>Rps13</t>
  </si>
  <si>
    <t>Gabarap</t>
  </si>
  <si>
    <t>Creld1</t>
  </si>
  <si>
    <t>Dhx15</t>
  </si>
  <si>
    <t>Rps27</t>
  </si>
  <si>
    <t>Ces1d</t>
  </si>
  <si>
    <t>Rpl7a</t>
  </si>
  <si>
    <t>Pipox</t>
  </si>
  <si>
    <t>Mturn</t>
  </si>
  <si>
    <t>Rnf169</t>
  </si>
  <si>
    <t>Ube2l3</t>
  </si>
  <si>
    <t>Calb1</t>
  </si>
  <si>
    <t>Esd</t>
  </si>
  <si>
    <t>Dnlz</t>
  </si>
  <si>
    <t>Esrra</t>
  </si>
  <si>
    <t>Chmp2b</t>
  </si>
  <si>
    <t>Tmpo</t>
  </si>
  <si>
    <t>Sash1</t>
  </si>
  <si>
    <t>Ski</t>
  </si>
  <si>
    <t>Pkd2</t>
  </si>
  <si>
    <t>Sytl2</t>
  </si>
  <si>
    <t>Fxyd5</t>
  </si>
  <si>
    <t>Ywhah</t>
  </si>
  <si>
    <t>Pccb</t>
  </si>
  <si>
    <t>Abcf1</t>
  </si>
  <si>
    <t>Tagln</t>
  </si>
  <si>
    <t>Adam15</t>
  </si>
  <si>
    <t>Chrac1</t>
  </si>
  <si>
    <t>Ccs</t>
  </si>
  <si>
    <t>Arglu1</t>
  </si>
  <si>
    <t>Tmem9</t>
  </si>
  <si>
    <t>Ptges3</t>
  </si>
  <si>
    <t>Pcdh1</t>
  </si>
  <si>
    <t>Pon2</t>
  </si>
  <si>
    <t>Hmgcs1</t>
  </si>
  <si>
    <t>Dusp11</t>
  </si>
  <si>
    <t>Chd9</t>
  </si>
  <si>
    <t>Itgav</t>
  </si>
  <si>
    <t>Des</t>
  </si>
  <si>
    <t>Fahd1</t>
  </si>
  <si>
    <t>Luc7l2</t>
  </si>
  <si>
    <t>Nme7</t>
  </si>
  <si>
    <t>Pigq</t>
  </si>
  <si>
    <t>Cib1</t>
  </si>
  <si>
    <t>Cldn3</t>
  </si>
  <si>
    <t>Nipsnap1</t>
  </si>
  <si>
    <t>Anxa4</t>
  </si>
  <si>
    <t>Cys1</t>
  </si>
  <si>
    <t>Hist1h1c</t>
  </si>
  <si>
    <t>Rbis</t>
  </si>
  <si>
    <t>Oplah</t>
  </si>
  <si>
    <t>Mccc2</t>
  </si>
  <si>
    <t>Selenow</t>
  </si>
  <si>
    <t>Sec63</t>
  </si>
  <si>
    <t>Trib2</t>
  </si>
  <si>
    <t>Eif1a</t>
  </si>
  <si>
    <t>Pfkp</t>
  </si>
  <si>
    <t>Acsl5</t>
  </si>
  <si>
    <t>Cebpzos</t>
  </si>
  <si>
    <t>Spns3</t>
  </si>
  <si>
    <t>Rpl10a</t>
  </si>
  <si>
    <t>Macrod2</t>
  </si>
  <si>
    <t>Itga1</t>
  </si>
  <si>
    <t>Hnrnpm</t>
  </si>
  <si>
    <t>Clybl</t>
  </si>
  <si>
    <t>Pecr</t>
  </si>
  <si>
    <t>Ptprg</t>
  </si>
  <si>
    <t>Ykt6</t>
  </si>
  <si>
    <t>Bhlhe40</t>
  </si>
  <si>
    <t>Man2b1</t>
  </si>
  <si>
    <t>Atp5f1</t>
  </si>
  <si>
    <t>Mrpl20</t>
  </si>
  <si>
    <t>Ergic1</t>
  </si>
  <si>
    <t>Itpripl2</t>
  </si>
  <si>
    <t>Rps6ka3</t>
  </si>
  <si>
    <t>Scp2</t>
  </si>
  <si>
    <t>Tubb5</t>
  </si>
  <si>
    <t>Efemp2</t>
  </si>
  <si>
    <t>Eef1d</t>
  </si>
  <si>
    <t>Cdc42bpb</t>
  </si>
  <si>
    <t>Mpc2</t>
  </si>
  <si>
    <t>Hdgf</t>
  </si>
  <si>
    <t>Osgin1</t>
  </si>
  <si>
    <t>1810059H22Rik</t>
  </si>
  <si>
    <t>Eef2</t>
  </si>
  <si>
    <t>Echs1</t>
  </si>
  <si>
    <t>Ndufs4</t>
  </si>
  <si>
    <t>Sdhb</t>
  </si>
  <si>
    <t>Cd9</t>
  </si>
  <si>
    <t>Arhgap1</t>
  </si>
  <si>
    <t>Acat2</t>
  </si>
  <si>
    <t>Pcca</t>
  </si>
  <si>
    <t>Prdx1</t>
  </si>
  <si>
    <t>Hspa9</t>
  </si>
  <si>
    <t>Ldhb</t>
  </si>
  <si>
    <t>Nfkb1</t>
  </si>
  <si>
    <t>Sema4d</t>
  </si>
  <si>
    <t>Chpf</t>
  </si>
  <si>
    <t>Lage3</t>
  </si>
  <si>
    <t>Tmx2</t>
  </si>
  <si>
    <t>Tmem98</t>
  </si>
  <si>
    <t>Exoc6</t>
  </si>
  <si>
    <t>Gstk1</t>
  </si>
  <si>
    <t>Galnt11</t>
  </si>
  <si>
    <t>Gnb2</t>
  </si>
  <si>
    <t>Nrbp2</t>
  </si>
  <si>
    <t>Trim41</t>
  </si>
  <si>
    <t>Capn2</t>
  </si>
  <si>
    <t>Eif4a1</t>
  </si>
  <si>
    <t>Ethe1</t>
  </si>
  <si>
    <t>Pkm</t>
  </si>
  <si>
    <t>Agpat3</t>
  </si>
  <si>
    <t>Pink1</t>
  </si>
  <si>
    <t>Ccdc22</t>
  </si>
  <si>
    <t>Rbm14</t>
  </si>
  <si>
    <t>Uqcrb</t>
  </si>
  <si>
    <t>Pdgfb</t>
  </si>
  <si>
    <t>Met</t>
  </si>
  <si>
    <t>Baz1b</t>
  </si>
  <si>
    <t>Ptpn1</t>
  </si>
  <si>
    <t>Lypla1</t>
  </si>
  <si>
    <t>Ginm1</t>
  </si>
  <si>
    <t>Phldb1</t>
  </si>
  <si>
    <t>Irf2bpl</t>
  </si>
  <si>
    <t>Acaa2</t>
  </si>
  <si>
    <t>Psme1</t>
  </si>
  <si>
    <t>Pld4</t>
  </si>
  <si>
    <t>Elk4</t>
  </si>
  <si>
    <t>Mfsd4b5</t>
  </si>
  <si>
    <t>Set</t>
  </si>
  <si>
    <t>Vwa5a</t>
  </si>
  <si>
    <t>Ripor1</t>
  </si>
  <si>
    <t>Atp5c1</t>
  </si>
  <si>
    <t>Zfp219</t>
  </si>
  <si>
    <t>Cdk4</t>
  </si>
  <si>
    <t>Safb2</t>
  </si>
  <si>
    <t>Pcnp</t>
  </si>
  <si>
    <t>Bpnt1</t>
  </si>
  <si>
    <t>Hoga1</t>
  </si>
  <si>
    <t>Rgl1</t>
  </si>
  <si>
    <t>Tspan31</t>
  </si>
  <si>
    <t>Rps16</t>
  </si>
  <si>
    <t>Ccn1</t>
  </si>
  <si>
    <t>Ehhadh</t>
  </si>
  <si>
    <t>Aqp2</t>
  </si>
  <si>
    <t>Kcnk1</t>
  </si>
  <si>
    <t>Tmbim1</t>
  </si>
  <si>
    <t>Cryl1</t>
  </si>
  <si>
    <t>Pepd</t>
  </si>
  <si>
    <t>Etfrf1</t>
  </si>
  <si>
    <t>Mylk</t>
  </si>
  <si>
    <t>Prpf6</t>
  </si>
  <si>
    <t>Mrps16</t>
  </si>
  <si>
    <t>Nt5e</t>
  </si>
  <si>
    <t>Emp3</t>
  </si>
  <si>
    <t>Atp13a3</t>
  </si>
  <si>
    <t>Rad21</t>
  </si>
  <si>
    <t>Mcrip2</t>
  </si>
  <si>
    <t>Cyp4a14</t>
  </si>
  <si>
    <t>Suclg2</t>
  </si>
  <si>
    <t>Tm4sf1</t>
  </si>
  <si>
    <t>Vegfa</t>
  </si>
  <si>
    <t>Rhob</t>
  </si>
  <si>
    <t>Per2</t>
  </si>
  <si>
    <t>Adhfe1</t>
  </si>
  <si>
    <t>Vnn1</t>
  </si>
  <si>
    <t>Fuca2</t>
  </si>
  <si>
    <t>Sult1c2</t>
  </si>
  <si>
    <t>Ipo4</t>
  </si>
  <si>
    <t>Dlgap4</t>
  </si>
  <si>
    <t>Crebrf</t>
  </si>
  <si>
    <t>Bmp1</t>
  </si>
  <si>
    <t>Dync1h1</t>
  </si>
  <si>
    <t>Grsf1</t>
  </si>
  <si>
    <t>Plscr2</t>
  </si>
  <si>
    <t>Cyp2a5</t>
  </si>
  <si>
    <t>Rpl13</t>
  </si>
  <si>
    <t>Hpn</t>
  </si>
  <si>
    <t>Ndufc2</t>
  </si>
  <si>
    <t>Bud31</t>
  </si>
  <si>
    <t>Ier5</t>
  </si>
  <si>
    <t>Bckdha</t>
  </si>
  <si>
    <t>Ubd</t>
  </si>
  <si>
    <t>Dvl3</t>
  </si>
  <si>
    <t>Ankrd13c</t>
  </si>
  <si>
    <t>Tmem126a</t>
  </si>
  <si>
    <t>Slc5a11</t>
  </si>
  <si>
    <t>Acox3</t>
  </si>
  <si>
    <t>Lrrc19</t>
  </si>
  <si>
    <t>Bdh2</t>
  </si>
  <si>
    <t>Wbp1l</t>
  </si>
  <si>
    <t>Nr4a1</t>
  </si>
  <si>
    <t>Ccni</t>
  </si>
  <si>
    <t>Agt</t>
  </si>
  <si>
    <t>Tmem176b</t>
  </si>
  <si>
    <t>Arl4c</t>
  </si>
  <si>
    <t>Habp2</t>
  </si>
  <si>
    <t>Apoo</t>
  </si>
  <si>
    <t>Zc3h7b</t>
  </si>
  <si>
    <t>Acsm5</t>
  </si>
  <si>
    <t>Cebpd</t>
  </si>
  <si>
    <t>Gatd3a</t>
  </si>
  <si>
    <t>Tmem248</t>
  </si>
  <si>
    <t>Sox4</t>
  </si>
  <si>
    <t>Calr</t>
  </si>
  <si>
    <t>Ccl6</t>
  </si>
  <si>
    <t>Grb7</t>
  </si>
  <si>
    <t>Pmepa1</t>
  </si>
  <si>
    <t>Cxcl14</t>
  </si>
  <si>
    <t>Klf2</t>
  </si>
  <si>
    <t>Ahsa2</t>
  </si>
  <si>
    <t>Havcr1</t>
  </si>
  <si>
    <t>Gm10804</t>
  </si>
  <si>
    <t>Fxyd4</t>
  </si>
  <si>
    <t>Snhg18</t>
  </si>
  <si>
    <t>Gars</t>
  </si>
  <si>
    <t>Ces1e</t>
  </si>
  <si>
    <t>Idh3g</t>
  </si>
  <si>
    <t>Gkap1</t>
  </si>
  <si>
    <t>Ptma</t>
  </si>
  <si>
    <t>Idh2</t>
  </si>
  <si>
    <t>Cgnl1</t>
  </si>
  <si>
    <t>BC024386</t>
  </si>
  <si>
    <t>Eif1</t>
  </si>
  <si>
    <t>Slc22a6</t>
  </si>
  <si>
    <t>Adamts1</t>
  </si>
  <si>
    <t>Pzp</t>
  </si>
  <si>
    <t>Nuak2</t>
  </si>
  <si>
    <t>Sdha</t>
  </si>
  <si>
    <t>Il13ra1</t>
  </si>
  <si>
    <t>Cpt1a</t>
  </si>
  <si>
    <t>Chpt1</t>
  </si>
  <si>
    <t>Fhl1</t>
  </si>
  <si>
    <t>Ak4</t>
  </si>
  <si>
    <t>Tspo</t>
  </si>
  <si>
    <t>Mt1</t>
  </si>
  <si>
    <t>Haao</t>
  </si>
  <si>
    <t>Bnip2</t>
  </si>
  <si>
    <t>Axl</t>
  </si>
  <si>
    <t>Atp6v1a</t>
  </si>
  <si>
    <t>Cfb</t>
  </si>
  <si>
    <t>Ly6a</t>
  </si>
  <si>
    <t>Tfrc</t>
  </si>
  <si>
    <t>Cyp4a31</t>
  </si>
  <si>
    <t>Tef</t>
  </si>
  <si>
    <t>Ndufv2</t>
  </si>
  <si>
    <t>Gpx1</t>
  </si>
  <si>
    <t>Mlec</t>
  </si>
  <si>
    <t>Uqcrfs1</t>
  </si>
  <si>
    <t>Nit2</t>
  </si>
  <si>
    <t>Anxa3</t>
  </si>
  <si>
    <t>2610528J11Rik</t>
  </si>
  <si>
    <t>Glyat</t>
  </si>
  <si>
    <t>Stip1</t>
  </si>
  <si>
    <t>Dhrs4</t>
  </si>
  <si>
    <t>Spp2</t>
  </si>
  <si>
    <t>Lbp</t>
  </si>
  <si>
    <t>Pgam2</t>
  </si>
  <si>
    <t>Pamr1</t>
  </si>
  <si>
    <t>Abhd14b</t>
  </si>
  <si>
    <t>Txndc15</t>
  </si>
  <si>
    <t>Entpd5</t>
  </si>
  <si>
    <t>Rpl3</t>
  </si>
  <si>
    <t>Krcc1</t>
  </si>
  <si>
    <t>Mthfd1</t>
  </si>
  <si>
    <t>Cdhr5</t>
  </si>
  <si>
    <t>Vdr</t>
  </si>
  <si>
    <t>Bcas2</t>
  </si>
  <si>
    <t>Cenpb</t>
  </si>
  <si>
    <t>Mcee</t>
  </si>
  <si>
    <t>Wsb1</t>
  </si>
  <si>
    <t>Myo6</t>
  </si>
  <si>
    <t>Rps15a</t>
  </si>
  <si>
    <t>Fahd2a</t>
  </si>
  <si>
    <t>Rida</t>
  </si>
  <si>
    <t>Pdia6</t>
  </si>
  <si>
    <t>Gk</t>
  </si>
  <si>
    <t>Prdx3</t>
  </si>
  <si>
    <t>Abat</t>
  </si>
  <si>
    <t>Rhbg</t>
  </si>
  <si>
    <t>Pdp2</t>
  </si>
  <si>
    <t>Fmo2</t>
  </si>
  <si>
    <t>Chrna4</t>
  </si>
  <si>
    <t>Id3</t>
  </si>
  <si>
    <t>Cda</t>
  </si>
  <si>
    <t>Lrrfip1</t>
  </si>
  <si>
    <t>Ltbp3</t>
  </si>
  <si>
    <t>Hsd17b11</t>
  </si>
  <si>
    <t>Fmo1</t>
  </si>
  <si>
    <t>Paqr7</t>
  </si>
  <si>
    <t>Rplp1</t>
  </si>
  <si>
    <t>Cmbl</t>
  </si>
  <si>
    <t>Thbd</t>
  </si>
  <si>
    <t>Mocs2</t>
  </si>
  <si>
    <t>Ddit3</t>
  </si>
  <si>
    <t>Slc12a3</t>
  </si>
  <si>
    <t>Rps19bp1</t>
  </si>
  <si>
    <t>Clcn7</t>
  </si>
  <si>
    <t>Bag3</t>
  </si>
  <si>
    <t>Ugt2b37</t>
  </si>
  <si>
    <t>Atp5g3</t>
  </si>
  <si>
    <t>Sparcl1</t>
  </si>
  <si>
    <t>Dao</t>
  </si>
  <si>
    <t>Rtn4</t>
  </si>
  <si>
    <t>Sppl2a</t>
  </si>
  <si>
    <t>Dynll2</t>
  </si>
  <si>
    <t>Smpdl3a</t>
  </si>
  <si>
    <t>Ddit4</t>
  </si>
  <si>
    <t>Ighm</t>
  </si>
  <si>
    <t>Slc22a18</t>
  </si>
  <si>
    <t>Erich4</t>
  </si>
  <si>
    <t>Dcxr</t>
  </si>
  <si>
    <t>Gls</t>
  </si>
  <si>
    <t>Rpl7</t>
  </si>
  <si>
    <t>Arhgap45</t>
  </si>
  <si>
    <t>Slc25a5</t>
  </si>
  <si>
    <t>Safb</t>
  </si>
  <si>
    <t>Phyh</t>
  </si>
  <si>
    <t>Cldn7</t>
  </si>
  <si>
    <t>Ahcyl2</t>
  </si>
  <si>
    <t>Rps11</t>
  </si>
  <si>
    <t>Rab11fip3</t>
  </si>
  <si>
    <t>Tram1</t>
  </si>
  <si>
    <t>Apom</t>
  </si>
  <si>
    <t>Tbc1d13</t>
  </si>
  <si>
    <t>Furin</t>
  </si>
  <si>
    <t>Cystm1</t>
  </si>
  <si>
    <t>Pcx</t>
  </si>
  <si>
    <t>Lgals1</t>
  </si>
  <si>
    <t>Ascc1</t>
  </si>
  <si>
    <t>Aco2</t>
  </si>
  <si>
    <t>Mpst</t>
  </si>
  <si>
    <t>Nfs1</t>
  </si>
  <si>
    <t>Chordc1</t>
  </si>
  <si>
    <t>Cldn4</t>
  </si>
  <si>
    <t>Akr1c21</t>
  </si>
  <si>
    <t>Pak1</t>
  </si>
  <si>
    <t>Tln2</t>
  </si>
  <si>
    <t>Gas2</t>
  </si>
  <si>
    <t>Jund</t>
  </si>
  <si>
    <t>Rpl23</t>
  </si>
  <si>
    <t>Uqcrc2</t>
  </si>
  <si>
    <t>Rps3a1</t>
  </si>
  <si>
    <t>Hba-a1</t>
  </si>
  <si>
    <t>Nisch</t>
  </si>
  <si>
    <t>Slc22a5</t>
  </si>
  <si>
    <t>Mtmr4</t>
  </si>
  <si>
    <t>Commd3</t>
  </si>
  <si>
    <t>Epb41</t>
  </si>
  <si>
    <t>Hsp90b1</t>
  </si>
  <si>
    <t>Sephs2</t>
  </si>
  <si>
    <t>Rpl8</t>
  </si>
  <si>
    <t>Rack1</t>
  </si>
  <si>
    <t>Gramd1a</t>
  </si>
  <si>
    <t>Suox</t>
  </si>
  <si>
    <t>Kcnj16</t>
  </si>
  <si>
    <t>Klhl24</t>
  </si>
  <si>
    <t>Trim47</t>
  </si>
  <si>
    <t>Ccl5</t>
  </si>
  <si>
    <t>Chchd10</t>
  </si>
  <si>
    <t>Unc119b</t>
  </si>
  <si>
    <t>Car14</t>
  </si>
  <si>
    <t>Rpl13a</t>
  </si>
  <si>
    <t>Lcn2</t>
  </si>
  <si>
    <t>Tmem8</t>
  </si>
  <si>
    <t>Banp</t>
  </si>
  <si>
    <t>Slc22a30</t>
  </si>
  <si>
    <t>Cdk11b</t>
  </si>
  <si>
    <t>Ahsa1</t>
  </si>
  <si>
    <t>Degs2</t>
  </si>
  <si>
    <t>Igfbp3</t>
  </si>
  <si>
    <t>Anxa1</t>
  </si>
  <si>
    <t>Aldh2</t>
  </si>
  <si>
    <t>Igkc</t>
  </si>
  <si>
    <t>Sardh</t>
  </si>
  <si>
    <t>Glyctk</t>
  </si>
  <si>
    <t>Amn</t>
  </si>
  <si>
    <t>Atp5b</t>
  </si>
  <si>
    <t>Oxct1</t>
  </si>
  <si>
    <t>Pcbd1</t>
  </si>
  <si>
    <t>Tspan8</t>
  </si>
  <si>
    <t>Slc22a8</t>
  </si>
  <si>
    <t>Cd164</t>
  </si>
  <si>
    <t>Aldh9a1</t>
  </si>
  <si>
    <t>Slc44a4</t>
  </si>
  <si>
    <t>Lactb2</t>
  </si>
  <si>
    <t>Cybc1</t>
  </si>
  <si>
    <t>Umod</t>
  </si>
  <si>
    <t>2310039H08Rik</t>
  </si>
  <si>
    <t>Prodh</t>
  </si>
  <si>
    <t>Ppia</t>
  </si>
  <si>
    <t>Serpina1f</t>
  </si>
  <si>
    <t>Igfbp5</t>
  </si>
  <si>
    <t>Krt7</t>
  </si>
  <si>
    <t>Wfdc2</t>
  </si>
  <si>
    <t>Hadh</t>
  </si>
  <si>
    <t>Tmem52b</t>
  </si>
  <si>
    <t>Prom1</t>
  </si>
  <si>
    <t>Iah1</t>
  </si>
  <si>
    <t>Scd1</t>
  </si>
  <si>
    <t>Slc5a2</t>
  </si>
  <si>
    <t>Tmbim6</t>
  </si>
  <si>
    <t>Snrpd1</t>
  </si>
  <si>
    <t>Elf3</t>
  </si>
  <si>
    <t>Herpud1</t>
  </si>
  <si>
    <t>Mpc1</t>
  </si>
  <si>
    <t>Prdx5</t>
  </si>
  <si>
    <t>Slc47a1</t>
  </si>
  <si>
    <t>Shmt2</t>
  </si>
  <si>
    <t>Tmem59</t>
  </si>
  <si>
    <t>Pbld1</t>
  </si>
  <si>
    <t>Cubn</t>
  </si>
  <si>
    <t>Slc22a12</t>
  </si>
  <si>
    <t>Cela1</t>
  </si>
  <si>
    <t>Alpl</t>
  </si>
  <si>
    <t>Rpl5</t>
  </si>
  <si>
    <t>Creld2</t>
  </si>
  <si>
    <t>Miox</t>
  </si>
  <si>
    <t>Actg1</t>
  </si>
  <si>
    <t>Amacr</t>
  </si>
  <si>
    <t>Gpd1</t>
  </si>
  <si>
    <t>Fam151a</t>
  </si>
  <si>
    <t>Sdc1</t>
  </si>
  <si>
    <t>Aldh6a1</t>
  </si>
  <si>
    <t>Tcn2</t>
  </si>
  <si>
    <t>Lrp2</t>
  </si>
  <si>
    <t>Tacstd2</t>
  </si>
  <si>
    <t>Tmem174</t>
  </si>
  <si>
    <t>Cyp2e1</t>
  </si>
  <si>
    <t>Rpl37</t>
  </si>
  <si>
    <t>Plekhb2</t>
  </si>
  <si>
    <t>Nat8f1</t>
  </si>
  <si>
    <t>Akr1a1</t>
  </si>
  <si>
    <t>Hspb1</t>
  </si>
  <si>
    <t>Hsp90ab1</t>
  </si>
  <si>
    <t>Ikbkb</t>
  </si>
  <si>
    <t>Aldob</t>
  </si>
  <si>
    <t>Hspa5</t>
  </si>
  <si>
    <t>Acsm2</t>
  </si>
  <si>
    <t>Rpl4</t>
  </si>
  <si>
    <t>Slc34a1</t>
  </si>
  <si>
    <t>Slc29a3</t>
  </si>
  <si>
    <t>Clptm1</t>
  </si>
  <si>
    <t>Npm3</t>
  </si>
  <si>
    <t>Txndc9</t>
  </si>
  <si>
    <t>Uap1l1</t>
  </si>
  <si>
    <t>Tbrg1</t>
  </si>
  <si>
    <t>Acad12</t>
  </si>
  <si>
    <t>Nploc4</t>
  </si>
  <si>
    <t>Psmd3</t>
  </si>
  <si>
    <t>Txndc5</t>
  </si>
  <si>
    <t>Otub1</t>
  </si>
  <si>
    <t>Copb2</t>
  </si>
  <si>
    <t>Evc</t>
  </si>
  <si>
    <t>Snrpb</t>
  </si>
  <si>
    <t>Acaa1b</t>
  </si>
  <si>
    <t>Thra</t>
  </si>
  <si>
    <t>Selenof</t>
  </si>
  <si>
    <t>Slc38a10</t>
  </si>
  <si>
    <t>Pabpc1</t>
  </si>
  <si>
    <t>Cpeb4</t>
  </si>
  <si>
    <t>Nub1</t>
  </si>
  <si>
    <t>Slc22a1</t>
  </si>
  <si>
    <t>Lamb1</t>
  </si>
  <si>
    <t>Sbds</t>
  </si>
  <si>
    <t>Gga1</t>
  </si>
  <si>
    <t>Sf3a1</t>
  </si>
  <si>
    <t>Capzb</t>
  </si>
  <si>
    <t>Galnt1</t>
  </si>
  <si>
    <t>Pigyl</t>
  </si>
  <si>
    <t>Prkaa2</t>
  </si>
  <si>
    <t>2900097C17Rik</t>
  </si>
  <si>
    <t>Hgs</t>
  </si>
  <si>
    <t>Sypl</t>
  </si>
  <si>
    <t>Tspan4</t>
  </si>
  <si>
    <t>Pum2</t>
  </si>
  <si>
    <t>Amotl2</t>
  </si>
  <si>
    <t>Wdtc1</t>
  </si>
  <si>
    <t>Zswim8</t>
  </si>
  <si>
    <t>Vamp4</t>
  </si>
  <si>
    <t>S100a13</t>
  </si>
  <si>
    <t>Dnajc13</t>
  </si>
  <si>
    <t>Uba52</t>
  </si>
  <si>
    <t>Mrpl40</t>
  </si>
  <si>
    <t>Stmn1</t>
  </si>
  <si>
    <t>Rpl36</t>
  </si>
  <si>
    <t>Prkcsh</t>
  </si>
  <si>
    <t>Matr3</t>
  </si>
  <si>
    <t>Zfp91</t>
  </si>
  <si>
    <t>Ppp1r15b</t>
  </si>
  <si>
    <t>Eif3l</t>
  </si>
  <si>
    <t>Tuba1c</t>
  </si>
  <si>
    <t>Retreg3</t>
  </si>
  <si>
    <t>Slc11a2</t>
  </si>
  <si>
    <t>Ctdsp1</t>
  </si>
  <si>
    <t>Eif3b</t>
  </si>
  <si>
    <t>Zmiz2</t>
  </si>
  <si>
    <t>Rhot2</t>
  </si>
  <si>
    <t>Clstn1</t>
  </si>
  <si>
    <t>2310022B05Rik</t>
  </si>
  <si>
    <t>Nipsnap2</t>
  </si>
  <si>
    <t>Hexb</t>
  </si>
  <si>
    <t>Card10</t>
  </si>
  <si>
    <t>Htra1</t>
  </si>
  <si>
    <t>Trabd2b</t>
  </si>
  <si>
    <t>Dpp4</t>
  </si>
  <si>
    <t>Dync1i2</t>
  </si>
  <si>
    <t>Gm2a</t>
  </si>
  <si>
    <t>Acaa1a</t>
  </si>
  <si>
    <t>Psmd2</t>
  </si>
  <si>
    <t>Pex6</t>
  </si>
  <si>
    <t>Ywhab</t>
  </si>
  <si>
    <t>Ilrun</t>
  </si>
  <si>
    <t>Ss18</t>
  </si>
  <si>
    <t>Grina</t>
  </si>
  <si>
    <t>Nsfl1c</t>
  </si>
  <si>
    <t>Eif4g2</t>
  </si>
  <si>
    <t>Nceh1</t>
  </si>
  <si>
    <t>Igf2r</t>
  </si>
  <si>
    <t>Hdlbp</t>
  </si>
  <si>
    <t>Abhd2</t>
  </si>
  <si>
    <t>Trip12</t>
  </si>
  <si>
    <t>Egln2</t>
  </si>
  <si>
    <t>Clcnkb</t>
  </si>
  <si>
    <t>Sars</t>
  </si>
  <si>
    <t>Zmynd8</t>
  </si>
  <si>
    <t>Pebp1</t>
  </si>
  <si>
    <t>Adam10</t>
  </si>
  <si>
    <t>Dnajb9</t>
  </si>
  <si>
    <t>Tcf25</t>
  </si>
  <si>
    <t>Hsd17b10</t>
  </si>
  <si>
    <t>Oaz2</t>
  </si>
  <si>
    <t>Smarca5</t>
  </si>
  <si>
    <t>Copz1</t>
  </si>
  <si>
    <t>Ywhaz</t>
  </si>
  <si>
    <t>Fgf1</t>
  </si>
  <si>
    <t>Golph3</t>
  </si>
  <si>
    <t>Wipi2</t>
  </si>
  <si>
    <t>Csnk1d</t>
  </si>
  <si>
    <t>Ddx6</t>
  </si>
  <si>
    <t>Zfp503</t>
  </si>
  <si>
    <t>Pcmtd2</t>
  </si>
  <si>
    <t>Arpc4</t>
  </si>
  <si>
    <t>Kdm2a</t>
  </si>
  <si>
    <t>Abce1</t>
  </si>
  <si>
    <t>Fcgrt</t>
  </si>
  <si>
    <t>Fmc1</t>
  </si>
  <si>
    <t>Tpr</t>
  </si>
  <si>
    <t>Ppp1ca</t>
  </si>
  <si>
    <t>Lamc1</t>
  </si>
  <si>
    <t>Igsf11</t>
  </si>
  <si>
    <t>Atxn1l</t>
  </si>
  <si>
    <t>Atxn2l</t>
  </si>
  <si>
    <t>Herc2</t>
  </si>
  <si>
    <t>Rps15</t>
  </si>
  <si>
    <t>Sap30</t>
  </si>
  <si>
    <t>Clmn</t>
  </si>
  <si>
    <t>Bag6</t>
  </si>
  <si>
    <t>Angptl2</t>
  </si>
  <si>
    <t>Mrpl27</t>
  </si>
  <si>
    <t>Ndst1</t>
  </si>
  <si>
    <t>Sod1</t>
  </si>
  <si>
    <t>Aff1</t>
  </si>
  <si>
    <t>Sf3b6</t>
  </si>
  <si>
    <t>Dmtn</t>
  </si>
  <si>
    <t>Ndufb1-ps</t>
  </si>
  <si>
    <t>Mapk14</t>
  </si>
  <si>
    <t>Cpox</t>
  </si>
  <si>
    <t>Twsg1</t>
  </si>
  <si>
    <t>Gm5617</t>
  </si>
  <si>
    <t>Spink8</t>
  </si>
  <si>
    <t>Slc13a3</t>
  </si>
  <si>
    <t>Rps25</t>
  </si>
  <si>
    <t>Pdxk</t>
  </si>
  <si>
    <t>Kdr</t>
  </si>
  <si>
    <t>Ddrgk1</t>
  </si>
  <si>
    <t>Picalm</t>
  </si>
  <si>
    <t>Mrps14</t>
  </si>
  <si>
    <t>Gm17750</t>
  </si>
  <si>
    <t>Csrp1</t>
  </si>
  <si>
    <t>Tsn</t>
  </si>
  <si>
    <t>Rab5if</t>
  </si>
  <si>
    <t>Itm2c</t>
  </si>
  <si>
    <t>Rnf7</t>
  </si>
  <si>
    <t>1810058I24Rik</t>
  </si>
  <si>
    <t>Tmem238</t>
  </si>
  <si>
    <t>Tceal8</t>
  </si>
  <si>
    <t>Prorsd1</t>
  </si>
  <si>
    <t>Tmbim4</t>
  </si>
  <si>
    <t>Coq7</t>
  </si>
  <si>
    <t>Psmd11</t>
  </si>
  <si>
    <t>Rheb</t>
  </si>
  <si>
    <t>Fam20b</t>
  </si>
  <si>
    <t>Tuba4a</t>
  </si>
  <si>
    <t>Mgat5</t>
  </si>
  <si>
    <t>Uqcc3</t>
  </si>
  <si>
    <t>Agap1</t>
  </si>
  <si>
    <t>Ppp1r2</t>
  </si>
  <si>
    <t>Fabp3</t>
  </si>
  <si>
    <t>Spns1</t>
  </si>
  <si>
    <t>Gpi1</t>
  </si>
  <si>
    <t>Sf1</t>
  </si>
  <si>
    <t>Agtr1a</t>
  </si>
  <si>
    <t>Colec12</t>
  </si>
  <si>
    <t>Zbtb8os</t>
  </si>
  <si>
    <t>Glmp</t>
  </si>
  <si>
    <t>Eny2</t>
  </si>
  <si>
    <t>Mettl23</t>
  </si>
  <si>
    <t>Got2</t>
  </si>
  <si>
    <t>Cmc2</t>
  </si>
  <si>
    <t>Alkbh7</t>
  </si>
  <si>
    <t>Cckar</t>
  </si>
  <si>
    <t>Ifrd2</t>
  </si>
  <si>
    <t>Slc51b</t>
  </si>
  <si>
    <t>Cyba</t>
  </si>
  <si>
    <t>Aqp1</t>
  </si>
  <si>
    <t>Ccpg1os</t>
  </si>
  <si>
    <t>Apopt1</t>
  </si>
  <si>
    <t>Paip2</t>
  </si>
  <si>
    <t>Tmem176a</t>
  </si>
  <si>
    <t>Ppp1r9b</t>
  </si>
  <si>
    <t>Fdx2</t>
  </si>
  <si>
    <t>Polr2f</t>
  </si>
  <si>
    <t>Ndufs3</t>
  </si>
  <si>
    <t>Snrpe</t>
  </si>
  <si>
    <t>Naa20</t>
  </si>
  <si>
    <t>Cfl2</t>
  </si>
  <si>
    <t>Cks2</t>
  </si>
  <si>
    <t>Plau</t>
  </si>
  <si>
    <t>Pfdn4</t>
  </si>
  <si>
    <t>Sult1d1</t>
  </si>
  <si>
    <t>Lsm6</t>
  </si>
  <si>
    <t>Btf3</t>
  </si>
  <si>
    <t>Naa38</t>
  </si>
  <si>
    <t>Sptssa</t>
  </si>
  <si>
    <t>Msra</t>
  </si>
  <si>
    <t>Sucnr1</t>
  </si>
  <si>
    <t>Emc2</t>
  </si>
  <si>
    <t>Mrps35</t>
  </si>
  <si>
    <t>Mrpl18</t>
  </si>
  <si>
    <t>Ipo8</t>
  </si>
  <si>
    <t>Eloc</t>
  </si>
  <si>
    <t>Tbcb</t>
  </si>
  <si>
    <t>Gpr107</t>
  </si>
  <si>
    <t>P4hb</t>
  </si>
  <si>
    <t>Psma4</t>
  </si>
  <si>
    <t>Pttg1</t>
  </si>
  <si>
    <t>Bex4</t>
  </si>
  <si>
    <t>Mrps34</t>
  </si>
  <si>
    <t>Glrx</t>
  </si>
  <si>
    <t>Mrps12</t>
  </si>
  <si>
    <t>Hoxb3os</t>
  </si>
  <si>
    <t>Sarnp</t>
  </si>
  <si>
    <t>Dctn3</t>
  </si>
  <si>
    <t>Adh5</t>
  </si>
  <si>
    <t>Mrps26</t>
  </si>
  <si>
    <t>Oard1</t>
  </si>
  <si>
    <t>Fitm1</t>
  </si>
  <si>
    <t>Oxld1</t>
  </si>
  <si>
    <t>Grpel1</t>
  </si>
  <si>
    <t>Rps8</t>
  </si>
  <si>
    <t>Ctsl</t>
  </si>
  <si>
    <t>Cox6b1</t>
  </si>
  <si>
    <t>Atp6v1g1</t>
  </si>
  <si>
    <t>Lgmn</t>
  </si>
  <si>
    <t>Rbx1</t>
  </si>
  <si>
    <t>Oaz1</t>
  </si>
  <si>
    <t>Immp1l</t>
  </si>
  <si>
    <t>Cox14</t>
  </si>
  <si>
    <t>Hnf4aos</t>
  </si>
  <si>
    <t>Cd151</t>
  </si>
  <si>
    <t>Bphl</t>
  </si>
  <si>
    <t>Gm15638</t>
  </si>
  <si>
    <t>H3f3a</t>
  </si>
  <si>
    <t>Zcrb1</t>
  </si>
  <si>
    <t>Ndufab1</t>
  </si>
  <si>
    <t>Mthfd2l</t>
  </si>
  <si>
    <t>Acyp2</t>
  </si>
  <si>
    <t>Rdh14</t>
  </si>
  <si>
    <t>Mgst3</t>
  </si>
  <si>
    <t>Mrps15</t>
  </si>
  <si>
    <t>Ech1</t>
  </si>
  <si>
    <t>Atp5mpl</t>
  </si>
  <si>
    <t>Ndufaf2</t>
  </si>
  <si>
    <t>Rpl6</t>
  </si>
  <si>
    <t>Chchd1</t>
  </si>
  <si>
    <t>Churc1</t>
  </si>
  <si>
    <t>Glul</t>
  </si>
  <si>
    <t>Uchl3</t>
  </si>
  <si>
    <t>Mrps36</t>
  </si>
  <si>
    <t>Zfp706</t>
  </si>
  <si>
    <t>Atp1a1</t>
  </si>
  <si>
    <t>Mrps17</t>
  </si>
  <si>
    <t>Pts</t>
  </si>
  <si>
    <t>Ssr4</t>
  </si>
  <si>
    <t>Uqcrh</t>
  </si>
  <si>
    <t>Mrpl22</t>
  </si>
  <si>
    <t>Gm15883</t>
  </si>
  <si>
    <t>Ndufs5</t>
  </si>
  <si>
    <t>Ccdc107</t>
  </si>
  <si>
    <t>Col1a1</t>
  </si>
  <si>
    <t>Mrps10</t>
  </si>
  <si>
    <t>Bri3</t>
  </si>
  <si>
    <t>Atp5g1</t>
  </si>
  <si>
    <t>Micos10</t>
  </si>
  <si>
    <t>Dbi</t>
  </si>
  <si>
    <t>Bola3</t>
  </si>
  <si>
    <t>Atp5h</t>
  </si>
  <si>
    <t>Thoc7</t>
  </si>
  <si>
    <t>Ndufb6</t>
  </si>
  <si>
    <t>Mdh1</t>
  </si>
  <si>
    <t>Mrpl42</t>
  </si>
  <si>
    <t>Cox6c</t>
  </si>
  <si>
    <t>Ubp1</t>
  </si>
  <si>
    <t>Rps21</t>
  </si>
  <si>
    <t>Bspry</t>
  </si>
  <si>
    <t>Slc41a2</t>
  </si>
  <si>
    <t>Rpl14</t>
  </si>
  <si>
    <t>Rras</t>
  </si>
  <si>
    <t>Specc1l</t>
  </si>
  <si>
    <t>Marcksl1</t>
  </si>
  <si>
    <t>Sp3os</t>
  </si>
  <si>
    <t>Kdm6b</t>
  </si>
  <si>
    <t>Btg2</t>
  </si>
  <si>
    <t>Ncstn</t>
  </si>
  <si>
    <t>Ipo9</t>
  </si>
  <si>
    <t>Arrb2</t>
  </si>
  <si>
    <t>Adamts5</t>
  </si>
  <si>
    <t>Parp12</t>
  </si>
  <si>
    <t>Neurl1b</t>
  </si>
  <si>
    <t>Tcf12</t>
  </si>
  <si>
    <t>Amotl1</t>
  </si>
  <si>
    <t>Mme</t>
  </si>
  <si>
    <t>Dap</t>
  </si>
  <si>
    <t>4833420G17Rik</t>
  </si>
  <si>
    <t>Map2k1</t>
  </si>
  <si>
    <t>Rps3</t>
  </si>
  <si>
    <t>Elmo2</t>
  </si>
  <si>
    <t>Cdc42bpg</t>
  </si>
  <si>
    <t>Gtf2a1</t>
  </si>
  <si>
    <t>Rbm6</t>
  </si>
  <si>
    <t>Tmem119</t>
  </si>
  <si>
    <t>Cyp1b1</t>
  </si>
  <si>
    <t>Pcna</t>
  </si>
  <si>
    <t>Siva1</t>
  </si>
  <si>
    <t>Pxdn</t>
  </si>
  <si>
    <t>Dnajc7</t>
  </si>
  <si>
    <t>Nfya</t>
  </si>
  <si>
    <t>Ets1</t>
  </si>
  <si>
    <t>Ssbp1</t>
  </si>
  <si>
    <t>Glt8d1</t>
  </si>
  <si>
    <t>Scyl2</t>
  </si>
  <si>
    <t>Ncor2</t>
  </si>
  <si>
    <t>Lrrc59</t>
  </si>
  <si>
    <t>Sorbs2</t>
  </si>
  <si>
    <t>Cyb5b</t>
  </si>
  <si>
    <t>Rpl23a</t>
  </si>
  <si>
    <t>Hspa12a</t>
  </si>
  <si>
    <t>Sf3a2</t>
  </si>
  <si>
    <t>Ubn1</t>
  </si>
  <si>
    <t>Iffo1</t>
  </si>
  <si>
    <t>Alcam</t>
  </si>
  <si>
    <t>Cavin2</t>
  </si>
  <si>
    <t>Rasip1</t>
  </si>
  <si>
    <t>Ddah2</t>
  </si>
  <si>
    <t>Nsd3</t>
  </si>
  <si>
    <t>Gnl1</t>
  </si>
  <si>
    <t>Myadm</t>
  </si>
  <si>
    <t>Adgrl2</t>
  </si>
  <si>
    <t>H2-DMa</t>
  </si>
  <si>
    <t>Eef1b2</t>
  </si>
  <si>
    <t>Gstm5</t>
  </si>
  <si>
    <t>Snd1</t>
  </si>
  <si>
    <t>Osbpl5</t>
  </si>
  <si>
    <t>Slc4a9</t>
  </si>
  <si>
    <t>Hexim1</t>
  </si>
  <si>
    <t>Rpl18</t>
  </si>
  <si>
    <t>Srgn</t>
  </si>
  <si>
    <t>Dock4</t>
  </si>
  <si>
    <t>Tspan15</t>
  </si>
  <si>
    <t>Aff4</t>
  </si>
  <si>
    <t>Smarcc2</t>
  </si>
  <si>
    <t>Snrpd2</t>
  </si>
  <si>
    <t>Cd59a</t>
  </si>
  <si>
    <t>Plekha6</t>
  </si>
  <si>
    <t>Tmf1</t>
  </si>
  <si>
    <t>Atp6v1c2</t>
  </si>
  <si>
    <t>Dcaf7</t>
  </si>
  <si>
    <t>Pdia4</t>
  </si>
  <si>
    <t>Npnt</t>
  </si>
  <si>
    <t>Fbrs</t>
  </si>
  <si>
    <t>Hsbp1</t>
  </si>
  <si>
    <t>Coro1a</t>
  </si>
  <si>
    <t>Ppfibp1</t>
  </si>
  <si>
    <t>Dpysl2</t>
  </si>
  <si>
    <t>Prelid1</t>
  </si>
  <si>
    <t>Sema3b</t>
  </si>
  <si>
    <t>Sumo3</t>
  </si>
  <si>
    <t>Sec14l1</t>
  </si>
  <si>
    <t>Mrpl37</t>
  </si>
  <si>
    <t>Pan3</t>
  </si>
  <si>
    <t>Anapc2</t>
  </si>
  <si>
    <t>Ggh</t>
  </si>
  <si>
    <t>Adgrl4</t>
  </si>
  <si>
    <t>Sf3b5</t>
  </si>
  <si>
    <t>Egfl7</t>
  </si>
  <si>
    <t>Pfn2</t>
  </si>
  <si>
    <t>Ehd2</t>
  </si>
  <si>
    <t>Gpx6</t>
  </si>
  <si>
    <t>Zc3h14</t>
  </si>
  <si>
    <t>Tma7</t>
  </si>
  <si>
    <t>Slc29a1</t>
  </si>
  <si>
    <t>Mast2</t>
  </si>
  <si>
    <t>Adra2b</t>
  </si>
  <si>
    <t>Cers2</t>
  </si>
  <si>
    <t>Fam168b</t>
  </si>
  <si>
    <t>Git1</t>
  </si>
  <si>
    <t>Copb1</t>
  </si>
  <si>
    <t>Capg</t>
  </si>
  <si>
    <t>Eif3m</t>
  </si>
  <si>
    <t>Stoml2</t>
  </si>
  <si>
    <t>Emc3</t>
  </si>
  <si>
    <t>Jak1</t>
  </si>
  <si>
    <t>Prkaca</t>
  </si>
  <si>
    <t>Mxra7</t>
  </si>
  <si>
    <t>Rnpepl1</t>
  </si>
  <si>
    <t>Vamp3</t>
  </si>
  <si>
    <t>Kdm4a</t>
  </si>
  <si>
    <t>Ubald2</t>
  </si>
  <si>
    <t>Trappc2l</t>
  </si>
  <si>
    <t>Dennd5b</t>
  </si>
  <si>
    <t>Tjp1</t>
  </si>
  <si>
    <t>Lrp5</t>
  </si>
  <si>
    <t>Ctla2a</t>
  </si>
  <si>
    <t>Swi5</t>
  </si>
  <si>
    <t>Tbx2</t>
  </si>
  <si>
    <t>Myh10</t>
  </si>
  <si>
    <t>Adrm1</t>
  </si>
  <si>
    <t>Uaca</t>
  </si>
  <si>
    <t>Lpin2</t>
  </si>
  <si>
    <t>Rpl22l1</t>
  </si>
  <si>
    <t>Nabp1</t>
  </si>
  <si>
    <t>Psmb6</t>
  </si>
  <si>
    <t>Ube2q1</t>
  </si>
  <si>
    <t>Ltbp2</t>
  </si>
  <si>
    <t>Fkbp9</t>
  </si>
  <si>
    <t>Timp1</t>
  </si>
  <si>
    <t>Becn1</t>
  </si>
  <si>
    <t>Kpna6</t>
  </si>
  <si>
    <t>Nt5c2</t>
  </si>
  <si>
    <t>Flot2</t>
  </si>
  <si>
    <t>Prnp</t>
  </si>
  <si>
    <t>Pvalb</t>
  </si>
  <si>
    <t>Acadvl</t>
  </si>
  <si>
    <t>Thnsl2</t>
  </si>
  <si>
    <t>Usp2</t>
  </si>
  <si>
    <t>Kyat1</t>
  </si>
  <si>
    <t>Gcat</t>
  </si>
  <si>
    <t>Ppdpf</t>
  </si>
  <si>
    <t>Crat</t>
  </si>
  <si>
    <t>Atp4a</t>
  </si>
  <si>
    <t>B230118H07Rik</t>
  </si>
  <si>
    <t>Atp6v1h</t>
  </si>
  <si>
    <t>Mogat1</t>
  </si>
  <si>
    <t>Selenom</t>
  </si>
  <si>
    <t>Mtx2</t>
  </si>
  <si>
    <t>Gfer</t>
  </si>
  <si>
    <t>Ash1l</t>
  </si>
  <si>
    <t>Lman2</t>
  </si>
  <si>
    <t>Tm9sf2</t>
  </si>
  <si>
    <t>Rps26</t>
  </si>
  <si>
    <t>Adgre5</t>
  </si>
  <si>
    <t>Surf4</t>
  </si>
  <si>
    <t>Lrp10</t>
  </si>
  <si>
    <t>Ythdf3</t>
  </si>
  <si>
    <t>Anapc7</t>
  </si>
  <si>
    <t>Lrrc8a</t>
  </si>
  <si>
    <t>Slc9a3r2</t>
  </si>
  <si>
    <t>Ddi2</t>
  </si>
  <si>
    <t>Tbc1d20</t>
  </si>
  <si>
    <t>Calcoco1</t>
  </si>
  <si>
    <t>Trim28</t>
  </si>
  <si>
    <t>Trip6</t>
  </si>
  <si>
    <t>Acot1</t>
  </si>
  <si>
    <t>1110065P20Rik</t>
  </si>
  <si>
    <t>Sel1l</t>
  </si>
  <si>
    <t>Ptpa</t>
  </si>
  <si>
    <t>Mapt</t>
  </si>
  <si>
    <t>Syncrip</t>
  </si>
  <si>
    <t>Rpl19</t>
  </si>
  <si>
    <t>Kremen1</t>
  </si>
  <si>
    <t>Rhcg</t>
  </si>
  <si>
    <t>Iars2</t>
  </si>
  <si>
    <t>Hk1</t>
  </si>
  <si>
    <t>Eif2s3x</t>
  </si>
  <si>
    <t>Fbln1</t>
  </si>
  <si>
    <t>Rpl38</t>
  </si>
  <si>
    <t>Rangap1</t>
  </si>
  <si>
    <t>Dnajc8</t>
  </si>
  <si>
    <t>Atp6v0a1</t>
  </si>
  <si>
    <t>Lims2</t>
  </si>
  <si>
    <t>Rbm8a</t>
  </si>
  <si>
    <t>Ndfip1</t>
  </si>
  <si>
    <t>Tpt1</t>
  </si>
  <si>
    <t>Med21</t>
  </si>
  <si>
    <t>Akap11</t>
  </si>
  <si>
    <t>Pi4ka</t>
  </si>
  <si>
    <t>Agxt2</t>
  </si>
  <si>
    <t>Sec11c</t>
  </si>
  <si>
    <t>S100a1</t>
  </si>
  <si>
    <t>1110038B12Rik</t>
  </si>
  <si>
    <t>Nr1h4</t>
  </si>
  <si>
    <t>Mrpl32</t>
  </si>
  <si>
    <t>Snapin</t>
  </si>
  <si>
    <t>Slc25a3</t>
  </si>
  <si>
    <t>Mrps28</t>
  </si>
  <si>
    <t>Cmc1</t>
  </si>
  <si>
    <t>Crb3</t>
  </si>
  <si>
    <t>Mrpl55</t>
  </si>
  <si>
    <t>Sirt3</t>
  </si>
  <si>
    <t>Tmem167</t>
  </si>
  <si>
    <t>C1d</t>
  </si>
  <si>
    <t>Cldn10</t>
  </si>
  <si>
    <t>Tssc4</t>
  </si>
  <si>
    <t>Sucla2</t>
  </si>
  <si>
    <t>Slc22a22</t>
  </si>
  <si>
    <t>Cyld</t>
  </si>
  <si>
    <t>Ccdc58</t>
  </si>
  <si>
    <t>Coq10b</t>
  </si>
  <si>
    <t>Stx7</t>
  </si>
  <si>
    <t>1810026B05Rik</t>
  </si>
  <si>
    <t>Ube2n</t>
  </si>
  <si>
    <t>Nsf</t>
  </si>
  <si>
    <t>Auh</t>
  </si>
  <si>
    <t>Spred2</t>
  </si>
  <si>
    <t>Arl2bp</t>
  </si>
  <si>
    <t>Zfp560</t>
  </si>
  <si>
    <t>Klc1</t>
  </si>
  <si>
    <t>Oat</t>
  </si>
  <si>
    <t>Banf1</t>
  </si>
  <si>
    <t>Insrr</t>
  </si>
  <si>
    <t>Renbp</t>
  </si>
  <si>
    <t>Inpp5j</t>
  </si>
  <si>
    <t>Gltp</t>
  </si>
  <si>
    <t>Marveld1</t>
  </si>
  <si>
    <t>Nutf2-ps1</t>
  </si>
  <si>
    <t>Atf6b</t>
  </si>
  <si>
    <t>Srgap2</t>
  </si>
  <si>
    <t>Setd5</t>
  </si>
  <si>
    <t>Mtor</t>
  </si>
  <si>
    <t>Dph3</t>
  </si>
  <si>
    <t>Txn2</t>
  </si>
  <si>
    <t>Cd300lg</t>
  </si>
  <si>
    <t>Nfia</t>
  </si>
  <si>
    <t>Sema3g</t>
  </si>
  <si>
    <t>Taok2</t>
  </si>
  <si>
    <t>Cnot2</t>
  </si>
  <si>
    <t>Maged2</t>
  </si>
  <si>
    <t>Trappc10</t>
  </si>
  <si>
    <t>Stag2</t>
  </si>
  <si>
    <t>Sra1</t>
  </si>
  <si>
    <t>Cdc42se2</t>
  </si>
  <si>
    <t>Sox13</t>
  </si>
  <si>
    <t>Elp3</t>
  </si>
  <si>
    <t>Atxn7l3b</t>
  </si>
  <si>
    <t>Nomo1</t>
  </si>
  <si>
    <t>Tkfc</t>
  </si>
  <si>
    <t>Rbbp7</t>
  </si>
  <si>
    <t>Cxcl10</t>
  </si>
  <si>
    <t>Sort1</t>
  </si>
  <si>
    <t>Ndrg2</t>
  </si>
  <si>
    <t>Ptprd</t>
  </si>
  <si>
    <t>Mydgf</t>
  </si>
  <si>
    <t>Slmap</t>
  </si>
  <si>
    <t>Paip1</t>
  </si>
  <si>
    <t>Scn1b</t>
  </si>
  <si>
    <t>Lgr4</t>
  </si>
  <si>
    <t>Lin7c</t>
  </si>
  <si>
    <t>Nono</t>
  </si>
  <si>
    <t>Timm10b</t>
  </si>
  <si>
    <t>Sgk1</t>
  </si>
  <si>
    <t>Add3</t>
  </si>
  <si>
    <t>Sec62</t>
  </si>
  <si>
    <t>Pgd</t>
  </si>
  <si>
    <t>Irf1</t>
  </si>
  <si>
    <t>Serbp1</t>
  </si>
  <si>
    <t>Ankrd46</t>
  </si>
  <si>
    <t>Exoc4</t>
  </si>
  <si>
    <t>Pdcd4</t>
  </si>
  <si>
    <t>Map4k3</t>
  </si>
  <si>
    <t>Col6a2</t>
  </si>
  <si>
    <t>Yap1</t>
  </si>
  <si>
    <t>Cirbp</t>
  </si>
  <si>
    <t>Npl</t>
  </si>
  <si>
    <t>Ttyh3</t>
  </si>
  <si>
    <t>Spop</t>
  </si>
  <si>
    <t>Id1</t>
  </si>
  <si>
    <t>Ckb</t>
  </si>
  <si>
    <t>Svep1</t>
  </si>
  <si>
    <t>Mapkapk2</t>
  </si>
  <si>
    <t>Actr2</t>
  </si>
  <si>
    <t>Mrpl12</t>
  </si>
  <si>
    <t>Scpep1</t>
  </si>
  <si>
    <t>Muc1</t>
  </si>
  <si>
    <t>Creg1</t>
  </si>
  <si>
    <t>Ipo7</t>
  </si>
  <si>
    <t>Car3</t>
  </si>
  <si>
    <t>Samhd1</t>
  </si>
  <si>
    <t>Aoc1</t>
  </si>
  <si>
    <t>Fblim1</t>
  </si>
  <si>
    <t>Naaa</t>
  </si>
  <si>
    <t>Abhd17c</t>
  </si>
  <si>
    <t>Fbn1</t>
  </si>
  <si>
    <t>Ssr3</t>
  </si>
  <si>
    <t>Lzts3</t>
  </si>
  <si>
    <t>Fstl1</t>
  </si>
  <si>
    <t>Fga</t>
  </si>
  <si>
    <t>Rab31</t>
  </si>
  <si>
    <t>Scnn1a</t>
  </si>
  <si>
    <t>Rcan1</t>
  </si>
  <si>
    <t>Fasn</t>
  </si>
  <si>
    <t>Ormdl2</t>
  </si>
  <si>
    <t>Mrpl23</t>
  </si>
  <si>
    <t>Fam13a</t>
  </si>
  <si>
    <t>Ajuba</t>
  </si>
  <si>
    <t>Cldn1</t>
  </si>
  <si>
    <t>Cox17</t>
  </si>
  <si>
    <t>Ms4a7</t>
  </si>
  <si>
    <t>Myof</t>
  </si>
  <si>
    <t>Cryz</t>
  </si>
  <si>
    <t>Gstz1</t>
  </si>
  <si>
    <t>Ccl8</t>
  </si>
  <si>
    <t>Romo1</t>
  </si>
  <si>
    <t>Aldh1a7</t>
  </si>
  <si>
    <t>2410006H16Rik</t>
  </si>
  <si>
    <t>Tomm22</t>
  </si>
  <si>
    <t>Ndufs6</t>
  </si>
  <si>
    <t>Scin</t>
  </si>
  <si>
    <t>Col16a1</t>
  </si>
  <si>
    <t>Plp2</t>
  </si>
  <si>
    <t>Foxc1</t>
  </si>
  <si>
    <t>Wfdc17</t>
  </si>
  <si>
    <t>Dld</t>
  </si>
  <si>
    <t>Sfn</t>
  </si>
  <si>
    <t>Eif6</t>
  </si>
  <si>
    <t>Gc</t>
  </si>
  <si>
    <t>Cdk2ap2</t>
  </si>
  <si>
    <t>Tmem229a</t>
  </si>
  <si>
    <t>Cck</t>
  </si>
  <si>
    <t>Serpina10</t>
  </si>
  <si>
    <t>Rps18</t>
  </si>
  <si>
    <t>Sdf2l1</t>
  </si>
  <si>
    <t>Ptgds</t>
  </si>
  <si>
    <t>Rplp0</t>
  </si>
  <si>
    <t>Col6a1</t>
  </si>
  <si>
    <t>Slc38a3</t>
  </si>
  <si>
    <t>Mettl7a1</t>
  </si>
  <si>
    <t>Serpina1a</t>
  </si>
  <si>
    <t>Serpina1d</t>
  </si>
  <si>
    <t>Col4a3bp</t>
  </si>
  <si>
    <t>Gsk3b</t>
  </si>
  <si>
    <t>Ltbr</t>
  </si>
  <si>
    <t>Dnaja3</t>
  </si>
  <si>
    <t>Elk3</t>
  </si>
  <si>
    <t>Cbx1</t>
  </si>
  <si>
    <t>Ap2b1</t>
  </si>
  <si>
    <t>Nectin1</t>
  </si>
  <si>
    <t>Nr1d1</t>
  </si>
  <si>
    <t>Tor1b</t>
  </si>
  <si>
    <t>Mib1</t>
  </si>
  <si>
    <t>Psma3</t>
  </si>
  <si>
    <t>Gadd45g</t>
  </si>
  <si>
    <t>Heg1</t>
  </si>
  <si>
    <t>Il34</t>
  </si>
  <si>
    <t>Supt6</t>
  </si>
  <si>
    <t>Psen1</t>
  </si>
  <si>
    <t>Smim8</t>
  </si>
  <si>
    <t>Tbl1xr1</t>
  </si>
  <si>
    <t>Sf3b1</t>
  </si>
  <si>
    <t>Irgm2</t>
  </si>
  <si>
    <t>1500011B03Rik</t>
  </si>
  <si>
    <t>Col12a1</t>
  </si>
  <si>
    <t>Snhg4</t>
  </si>
  <si>
    <t>Flt1</t>
  </si>
  <si>
    <t>Gpc3</t>
  </si>
  <si>
    <t>Sun2</t>
  </si>
  <si>
    <t>Anxa11</t>
  </si>
  <si>
    <t>Repin1</t>
  </si>
  <si>
    <t>P4ha2</t>
  </si>
  <si>
    <t>Man2b2</t>
  </si>
  <si>
    <t>Gata3</t>
  </si>
  <si>
    <t>Gatad2b</t>
  </si>
  <si>
    <t>Snapc5</t>
  </si>
  <si>
    <t>Cyth4</t>
  </si>
  <si>
    <t>Snrpd3</t>
  </si>
  <si>
    <t>Snhg9</t>
  </si>
  <si>
    <t>Tle3</t>
  </si>
  <si>
    <t>Socs7</t>
  </si>
  <si>
    <t>Smim24</t>
  </si>
  <si>
    <t>Supt16</t>
  </si>
  <si>
    <t>Hebp1</t>
  </si>
  <si>
    <t>Tatdn2</t>
  </si>
  <si>
    <t>Iqcg</t>
  </si>
  <si>
    <t>Ap2a2</t>
  </si>
  <si>
    <t>Dnajc15</t>
  </si>
  <si>
    <t>Lsm14b</t>
  </si>
  <si>
    <t>Atp5k</t>
  </si>
  <si>
    <t>Cetn3</t>
  </si>
  <si>
    <t>Card19</t>
  </si>
  <si>
    <t>Scnn1b</t>
  </si>
  <si>
    <t>Ctps</t>
  </si>
  <si>
    <t>Fgfr1</t>
  </si>
  <si>
    <t>Serpinb9</t>
  </si>
  <si>
    <t>Cyb561</t>
  </si>
  <si>
    <t>Cic</t>
  </si>
  <si>
    <t>Tnfsf12</t>
  </si>
  <si>
    <t>Galnt14</t>
  </si>
  <si>
    <t>Pdlim7</t>
  </si>
  <si>
    <t>Krt18</t>
  </si>
  <si>
    <t>Kras</t>
  </si>
  <si>
    <t>Fat1</t>
  </si>
  <si>
    <t>Esyt1</t>
  </si>
  <si>
    <t>F3</t>
  </si>
  <si>
    <t>Crispld2</t>
  </si>
  <si>
    <t>Ckap4</t>
  </si>
  <si>
    <t>Hmox1</t>
  </si>
  <si>
    <t>Ptprc</t>
  </si>
  <si>
    <t>Col5a1</t>
  </si>
  <si>
    <t>Ccl9</t>
  </si>
  <si>
    <t>Itgb2</t>
  </si>
  <si>
    <t>Adamts2</t>
  </si>
  <si>
    <t>Rpl27</t>
  </si>
  <si>
    <t>H2-DMb2</t>
  </si>
  <si>
    <t>Relb</t>
  </si>
  <si>
    <t>Aldh1a1</t>
  </si>
  <si>
    <t>Bcl3</t>
  </si>
  <si>
    <t>Mfap4</t>
  </si>
  <si>
    <t>Plbd1</t>
  </si>
  <si>
    <t>Dpysl3</t>
  </si>
  <si>
    <t>Rgs10</t>
  </si>
  <si>
    <t>Eln</t>
  </si>
  <si>
    <t>Tnc</t>
  </si>
  <si>
    <t>Fosl2</t>
  </si>
  <si>
    <t>Tubb2b</t>
  </si>
  <si>
    <t>Cxcl1</t>
  </si>
  <si>
    <t>Fgg</t>
  </si>
  <si>
    <t>Socs3</t>
  </si>
  <si>
    <t>Cd68</t>
  </si>
  <si>
    <t>Sbno2</t>
  </si>
  <si>
    <t>Adgre1</t>
  </si>
  <si>
    <t>Osmr</t>
  </si>
  <si>
    <t>Aldh1a2</t>
  </si>
  <si>
    <t>Gdf15</t>
  </si>
  <si>
    <t>Defb1</t>
  </si>
  <si>
    <t>Pum1</t>
  </si>
  <si>
    <t>Stt3a</t>
  </si>
  <si>
    <t>Dbnl</t>
  </si>
  <si>
    <t>Mef2d</t>
  </si>
  <si>
    <t>Map4k4</t>
  </si>
  <si>
    <t>Sae1</t>
  </si>
  <si>
    <t>Caskin2</t>
  </si>
  <si>
    <t>Fam129b</t>
  </si>
  <si>
    <t>Malsu1</t>
  </si>
  <si>
    <t>Dusp16</t>
  </si>
  <si>
    <t>Tes</t>
  </si>
  <si>
    <t>Fbl</t>
  </si>
  <si>
    <t>P4ha1</t>
  </si>
  <si>
    <t>Cd44</t>
  </si>
  <si>
    <t>Mrc1</t>
  </si>
  <si>
    <t>Cybb</t>
  </si>
  <si>
    <t>Emc10</t>
  </si>
  <si>
    <t>Mgl2</t>
  </si>
  <si>
    <t>Serpine1</t>
  </si>
  <si>
    <t>Dnajb4</t>
  </si>
  <si>
    <t>Hes1</t>
  </si>
  <si>
    <t>Bbip1</t>
  </si>
  <si>
    <t>Mat2b</t>
  </si>
  <si>
    <t>Kcnk5</t>
  </si>
  <si>
    <t>Fos</t>
  </si>
  <si>
    <t>Itga8</t>
  </si>
  <si>
    <t>Pde2a</t>
  </si>
  <si>
    <t>Npr1</t>
  </si>
  <si>
    <t>Macrod1</t>
  </si>
  <si>
    <t>Snx27</t>
  </si>
  <si>
    <t>Rab21</t>
  </si>
  <si>
    <t>Atn1</t>
  </si>
  <si>
    <t>Rtl8a</t>
  </si>
  <si>
    <t>Pcp4l1</t>
  </si>
  <si>
    <t>Sfrp2</t>
  </si>
  <si>
    <t>Khdrbs1</t>
  </si>
  <si>
    <t>Tln1</t>
  </si>
  <si>
    <t>Btbd7</t>
  </si>
  <si>
    <t>Gpr146</t>
  </si>
  <si>
    <t>Emcn</t>
  </si>
  <si>
    <t>Sh3gl1</t>
  </si>
  <si>
    <t>Optn</t>
  </si>
  <si>
    <t>Sox18</t>
  </si>
  <si>
    <t>C77080</t>
  </si>
  <si>
    <t>Lims1</t>
  </si>
  <si>
    <t>Ednrb</t>
  </si>
  <si>
    <t>Zcchc24</t>
  </si>
  <si>
    <t>Foxc2</t>
  </si>
  <si>
    <t>Vasn</t>
  </si>
  <si>
    <t>Pbx2</t>
  </si>
  <si>
    <t>Cdh5</t>
  </si>
  <si>
    <t>Phactr4</t>
  </si>
  <si>
    <t>Coro2b</t>
  </si>
  <si>
    <t>Rock2</t>
  </si>
  <si>
    <t>Galc</t>
  </si>
  <si>
    <t>Sh3bgrl2</t>
  </si>
  <si>
    <t>Clec14a</t>
  </si>
  <si>
    <t>Gpx8</t>
  </si>
  <si>
    <t>Spr</t>
  </si>
  <si>
    <t>Tfe3</t>
  </si>
  <si>
    <t>Rab10</t>
  </si>
  <si>
    <t>Emd</t>
  </si>
  <si>
    <t>Lta4h</t>
  </si>
  <si>
    <t>Ehd3</t>
  </si>
  <si>
    <t>Mmrn2</t>
  </si>
  <si>
    <t>Cyp2d22</t>
  </si>
  <si>
    <t>Luzp1</t>
  </si>
  <si>
    <t>Emc1</t>
  </si>
  <si>
    <t>Crk</t>
  </si>
  <si>
    <t>Smad6</t>
  </si>
  <si>
    <t>Meis2</t>
  </si>
  <si>
    <t>Prxl2c</t>
  </si>
  <si>
    <t>Erap1</t>
  </si>
  <si>
    <t>Ptpn14</t>
  </si>
  <si>
    <t>Top1mt</t>
  </si>
  <si>
    <t>Uchl1</t>
  </si>
  <si>
    <t>Smim14</t>
  </si>
  <si>
    <t>Fchsd2</t>
  </si>
  <si>
    <t>Mapre1</t>
  </si>
  <si>
    <t>Rcan2</t>
  </si>
  <si>
    <t>Ext2</t>
  </si>
  <si>
    <t>Myo1e</t>
  </si>
  <si>
    <t>Lmcd1</t>
  </si>
  <si>
    <t>Gyg</t>
  </si>
  <si>
    <t>Sfxn3</t>
  </si>
  <si>
    <t>Efr3a</t>
  </si>
  <si>
    <t>Lrrc32</t>
  </si>
  <si>
    <t>Plscr4</t>
  </si>
  <si>
    <t>Ddn</t>
  </si>
  <si>
    <t>Rcsd1</t>
  </si>
  <si>
    <t>Cdc42bpa</t>
  </si>
  <si>
    <t>Lrrk1</t>
  </si>
  <si>
    <t>Parp14</t>
  </si>
  <si>
    <t>Epb41l2</t>
  </si>
  <si>
    <t>St6gal1</t>
  </si>
  <si>
    <t>Mtmr2</t>
  </si>
  <si>
    <t>Hs3st3b1</t>
  </si>
  <si>
    <t>Fcf1</t>
  </si>
  <si>
    <t>Tdrd5</t>
  </si>
  <si>
    <t>Arnt2</t>
  </si>
  <si>
    <t>Shank3</t>
  </si>
  <si>
    <t>Afap1</t>
  </si>
  <si>
    <t>Eogt</t>
  </si>
  <si>
    <t>Sp100</t>
  </si>
  <si>
    <t>Dcaf6</t>
  </si>
  <si>
    <t>Sbf2</t>
  </si>
  <si>
    <t>Rasl11a</t>
  </si>
  <si>
    <t>Rapgef2</t>
  </si>
  <si>
    <t>Slc39a10</t>
  </si>
  <si>
    <t>Klhl5</t>
  </si>
  <si>
    <t>Pip4k2a</t>
  </si>
  <si>
    <t>Arhgef7</t>
  </si>
  <si>
    <t>Hoxc6</t>
  </si>
  <si>
    <t>Hlx</t>
  </si>
  <si>
    <t>Ddx50</t>
  </si>
  <si>
    <t>Tet2</t>
  </si>
  <si>
    <t>Magi2</t>
  </si>
  <si>
    <t>Dock5</t>
  </si>
  <si>
    <t>Rbpj</t>
  </si>
  <si>
    <t>Shisa3</t>
  </si>
  <si>
    <t>Agfg2</t>
  </si>
  <si>
    <t>Ehd4</t>
  </si>
  <si>
    <t>Top2b</t>
  </si>
  <si>
    <t>Clip1</t>
  </si>
  <si>
    <t>Tspan13</t>
  </si>
  <si>
    <t>Chd2</t>
  </si>
  <si>
    <t>Tmem245</t>
  </si>
  <si>
    <t>Plpp3</t>
  </si>
  <si>
    <t>Utrn</t>
  </si>
  <si>
    <t>Iigp1</t>
  </si>
  <si>
    <t>Dach1</t>
  </si>
  <si>
    <t>Myom2</t>
  </si>
  <si>
    <t>Cyyr1</t>
  </si>
  <si>
    <t>Oxr1</t>
  </si>
  <si>
    <t>Cd55</t>
  </si>
  <si>
    <t>Rsu1</t>
  </si>
  <si>
    <t>Prex2</t>
  </si>
  <si>
    <t>Ormdl3</t>
  </si>
  <si>
    <t>Mospd2</t>
  </si>
  <si>
    <t>Lyn</t>
  </si>
  <si>
    <t>Unc5b</t>
  </si>
  <si>
    <t>Mcc</t>
  </si>
  <si>
    <t>Rassf3</t>
  </si>
  <si>
    <t>Arf1</t>
  </si>
  <si>
    <t>Efemp1</t>
  </si>
  <si>
    <t>S100a4</t>
  </si>
  <si>
    <t>Ldlr</t>
  </si>
  <si>
    <t>Rbfox2</t>
  </si>
  <si>
    <t>Xrn2</t>
  </si>
  <si>
    <t>Tgfbr3</t>
  </si>
  <si>
    <t>Lmo2</t>
  </si>
  <si>
    <t>Gpsm3</t>
  </si>
  <si>
    <t>Ccdc80</t>
  </si>
  <si>
    <t>Rbms1</t>
  </si>
  <si>
    <t>Arnt</t>
  </si>
  <si>
    <t>Lfng</t>
  </si>
  <si>
    <t>Lgals9</t>
  </si>
  <si>
    <t>Plk2</t>
  </si>
  <si>
    <t>Nid2</t>
  </si>
  <si>
    <t>Sorbs3</t>
  </si>
  <si>
    <t>Fam114a1</t>
  </si>
  <si>
    <t>Sema7a</t>
  </si>
  <si>
    <t>Tmem184b</t>
  </si>
  <si>
    <t>Eml1</t>
  </si>
  <si>
    <t>Mafb</t>
  </si>
  <si>
    <t>Atp11a</t>
  </si>
  <si>
    <t>Tnfaip2</t>
  </si>
  <si>
    <t>Mir22hg</t>
  </si>
  <si>
    <t>Stc2</t>
  </si>
  <si>
    <t>Dusp7</t>
  </si>
  <si>
    <t>Thsd7a</t>
  </si>
  <si>
    <t>Ptn</t>
  </si>
  <si>
    <t>Plscr3</t>
  </si>
  <si>
    <t>Slc31a2</t>
  </si>
  <si>
    <t>Zeb2</t>
  </si>
  <si>
    <t>St3gal6</t>
  </si>
  <si>
    <t>Tcf4</t>
  </si>
  <si>
    <t>Thbs2</t>
  </si>
  <si>
    <t>Crb2</t>
  </si>
  <si>
    <t>Ankrd1</t>
  </si>
  <si>
    <t>Kctd12b</t>
  </si>
  <si>
    <t>Dusp1</t>
  </si>
  <si>
    <t>Ptpn12</t>
  </si>
  <si>
    <t>Cd38</t>
  </si>
  <si>
    <t>Tnrc6b</t>
  </si>
  <si>
    <t>Tmem150c</t>
  </si>
  <si>
    <t>Parp4</t>
  </si>
  <si>
    <t>Itga4</t>
  </si>
  <si>
    <t>Nde1</t>
  </si>
  <si>
    <t>Golim4</t>
  </si>
  <si>
    <t>Cdc14a</t>
  </si>
  <si>
    <t>Efnb2</t>
  </si>
  <si>
    <t>Colgalt2</t>
  </si>
  <si>
    <t>Clic3</t>
  </si>
  <si>
    <t>Mdfic</t>
  </si>
  <si>
    <t>Art3</t>
  </si>
  <si>
    <t>Traf3</t>
  </si>
  <si>
    <t>Arhgap23</t>
  </si>
  <si>
    <t>Tmtc1</t>
  </si>
  <si>
    <t>Csf2ra</t>
  </si>
  <si>
    <t>Sema3e</t>
  </si>
  <si>
    <t>C1qtnf1</t>
  </si>
  <si>
    <t>Bmpr2</t>
  </si>
  <si>
    <t>Fcho2</t>
  </si>
  <si>
    <t>Sulf1</t>
  </si>
  <si>
    <t>Fam174b</t>
  </si>
  <si>
    <t>Inf2</t>
  </si>
  <si>
    <t>Robo2</t>
  </si>
  <si>
    <t>Fam3c</t>
  </si>
  <si>
    <t>Mcam</t>
  </si>
  <si>
    <t>Rab3b</t>
  </si>
  <si>
    <t>Cntf</t>
  </si>
  <si>
    <t>Mertk</t>
  </si>
  <si>
    <t>Col8a1</t>
  </si>
  <si>
    <t>Plce1</t>
  </si>
  <si>
    <t>Rab12</t>
  </si>
  <si>
    <t>Ptprb</t>
  </si>
  <si>
    <t>Golm1</t>
  </si>
  <si>
    <t>Chrnb1</t>
  </si>
  <si>
    <t>Arhgap29</t>
  </si>
  <si>
    <t>Ccr2</t>
  </si>
  <si>
    <t>Myo1d</t>
  </si>
  <si>
    <t>St3gal1</t>
  </si>
  <si>
    <t>Fndc3b</t>
  </si>
  <si>
    <t>Akap12</t>
  </si>
  <si>
    <t>Wt1</t>
  </si>
  <si>
    <t>Aplp1</t>
  </si>
  <si>
    <t>Nebl</t>
  </si>
  <si>
    <t>Slco2a1</t>
  </si>
  <si>
    <t>Schip1</t>
  </si>
  <si>
    <t>Cyp26b1</t>
  </si>
  <si>
    <t>Setd7</t>
  </si>
  <si>
    <t>Lrtm2</t>
  </si>
  <si>
    <t>Plekhg1</t>
  </si>
  <si>
    <t>Ntrk3</t>
  </si>
  <si>
    <t>Eml2</t>
  </si>
  <si>
    <t>Shroom3</t>
  </si>
  <si>
    <t>Srgap1</t>
  </si>
  <si>
    <t>Arhgap28</t>
  </si>
  <si>
    <t>Igfbp2</t>
  </si>
  <si>
    <t>Nphs1</t>
  </si>
  <si>
    <t>Tspan2</t>
  </si>
  <si>
    <t>Serpinb6b</t>
  </si>
  <si>
    <t>Galnt10</t>
  </si>
  <si>
    <t>R3hdml</t>
  </si>
  <si>
    <t>Ptpro</t>
  </si>
  <si>
    <t>Acpp</t>
  </si>
  <si>
    <t>Tmem54</t>
  </si>
  <si>
    <t>Kirrel</t>
  </si>
  <si>
    <t>Fgfbp1</t>
  </si>
  <si>
    <t>Loxl2</t>
  </si>
  <si>
    <t>Cdkn1c</t>
  </si>
  <si>
    <t>Npr3</t>
  </si>
  <si>
    <t>Nes</t>
  </si>
  <si>
    <t>Pdpn</t>
  </si>
  <si>
    <t>Pcsk6</t>
  </si>
  <si>
    <t>Adm</t>
  </si>
  <si>
    <t>Tmod3</t>
  </si>
  <si>
    <t>Plod2</t>
  </si>
  <si>
    <t>Cxcl13</t>
  </si>
  <si>
    <t>Akr1b7</t>
  </si>
  <si>
    <t>Pi16</t>
  </si>
  <si>
    <t>Calcrl</t>
  </si>
  <si>
    <t>Megf8</t>
  </si>
  <si>
    <t>Metrnl</t>
  </si>
  <si>
    <t>Icam2</t>
  </si>
  <si>
    <t>Plekhg5</t>
  </si>
  <si>
    <t>Rmnd5a</t>
  </si>
  <si>
    <t>Mtss1</t>
  </si>
  <si>
    <t>Chmp6</t>
  </si>
  <si>
    <t>Epn3</t>
  </si>
  <si>
    <t>Sp3</t>
  </si>
  <si>
    <t>Tbcel</t>
  </si>
  <si>
    <t>Atp1b2</t>
  </si>
  <si>
    <t>Speg</t>
  </si>
  <si>
    <t>Itpr2</t>
  </si>
  <si>
    <t>Tbx3</t>
  </si>
  <si>
    <t>Serpini1</t>
  </si>
  <si>
    <t>Rasgrp3</t>
  </si>
  <si>
    <t>Rsad2</t>
  </si>
  <si>
    <t>Cpm</t>
  </si>
  <si>
    <t>Hopx</t>
  </si>
  <si>
    <t>H2-Q6</t>
  </si>
  <si>
    <t>Prkca</t>
  </si>
  <si>
    <t>Gja5</t>
  </si>
  <si>
    <t>Lmx1b</t>
  </si>
  <si>
    <t>Rdh16f2</t>
  </si>
  <si>
    <t>Acnat2</t>
  </si>
  <si>
    <t>Atp2a3</t>
  </si>
  <si>
    <t>Sntb1</t>
  </si>
  <si>
    <t>Plk3</t>
  </si>
  <si>
    <t>Atf3</t>
  </si>
  <si>
    <t>Mrps18a</t>
  </si>
  <si>
    <t>Ramp2</t>
  </si>
  <si>
    <t>Nudcd3</t>
  </si>
  <si>
    <t>Lats2</t>
  </si>
  <si>
    <t>Myct1</t>
  </si>
  <si>
    <t>Pin1</t>
  </si>
  <si>
    <t>Gnpat</t>
  </si>
  <si>
    <t>Uxt</t>
  </si>
  <si>
    <t>Usp33</t>
  </si>
  <si>
    <t>Vps33a</t>
  </si>
  <si>
    <t>Slc9a1</t>
  </si>
  <si>
    <t>Eif4b</t>
  </si>
  <si>
    <t>Ubqln2</t>
  </si>
  <si>
    <t>Msrb3</t>
  </si>
  <si>
    <t>Abr</t>
  </si>
  <si>
    <t>Mark4</t>
  </si>
  <si>
    <t>S1pr3</t>
  </si>
  <si>
    <t>Gpd1l</t>
  </si>
  <si>
    <t>Setd1a</t>
  </si>
  <si>
    <t>Fam53c</t>
  </si>
  <si>
    <t>Rusc2</t>
  </si>
  <si>
    <t>Dmpk</t>
  </si>
  <si>
    <t>Peg13</t>
  </si>
  <si>
    <t>Vps37a</t>
  </si>
  <si>
    <t>Trim56</t>
  </si>
  <si>
    <t>Klf13</t>
  </si>
  <si>
    <t>Tspan17</t>
  </si>
  <si>
    <t>Poldip3</t>
  </si>
  <si>
    <t>Il4ra</t>
  </si>
  <si>
    <t>Ncam1</t>
  </si>
  <si>
    <t>Acer2</t>
  </si>
  <si>
    <t>Fam160b2</t>
  </si>
  <si>
    <t>Stap2</t>
  </si>
  <si>
    <t>Tmem131</t>
  </si>
  <si>
    <t>Rgp1</t>
  </si>
  <si>
    <t>Kdm1a</t>
  </si>
  <si>
    <t>Arih1</t>
  </si>
  <si>
    <t>Plekhg2</t>
  </si>
  <si>
    <t>Atf5</t>
  </si>
  <si>
    <t>Aak1</t>
  </si>
  <si>
    <t>Tstd2</t>
  </si>
  <si>
    <t>Mgat1</t>
  </si>
  <si>
    <t>Hspb8</t>
  </si>
  <si>
    <t>Mocs1</t>
  </si>
  <si>
    <t>Kars</t>
  </si>
  <si>
    <t>Nbl1</t>
  </si>
  <si>
    <t>Bicd2</t>
  </si>
  <si>
    <t>C1qtnf4</t>
  </si>
  <si>
    <t>Srr</t>
  </si>
  <si>
    <t>Hecw2</t>
  </si>
  <si>
    <t>Nav2</t>
  </si>
  <si>
    <t>Pitpnm2</t>
  </si>
  <si>
    <t>Kitl</t>
  </si>
  <si>
    <t>Sephs1</t>
  </si>
  <si>
    <t>Nr3c1</t>
  </si>
  <si>
    <t>Ppm1l</t>
  </si>
  <si>
    <t>Lrrc8c</t>
  </si>
  <si>
    <t>Ncf2</t>
  </si>
  <si>
    <t>Blcap</t>
  </si>
  <si>
    <t>Camta1</t>
  </si>
  <si>
    <t>Polr3gl</t>
  </si>
  <si>
    <t>Il2rg</t>
  </si>
  <si>
    <t>Ggcx</t>
  </si>
  <si>
    <t>Daam2</t>
  </si>
  <si>
    <t>Xrn1</t>
  </si>
  <si>
    <t>Tead3</t>
  </si>
  <si>
    <t>Ppp1r18</t>
  </si>
  <si>
    <t>Homer3</t>
  </si>
  <si>
    <t>Ntan1</t>
  </si>
  <si>
    <t>Lgalsl</t>
  </si>
  <si>
    <t>Ubr7</t>
  </si>
  <si>
    <t>Cemip2</t>
  </si>
  <si>
    <t>Gigyf1</t>
  </si>
  <si>
    <t>Kank2</t>
  </si>
  <si>
    <t>Itga9</t>
  </si>
  <si>
    <t>Uroc1</t>
  </si>
  <si>
    <t>Taok3</t>
  </si>
  <si>
    <t>Itpkb</t>
  </si>
  <si>
    <t>Stxbp1</t>
  </si>
  <si>
    <t>Adgra2</t>
  </si>
  <si>
    <t>St3gal3</t>
  </si>
  <si>
    <t>H2-Q4</t>
  </si>
  <si>
    <t>Marf1</t>
  </si>
  <si>
    <t>Irgq</t>
  </si>
  <si>
    <t>Il6ra</t>
  </si>
  <si>
    <t>Vps52</t>
  </si>
  <si>
    <t>Sipa1l2</t>
  </si>
  <si>
    <t>Prdm2</t>
  </si>
  <si>
    <t>Tmem87a</t>
  </si>
  <si>
    <t>Gpc1</t>
  </si>
  <si>
    <t>Tnpo2</t>
  </si>
  <si>
    <t>Cx3cr1</t>
  </si>
  <si>
    <t>Bak1</t>
  </si>
  <si>
    <t>Cd248</t>
  </si>
  <si>
    <t>Nsa2</t>
  </si>
  <si>
    <t>Id2</t>
  </si>
  <si>
    <t>Phlda3</t>
  </si>
  <si>
    <t>Cdkn1a</t>
  </si>
  <si>
    <t>Cfi</t>
  </si>
  <si>
    <t>Slc7a2</t>
  </si>
  <si>
    <t>Nckap1l</t>
  </si>
  <si>
    <t>Adcy7</t>
  </si>
  <si>
    <t>Lox</t>
  </si>
  <si>
    <t>Egr2</t>
  </si>
  <si>
    <t>2310030G06Rik</t>
  </si>
  <si>
    <t>Pdcl3</t>
  </si>
  <si>
    <t>Snhg3</t>
  </si>
  <si>
    <t>Prmt5</t>
  </si>
  <si>
    <t>Use1</t>
  </si>
  <si>
    <t>Fkbp10</t>
  </si>
  <si>
    <t>Nop58</t>
  </si>
  <si>
    <t>Cox7a2l</t>
  </si>
  <si>
    <t>Lamc2</t>
  </si>
  <si>
    <t>Tnip1</t>
  </si>
  <si>
    <t>Emc7</t>
  </si>
  <si>
    <t>Trpv4</t>
  </si>
  <si>
    <t>Unc50</t>
  </si>
  <si>
    <t>Ube2v2</t>
  </si>
  <si>
    <t>Aspscr1</t>
  </si>
  <si>
    <t>Psph</t>
  </si>
  <si>
    <t>Stx8</t>
  </si>
  <si>
    <t>Ramac</t>
  </si>
  <si>
    <t>Tmed6</t>
  </si>
  <si>
    <t>Zfp945</t>
  </si>
  <si>
    <t>Downregulated</t>
  </si>
  <si>
    <t>Upregulated</t>
  </si>
  <si>
    <t>avg_log2FC &gt;= +/- 0.5, p_val_adj = 0.05.</t>
  </si>
  <si>
    <r>
      <t xml:space="preserve">Venn (Common) between </t>
    </r>
    <r>
      <rPr>
        <b/>
        <sz val="14"/>
        <color theme="4" tint="-0.499984740745262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"/>
      </rPr>
      <t>5mAS vs WT</t>
    </r>
  </si>
  <si>
    <r>
      <t xml:space="preserve">Venn (Common) between </t>
    </r>
    <r>
      <rPr>
        <b/>
        <sz val="14"/>
        <color theme="8" tint="-0.249977111117893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, </t>
    </r>
    <r>
      <rPr>
        <b/>
        <sz val="14"/>
        <color rgb="FFFF0000"/>
        <rFont val="Calibri (Body)"/>
      </rPr>
      <t>5mAS vs WT</t>
    </r>
    <r>
      <rPr>
        <b/>
        <sz val="14"/>
        <color theme="1"/>
        <rFont val="Calibri"/>
        <family val="2"/>
        <scheme val="minor"/>
      </rPr>
      <t xml:space="preserve"> and</t>
    </r>
    <r>
      <rPr>
        <b/>
        <sz val="14"/>
        <color rgb="FF00B050"/>
        <rFont val="Calibri (Body)"/>
      </rPr>
      <t xml:space="preserve"> 2mAS vs WT</t>
    </r>
  </si>
  <si>
    <r>
      <t xml:space="preserve">Venn (Common) between </t>
    </r>
    <r>
      <rPr>
        <b/>
        <sz val="14"/>
        <color theme="4" tint="-0.499984740745262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 and</t>
    </r>
    <r>
      <rPr>
        <b/>
        <sz val="14"/>
        <color rgb="FF00B050"/>
        <rFont val="Calibri (Body)"/>
      </rPr>
      <t xml:space="preserve"> 2mAS vs WT</t>
    </r>
  </si>
  <si>
    <r>
      <t xml:space="preserve">Venn (Common) between </t>
    </r>
    <r>
      <rPr>
        <b/>
        <sz val="14"/>
        <color rgb="FFFF0000"/>
        <rFont val="Calibri (Body)"/>
      </rPr>
      <t>5mAS vs WT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00B050"/>
        <rFont val="Calibri (Body)"/>
      </rPr>
      <t>2mAS vs WT</t>
    </r>
  </si>
  <si>
    <t>Treated vs WT all</t>
  </si>
  <si>
    <t>5mAS vs WT all</t>
  </si>
  <si>
    <t>2mAS vs WT all</t>
  </si>
  <si>
    <t>Exclusive Treated vs WT</t>
  </si>
  <si>
    <t>Exclusive 5mAS vs WT</t>
  </si>
  <si>
    <t xml:space="preserve">Exclusive 2mAS vs WT	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</si>
  <si>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</si>
  <si>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</si>
  <si>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</si>
  <si>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</si>
  <si>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</si>
  <si>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</si>
  <si>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</si>
  <si>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</si>
  <si>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</si>
  <si>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</si>
  <si>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</si>
  <si>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</si>
  <si>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protein binding</t>
  </si>
  <si>
    <t>GO:0005515</t>
  </si>
  <si>
    <t>SEMA3G,CDKN1C,DAG1,CRIM1,VEGFA,TMOD3,ACTN4,CALD1,CXCL13,SRSF5,PCSK6,NES,FUS,PTPRO,NEDD4,CCND1,PLAT,PDPN,H2-Q7,CXCL12,NPR3,H2-D1,NPHS1,NSF,FGFBP1,BCAM,DPP4,ADM,MAF,RIPOR1,SERPINE2,IGFBP5,ITGAV,ANGPTL2,NEAT1,CCN2,FSTL1,GPC3,DPYSL2,SELENOP,HNRNPA1,GNAI2,SYNPO,TNS3,TCF21,ACTN1,MYLK,HNRNPA0,SLC51A,ACPP,AHNAK,CADM4,TIMP3,GSN,FAT1,NOX4,NID1,HNF1B,SPTAN1,MIDN,AGRN,DKK2,IQGAP1,PDGFRB,APP,LRRFIP1,ALCAM,PLAC8,ITGA3,EPAS1,CD59A,SLCO2A1,CSNK1A1,HNRNPL,SRRM2,ARHGEF12,TGFBR2,CD34,LSP1,HSPG2,ILDR2,CAVIN1,KDR,HTRA1,WT1,EML2,CAP1,YWHAE,EHD3,LAMP1,MSI2,LAMB2,WASL,CLIC4,PLAU,SH3BGRL,SIRPA,ACTR2,TNS2,DDX5,CLTC,SDCBP,VDAC2,PBX1,HEG1,DUSP3,HNRNPK,PTN,RARRES2,KIRREL,MYO1D,PAM,RAPGEF3,APLP2,ARPC2,COTL1,PECAM1,SHROOM3,RAD21,CD24A,APLP1,PTPRB,MACF1,SPTBN1,IQGAP2,TJP1,SGK1,MYOM2,BMPR2,RAB3B,SERPINB6B,RAB1A,TAPBP,IFI27,CHMP4B,SRGAP1,NPTN,LRPPRC,BTG1,GNB1,DAP,SEMA5A,RPS27RT</t>
  </si>
  <si>
    <t>binding</t>
  </si>
  <si>
    <t>GO:0005488</t>
  </si>
  <si>
    <t>SEMA3G,CDKN1C,DAG1,FTL1-PS1,CRIM1,VEGFA,TMOD3,PLOD2,ACTN4,CALD1,CXCL13,SRSF5,PCSK6,NES,FUS,PTPRO,ENPEP,NEDD4,CCND1,PLAT,PDPN,H2-Q7,CXCL12,NPR3,H2-D1,NPHS1,NSF,FGFBP1,BCAM,DPP4,ADM,PROS1,MAF,RIPOR1,SERPINE2,IGFBP5,ITGAV,ANGPTL2,NEAT1,CCN2,FSTL1,GPC3,DPYSL2,SELENOP,HNRNPA1,GNAI2,SYNPO,MGAT5,TNS3,TCF21,ACTN1,MYLK,HNRNPA0,SLC51A,ACPP,AHNAK,CADM4,TIMP3,GSN,FAT1,NOX4,NID1,HNF1B,LOXL2,SPTAN1,MIDN,GALNT10,AGRN,DKK2,IQGAP1,PDGFRB,APP,LRRFIP1,ALCAM,PLAC8,ITGA3,ACSL4,EPAS1,CD59A,SLCO2A1,CSNK1A1,HNRNPL,SRRM2,ARHGEF12,TGFBR2,CD34,LSP1,HSPG2,ILDR2,CAVIN1,KDR,HTRA1,WT1,EML2,CAP1,YWHAE,EHD3,LAMP1,MSI2,LAMB2,WASL,CLIC4,PLAU,SH3BGRL,SIRPA,ACTR2,TNS2,DDX5,CLTC,SDCBP,VDAC2,PBX1,HEG1,DUSP3,HNRNPK,MYOF,PTN,RARRES2,C1S1,KIRREL,MYO1D,HNRNPA3,PAM,RAPGEF3,APLP2,ARPC2,COTL1,PECAM1,SHROOM3,RAD21,CD24A,APLP1,PTPRB,MACF1,SPTBN1,IQGAP2,TJP1,ZFP36L2,SGK1,MYOM2,BMPR2,COMT,RAB3B,SERPINB6B,RAB1A,TAPBP,LARS2,IFI27,CHMP4B,SRGAP1,NPTN,LRPPRC,BTG1,TNFAIP8,GNB1,DAP,SEMA5A,RPS27RT</t>
  </si>
  <si>
    <t>signaling receptor binding</t>
  </si>
  <si>
    <t>GO:0005102</t>
  </si>
  <si>
    <t>SEMA3G,VEGFA,CXCL13,NES,FUS,NEDD4,PLAT,PDPN,H2-Q7,CXCL12,H2-D1,NSF,DPP4,ADM,SERPINE2,ITGAV,ANGPTL2,CCN2,GNAI2,ACTN1,CADM4,AGRN,DKK2,PDGFRB,APP,ITGA3,ARHGEF12,TGFBR2,KDR,EML2,LAMB2,TNS2,CLTC,SDCBP,DUSP3,PTN,RARRES2,ARPC2,APLP1,NPTN,SEMA5A</t>
  </si>
  <si>
    <t>cell adhesion molecule binding</t>
  </si>
  <si>
    <t>GO:0050839</t>
  </si>
  <si>
    <t>PTPRO,CXCL12,NPHS1,BCAM,ITGAV,CCN2,ACTN1,APP,ITGA3,KDR,LAMB2,SIRPA,SDCBP,PTN,KIRREL,PTPRB,TJP1,BMPR2,NPTN</t>
  </si>
  <si>
    <t>cytoskeletal protein binding</t>
  </si>
  <si>
    <t>GO:0008092</t>
  </si>
  <si>
    <t>DAG1,TMOD3,ACTN4,CALD1,FUS,NPHS1,SYNPO,ACTN1,MYLK,GSN,SPTAN1,IQGAP1,LSP1,EML2,CAP1,WASL,ACTR2,CLTC,DUSP3,HNRNPK,KIRREL,MYO1D,ARPC2,COTL1,SHROOM3,MACF1,SPTBN1,IQGAP2,SGK1,RAB3B,LRPPRC,GNB1</t>
  </si>
  <si>
    <t>protein-containing complex binding</t>
  </si>
  <si>
    <t>GO:0044877</t>
  </si>
  <si>
    <t>CDKN1C,DAG1,ACTN4,FUS,CCND1,H2-Q7,CXCL12,H2-D1,NPHS1,NSF,DPP4,PROS1,MAF,ITGAV,CCN2,GNAI2,ACTN1,GSN,NID1,HNF1B,SPTAN1,IQGAP1,APP,PLAC8,ITGA3,TGFBR2,HSPG2,KDR,YWHAE,LAMB2,CLIC4,ACTR2,DDX5,SDCBP,HNRNPK,PTN,MYO1D,ARPC2,COTL1,SHROOM3,RAD21,SPTBN1,IQGAP2,TAPBP,GNB1</t>
  </si>
  <si>
    <t>growth factor binding</t>
  </si>
  <si>
    <t>GO:0019838</t>
  </si>
  <si>
    <t>VEGFA,CXCL13,PCSK6,FGFBP1,IGFBP5,ITGAV,AGRN,PDGFRB,TGFBR2,KDR,HTRA1,SDCBP,PTN,BMPR2</t>
  </si>
  <si>
    <t>actin binding</t>
  </si>
  <si>
    <t>GO:0003779</t>
  </si>
  <si>
    <t>DAG1,TMOD3,ACTN4,CALD1,SYNPO,ACTN1,MYLK,GSN,SPTAN1,IQGAP1,LSP1,CAP1,WASL,ACTR2,MYO1D,ARPC2,COTL1,SHROOM3,MACF1,SPTBN1,IQGAP2</t>
  </si>
  <si>
    <t>enzyme binding</t>
  </si>
  <si>
    <t>GO:0019899</t>
  </si>
  <si>
    <t>ACTN4,SRSF5,NEDD4,CCND1,NSF,DPP4,ITGAV,DPYSL2,TCF21,MYLK,HNRNPA0,CADM4,TIMP3,GSN,NOX4,MIDN,IQGAP1,PDGFRB,APP,ITGA3,TGFBR2,CAP1,YWHAE,LAMP1,SIRPA,TNS2,DDX5,CLTC,DUSP3,HNRNPK,PTN,PAM,ARPC2,COTL1,PECAM1,CD24A,SPTBN1,IQGAP2,SGK1,MYOM2,BMPR2,SERPINB6B,SRGAP1,LRPPRC,BTG1,GNB1</t>
  </si>
  <si>
    <t>protein domain specific binding</t>
  </si>
  <si>
    <t>GO:0019904</t>
  </si>
  <si>
    <t>DAG1,CRIM1,SRSF5,NEDD4,NPHS1,NSF,HNRNPA1,ACTN1,IQGAP1,APP,ITGA3,SRRM2,WT1,YWHAE,LAMP1,SH3BGRL,SIRPA,DDX5,CLTC,HNRNPK,MYO1D,RAPGEF3,TJP1,DAP</t>
  </si>
  <si>
    <t>glycosaminoglycan binding</t>
  </si>
  <si>
    <t>GO:0005539</t>
  </si>
  <si>
    <t>VEGFA,CXCL13,PCSK6,SERPINE2,CCN2,FSTL1,AGRN,APP,TGFBR2,PTN,APLP2,APLP1,SEMA5A</t>
  </si>
  <si>
    <t>molecular function regulator activity</t>
  </si>
  <si>
    <t>GO:0098772</t>
  </si>
  <si>
    <t>SEMA3G,CDKN1C,CRIM1,VEGFA,CXCL13,NEDD4,CCND1,CXCL12,DPP4,ADM,SERPINE2,CCN2,GPC3,MGAT5,TNS3,TIMP3,AGRN,DKK2,IQGAP1,APP,ARHGEF12,TGFBR2,ARHGAP24,HTRA1,YWHAE,LAMP1,SIRPA,PTN,RAPGEF3,APLP2,CD24A,IQGAP2,SGK1,SERPINB6B,ARHGAP28,RAB1A,SRGAP1,TNFAIP8</t>
  </si>
  <si>
    <t>actin filament binding</t>
  </si>
  <si>
    <t>GO:0051015</t>
  </si>
  <si>
    <t>ACTN4,ACTN1,GSN,SPTAN1,IQGAP1,ACTR2,MYO1D,ARPC2,COTL1,SHROOM3,SPTBN1,IQGAP2</t>
  </si>
  <si>
    <t>kinase binding</t>
  </si>
  <si>
    <t>GO:0019900</t>
  </si>
  <si>
    <t>SRSF5,CCND1,NSF,ITGAV,DPYSL2,HNRNPA0,CADM4,GSN,NOX4,MIDN,IQGAP1,PDGFRB,TGFBR2,SIRPA,TNS2,CLTC,DUSP3,PTN,PAM,CD24A,SGK1,MYOM2,BMPR2</t>
  </si>
  <si>
    <t>sulfur compound binding</t>
  </si>
  <si>
    <t>GO:1901681</t>
  </si>
  <si>
    <t>VEGFA,CXCL13,PCSK6,SERPINE2,CCN2,FSTL1,AGRN,APP,CD34,PTN,APLP2,APLP1,SEMA5A</t>
  </si>
  <si>
    <t>mRNA 3'-UTR binding</t>
  </si>
  <si>
    <t>GO:0003730</t>
  </si>
  <si>
    <t>FUS,HNRNPA1,HNRNPA0,HNRNPL,DDX5,HNRNPK,HNRNPA3,ZFP36L2,LRPPRC</t>
  </si>
  <si>
    <t>heparin binding</t>
  </si>
  <si>
    <t>GO:0008201</t>
  </si>
  <si>
    <t>VEGFA,CXCL13,PCSK6,SERPINE2,CCN2,FSTL1,APP,PTN,APLP2,APLP1</t>
  </si>
  <si>
    <t>protein kinase binding</t>
  </si>
  <si>
    <t>GO:0019901</t>
  </si>
  <si>
    <t>SRSF5,CCND1,NSF,ITGAV,DPYSL2,HNRNPA0,CADM4,NOX4,IQGAP1,PDGFRB,TGFBR2,SIRPA,TNS2,CLTC,DUSP3,PTN,PAM,CD24A,SGK1,BMPR2</t>
  </si>
  <si>
    <t>proteoglycan binding</t>
  </si>
  <si>
    <t>GO:0043394</t>
  </si>
  <si>
    <t>NID1,AGRN,APP,SDCBP,PTN,SEMA5A</t>
  </si>
  <si>
    <t>integrin binding</t>
  </si>
  <si>
    <t>GO:0005178</t>
  </si>
  <si>
    <t>CXCL12,ITGAV,CCN2,ACTN1,APP,ITGA3,KDR,LAMB2,PTN</t>
  </si>
  <si>
    <t>calcium ion binding</t>
  </si>
  <si>
    <t>GO:0005509</t>
  </si>
  <si>
    <t>DAG1,ACTN4,PROS1,FSTL1,ACTN1,GSN,FAT1,NID1,LOXL2,SPTAN1,AGRN,IQGAP1,HSPG2,EHD3,HEG1,C1S1,PAM,MACF1</t>
  </si>
  <si>
    <t>laminin binding</t>
  </si>
  <si>
    <t>GO:0043236</t>
  </si>
  <si>
    <t>DAG1,BCAM,NID1,AGRN,ITGA3</t>
  </si>
  <si>
    <t>vascular endothelial growth factor binding</t>
  </si>
  <si>
    <t>GO:0038085</t>
  </si>
  <si>
    <t>PDGFRB,KDR,PTN</t>
  </si>
  <si>
    <t>enzyme regulator activity</t>
  </si>
  <si>
    <t>GO:0030234</t>
  </si>
  <si>
    <t>CDKN1C,CRIM1,VEGFA,CCND1,SERPINE2,GPC3,MGAT5,TNS3,TIMP3,IQGAP1,APP,ARHGEF12,TGFBR2,ARHGAP24,SIRPA,PTN,RAPGEF3,APLP2,CD24A,IQGAP2,SERPINB6B,ARHGAP28,SRGAP1,TNFAIP8</t>
  </si>
  <si>
    <t>extracellular matrix binding</t>
  </si>
  <si>
    <t>GO:0050840</t>
  </si>
  <si>
    <t>DAG1,BCAM,ITGAV,NID1,AGRN,ITGA3</t>
  </si>
  <si>
    <t>fibronectin binding</t>
  </si>
  <si>
    <t>GO:0001968</t>
  </si>
  <si>
    <t>VEGFA,IGFBP5,ITGAV,CCN2,ITGA3</t>
  </si>
  <si>
    <t>calmodulin binding</t>
  </si>
  <si>
    <t>GO:0005516</t>
  </si>
  <si>
    <t>CALD1,MYLK,SPTAN1,IQGAP1,DDX5,MYO1D,SPTBN1,IQGAP2,TJP1</t>
  </si>
  <si>
    <t>glutamate receptor binding</t>
  </si>
  <si>
    <t>GO:0035254</t>
  </si>
  <si>
    <t>FUS,NEDD4,NSF,EML2,SDCBP,ARPC2</t>
  </si>
  <si>
    <t>G protein-coupled receptor binding</t>
  </si>
  <si>
    <t>GO:0001664</t>
  </si>
  <si>
    <t>CXCL13,NES,NEDD4,CXCL12,NSF,ADM,GNAI2,APP,ARHGEF12,SDCBP,APLP1</t>
  </si>
  <si>
    <t>myosin binding</t>
  </si>
  <si>
    <t>GO:0017022</t>
  </si>
  <si>
    <t>CALD1,FUS,NPHS1,GSN,KIRREL,RAB3B</t>
  </si>
  <si>
    <t>ionotropic glutamate receptor binding</t>
  </si>
  <si>
    <t>GO:0035255</t>
  </si>
  <si>
    <t>FUS,NEDD4,NSF,EML2,SDCBP</t>
  </si>
  <si>
    <t>molecular function inhibitor activity</t>
  </si>
  <si>
    <t>GO:0140678</t>
  </si>
  <si>
    <t>CDKN1C,CRIM1,NEDD4,SERPINE2,GPC3,MGAT5,TIMP3,AGRN,DKK2,APP,LAMP1,PTN,APLP2,SERPINB6B</t>
  </si>
  <si>
    <t>identical protein binding</t>
  </si>
  <si>
    <t>GO:0042802</t>
  </si>
  <si>
    <t>VEGFA,ACTN4,FUS,PTPRO,H2-Q7,NPR3,H2-D1,DPP4,MAF,DPYSL2,HNRNPA1,ACTN1,SLC51A,ACPP,AHNAK,HNF1B,APP,LRRFIP1,ALCAM,CAVIN1,KDR,HTRA1,YWHAE,MSI2,WASL,TNS2,SDCBP,HNRNPK,PAM,APLP2,PECAM1,APLP1,IFI27,CHMP4B</t>
  </si>
  <si>
    <t>carbohydrate derivative binding</t>
  </si>
  <si>
    <t>GO:0097367</t>
  </si>
  <si>
    <t>VEGFA,ACTN4,CXCL13,PCSK6,NSF,SERPINE2,CCN2,FSTL1,GNAI2,MYLK,NID1,AGRN,PDGFRB,APP,ACSL4,CSNK1A1,TGFBR2,KDR,EHD3,ACTR2,DDX5,SDCBP,PTN,MYO1D,RAPGEF3,APLP2,APLP1,SGK1,BMPR2,RAB3B,RAB1A,LARS2,SEMA5A</t>
  </si>
  <si>
    <t>syndecan binding</t>
  </si>
  <si>
    <t>GO:0045545</t>
  </si>
  <si>
    <t>SDCBP,PTN,SEMA5A</t>
  </si>
  <si>
    <t>TAP complex binding</t>
  </si>
  <si>
    <t>GO:0062061</t>
  </si>
  <si>
    <t>H2-Q7,H2-D1,TAPBP</t>
  </si>
  <si>
    <t>molecular function activator activity</t>
  </si>
  <si>
    <t>GO:0140677</t>
  </si>
  <si>
    <t>SEMA3G,VEGFA,CXCL13,CCND1,CXCL12,DPP4,ADM,CCN2,AGRN,IQGAP1,APP,ARHGEF12,TGFBR2,ARHGAP24,HTRA1,PTN,CD24A,IQGAP2,ARHGAP28,SRGAP1</t>
  </si>
  <si>
    <t>mRNA binding</t>
  </si>
  <si>
    <t>GO:0003729</t>
  </si>
  <si>
    <t>FUS,HNRNPA1,HNRNPA0,HNRNPL,SRRM2,MSI2,DDX5,HNRNPK,HNRNPA3,ZFP36L2,LRPPRC</t>
  </si>
  <si>
    <t>GO:BP</t>
  </si>
  <si>
    <t>negative regulation of cellular process</t>
  </si>
  <si>
    <t>GO:0048523</t>
  </si>
  <si>
    <t>SEMA3G,PODXL,CDKN1C,DAG1,CRIM1,VEGFA,TMOD3,ACTN4,CXCL13,NES,FUS,PTPRO,NEDD4,CCND1,PLAT,PDPN,H2-Q7,CXCL12,NPR3,H2-D1,DPP4,ADM,MAF,RIPOR1,SERPINE2,IGFBP5,ITGAV,CCN2,FSTL1,GPC3,GNAI2,TNS3,TCF21,LBH,HNRNPA0,CADM4,TIMP3,GSN,NOX4,HNF1B,LOXL2,SPTAN1,MIDN,AGRN,DKK2,IQGAP1,PDGFRB,APP,LRRFIP1,PLAC8,ITGA3,ACSL4,EPAS1,CD59A,CSNK1A1,HNRNPL,TGFBR2,CD34,HSPG2,ILDR2,KDR,ARHGAP24,HTRA1,WT1,EML2,YWHAE,WASL,CLIC4,PLAU,SIRPA,TNS2,DDX5,CLTC,SDCBP,VDAC2,PBX1,HEG1,DUSP3,HNRNPK,PTN,KIRREL,RAPGEF3,ARPC2,PECAM1,RAD21,CD24A,APLP1,PTPRB,SPTBN1,TJP1,ZFP36L2,SGK1,BMPR2,COMT,ARHGAP28,IFI27,SRGAP1,NPTN,LRPPRC,BTG1,DAP,SEMA5A</t>
  </si>
  <si>
    <t>system development</t>
  </si>
  <si>
    <t>GO:0048731</t>
  </si>
  <si>
    <t>SEMA3G,PODXL,CDKN1C,DAG1,VEGFA,CLIC5,ACTN4,CALD1,CXCL13,NES,COL4A4,PTPRO,ENPEP,NEDD4,CCND1,PDPN,H2-Q7,CXCL12,NPR3,H2-D1,NPHS1,FGFBP1,ADM,MAF,SERPINE2,IGFBP5,ITGAV,CCN2,GPC3,DPYSL2,SELENOP,TNS3,TCF21,MYLK,TSPAN2,TIMP3,GSN,FAT1,NOX4,NID1,HNF1B,LOXL2,AGRN,IQGAP1,PDGFRB,APP,ALCAM,ITGA3,ACSL4,EPAS1,CD59A,TGFBR2,CD34,HSPG2,KDR,ARHGAP24,WT1,YWHAE,MSI2,LAMB2,WASL,CLIC4,PLAU,ACTR2,TNS2,SDCBP,PBX1,HEG1,HNRNPK,PTN,RARRES2,RAPGEF3,APLP2,PECAM1,CD24A,MARVELD1,APLP1,PTPRB,SPTBN1,TJP1,SGK1,MYOM2,BMPR2,SERPINB6B,NPTN,BTG1,GNB1,SEMA5A</t>
  </si>
  <si>
    <t>negative regulation of biological process</t>
  </si>
  <si>
    <t>GO:0048519</t>
  </si>
  <si>
    <t>SEMA3G,PODXL,CDKN1C,DAG1,CRIM1,VEGFA,TMOD3,ACTN4,CXCL13,NES,FUS,PTPRO,NEDD4,CCND1,PLAT,PDPN,H2-Q7,CXCL12,NPR3,H2-D1,DPP4,ADM,PROS1,MAF,RIPOR1,SERPINE2,IGFBP5,ITGAV,CCN2,FSTL1,GPC3,GNAI2,TNS3,TCF21,LBH,HNRNPA0,CADM4,TIMP3,GSN,NOX4,HNF1B,LOXL2,SPTAN1,MIDN,AGRN,DKK2,IQGAP1,PDGFRB,APP,LRRFIP1,PLAC8,ITGA3,ACSL4,EPAS1,CD59A,CSNK1A1,HNRNPL,TGFBR2,CD34,HSPG2,ILDR2,KDR,ARHGAP24,HTRA1,WT1,EML2,YWHAE,WASL,CLIC4,PLAU,SIRPA,TNS2,DDX5,CLTC,SDCBP,VDAC2,PBX1,HEG1,DUSP3,HNRNPK,PTN,KIRREL,RAPGEF3,ARPC2,PECAM1,RAD21,CD24A,APLP1,PTPRB,SPTBN1,TJP1,ZFP36L2,SGK1,BMPR2,COMT,SERPINB6B,ARHGAP28,IFI27,SRGAP1,NPTN,LRPPRC,BTG1,DAP,SEMA5A</t>
  </si>
  <si>
    <t>anatomical structure development</t>
  </si>
  <si>
    <t>GO:0048856</t>
  </si>
  <si>
    <t>SEMA3G,PODXL,CDKN1C,DAG1,VEGFA,TMOD3,CLIC5,ACTN4,CALD1,CXCL13,PCSK6,NES,COL4A4,PTPRO,ENPEP,NEDD4,CCND1,PDPN,H2-Q7,CXCL12,NPR3,H2-D1,NPHS1,FGFBP1,DPP4,ADM,MAF,SERPINE2,IGFBP5,ITGAV,CCN2,FSTL1,GPC3,DPYSL2,SELENOP,TNS3,TCF21,LBH,ACTN1,MYLK,TSPAN2,TIMP3,GSN,FAT1,NOX4,NID1,HNF1B,LOXL2,AGRN,DKK2,IQGAP1,PDGFRB,APP,ALCAM,ITGA3,ACSL4,EPAS1,CD59A,CSNK1A1,TGFBR2,CD34,HSPG2,ILDR2,KDR,ARHGAP24,HTRA1,WT1,CAP1,YWHAE,MSI2,LAMB2,WASL,CLIC4,PLAU,SIRPA,ACTR2,TNS2,DDX5,SDCBP,PBX1,HEG1,DUSP3,HNRNPK,MYOF,PTN,RARRES2,RAPGEF3,APLP2,PECAM1,CD24A,MARVELD1,APLP1,PTPRB,SPTBN1,TJP1,ZFP36L2,SGK1,MYOM2,BMPR2,SERPINB6B,RAB1A,NPTN,BTG1,GNB1,SEMA5A</t>
  </si>
  <si>
    <t>regulation of cellular component organization</t>
  </si>
  <si>
    <t>GO:0051128</t>
  </si>
  <si>
    <t>SEMA3G,PODXL,DAG1,VEGFA,TMOD3,ACTN4,CXCL13,NES,PTPRO,NEDD4,PDPN,CXCL12,H2-D1,NPHS1,NSF,DPP4,PROS1,SERPINE2,IGFBP5,ITGAV,CCN2,GPC3,DPYSL2,SYNPO,AHNAK,GSN,NOX4,NID1,SPTAN1,AGRN,IQGAP1,PDGFRB,APP,ITGA3,ACSL4,CSNK1A1,KDR,ARHGAP24,WT1,EML2,EHD3,LAMB2,WASL,SIRPA,ACTR2,CLTC,SDCBP,VDAC2,DUSP3,HNRNPK,PTN,KIRREL,PAM,RAPGEF3,ARPC2,COTL1,PECAM1,RAD21,CD24A,SPTBN1,IQGAP2,TJP1,SGK1,BMPR2,ARHGAP28,CHMP4B,NPTN,SEMA5A</t>
  </si>
  <si>
    <t>positive regulation of cellular process</t>
  </si>
  <si>
    <t>GO:0048522</t>
  </si>
  <si>
    <t>SEMA3G,PODXL,CDKN1C,DAG1,VEGFA,TMOD3,ACTN4,MALAT1,CXCL13,SRSF5,NES,FUS,NEDD4,CCND1,PDPN,H2-Q7,CXCL12,H2-D1,NPHS1,NSF,FGFBP1,DPP4,ADM,PROS1,MAF,RIPOR1,SERPINE2,IGFBP5,ITGAV,CCN2,GPC3,DPYSL2,HNRNPA1,GNAI2,SYNPO,MGAT5,TNS3,SERINC3,TCF21,LBH,ACTN1,MYLK,HNRNPA0,ACPP,AHNAK,TIMP3,GSN,NOX4,NID1,HNF1B,LOXL2,AGRN,DKK2,IQGAP1,PDGFRB,APP,PLAC8,ITGA3,ACSL4,EPAS1,CD59A,CSNK1A1,TGFBR2,CD34,HSPG2,CAVIN1,KDR,HTRA1,WT1,YWHAE,EHD3,LAMP1,LAMB2,WASL,PLAU,SH3BGRL,SIRPA,ACTR2,DDX5,SDCBP,PBX1,HEG1,DUSP3,HNRNPK,PTN,RARRES2,KIRREL,RAPGEF3,ARPC2,PECAM1,RAD21,CD24A,SPTBN1,TJP1,ZFP36L2,SGK1,BMPR2,COMT,RAB1A,NPTN,BTG1,TNFAIP8,SEMA5A</t>
  </si>
  <si>
    <t>positive regulation of biological process</t>
  </si>
  <si>
    <t>GO:0048518</t>
  </si>
  <si>
    <t>SEMA3G,PODXL,CDKN1C,DAG1,VEGFA,TMOD3,ACTN4,MALAT1,CXCL13,SRSF5,NES,FUS,NEDD4,CCND1,PLAT,PDPN,H2-Q7,CXCL12,NPR3,H2-D1,NPHS1,NSF,FGFBP1,DPP4,ADM,PROS1,MAF,RIPOR1,SERPINE2,IGFBP5,ITGAV,CCN2,GPC3,DPYSL2,HNRNPA1,GNAI2,SYNPO,MGAT5,TNS3,SERINC3,TCF21,LBH,ACTN1,MYLK,HNRNPA0,ACPP,AHNAK,TIMP3,GSN,NOX4,NID1,HNF1B,LOXL2,AGRN,DKK2,IQGAP1,PDGFRB,APP,PLAC8,ITGA3,ACSL4,EPAS1,CD59A,CSNK1A1,TGFBR2,CD34,HSPG2,CAVIN1,KDR,HTRA1,WT1,YWHAE,EHD3,LAMP1,LAMB2,WASL,PLAU,SH3BGRL,SIRPA,ACTR2,DDX5,SDCBP,PBX1,HEG1,DUSP3,HNRNPK,PTN,RARRES2,C1S1,KIRREL,RAPGEF3,ARPC2,PECAM1,RAD21,CD24A,SPTBN1,TJP1,ZFP36L2,SGK1,BMPR2,COMT,RAB3B,RAB1A,NPTN,BTG1,TNFAIP8,SEMA5A</t>
  </si>
  <si>
    <t>developmental process</t>
  </si>
  <si>
    <t>GO:0032502</t>
  </si>
  <si>
    <t>SEMA3G,PODXL,CDKN1C,DAG1,CRIM1,VEGFA,TMOD3,CLIC5,ACTN4,CALD1,CXCL13,PCSK6,NES,COL4A4,PTPRO,ENPEP,NEDD4,CCND1,PDPN,H2-Q7,CXCL12,NPR3,H2-D1,NPHS1,FGFBP1,DPP4,ADM,MAF,SERPINE2,IGFBP5,ITGAV,CCN2,FSTL1,GPC3,DPYSL2,SELENOP,TNS3,TCF21,LBH,ACTN1,MYLK,TSPAN2,TIMP3,GSN,FAT1,NOX4,NID1,HNF1B,LOXL2,AGRN,DKK2,IQGAP1,PDGFRB,APP,ALCAM,PLAC8,ITGA3,ACSL4,EPAS1,CD59A,CSNK1A1,TGFBR2,CD34,HSPG2,ILDR2,KDR,ARHGAP24,HTRA1,WT1,CAP1,YWHAE,LAMP1,MSI2,LAMB2,WASL,CLIC4,PLAU,SIRPA,ACTR2,TNS2,DDX5,SDCBP,PBX1,HEG1,DUSP3,HNRNPK,MYOF,PTN,RARRES2,RAPGEF3,APLP2,PECAM1,CD24A,MARVELD1,APLP1,PTPRB,SPTBN1,TJP1,ZFP36L2,SGK1,MYOM2,BMPR2,COMT,SERPINB6B,RAB1A,NPTN,BTG1,GNB1,SEMA5A</t>
  </si>
  <si>
    <t>multicellular organism development</t>
  </si>
  <si>
    <t>GO:0007275</t>
  </si>
  <si>
    <t>SEMA3G,PODXL,CDKN1C,DAG1,VEGFA,CLIC5,ACTN4,CALD1,CXCL13,PCSK6,NES,COL4A4,PTPRO,ENPEP,NEDD4,CCND1,PDPN,H2-Q7,CXCL12,NPR3,H2-D1,NPHS1,FGFBP1,ADM,MAF,SERPINE2,IGFBP5,ITGAV,CCN2,GPC3,DPYSL2,SELENOP,TNS3,TCF21,MYLK,TSPAN2,TIMP3,GSN,FAT1,NOX4,NID1,HNF1B,LOXL2,AGRN,DKK2,IQGAP1,PDGFRB,APP,ALCAM,ITGA3,ACSL4,EPAS1,CD59A,TGFBR2,CD34,HSPG2,KDR,ARHGAP24,WT1,YWHAE,MSI2,LAMB2,WASL,CLIC4,PLAU,ACTR2,TNS2,SDCBP,PBX1,HEG1,DUSP3,HNRNPK,PTN,RARRES2,RAPGEF3,APLP2,PECAM1,CD24A,MARVELD1,APLP1,PTPRB,SPTBN1,TJP1,ZFP36L2,SGK1,MYOM2,BMPR2,SERPINB6B,NPTN,BTG1,GNB1,SEMA5A</t>
  </si>
  <si>
    <t>cell motility</t>
  </si>
  <si>
    <t>GO:0048870</t>
  </si>
  <si>
    <t>SEMA3G,PODXL,DAG1,VEGFA,TMOD3,ACTN4,MALAT1,CXCL13,PTPRO,ENPEP,PLAT,PDPN,CXCL12,FGFBP1,DPP4,RIPOR1,IGFBP5,ITGAV,CCN2,FSTL1,GPC3,GNAI2,MGAT5,TNS3,MYLK,CADM4,NOX4,LOXL2,IQGAP1,PDGFRB,APP,ITGA3,TGFBR2,CD34,CAVIN1,KDR,ARHGAP24,CAP1,YWHAE,LAMB2,WASL,CLIC4,PLAU,SIRPA,SDCBP,DUSP3,PTN,RARRES2,RAPGEF3,ARPC2,PECAM1,CD24A,PTPRB,TJP1,BMPR2,RAB1A,SRGAP1</t>
  </si>
  <si>
    <t>cell migration</t>
  </si>
  <si>
    <t>GO:0016477</t>
  </si>
  <si>
    <t>SEMA3G,PODXL,DAG1,VEGFA,ACTN4,CXCL13,PTPRO,ENPEP,PLAT,PDPN,CXCL12,FGFBP1,DPP4,RIPOR1,IGFBP5,ITGAV,CCN2,FSTL1,GPC3,GNAI2,MGAT5,TNS3,MYLK,NOX4,LOXL2,IQGAP1,PDGFRB,APP,ITGA3,TGFBR2,CD34,KDR,ARHGAP24,CAP1,YWHAE,LAMB2,WASL,CLIC4,PLAU,SIRPA,SDCBP,DUSP3,PTN,RARRES2,RAPGEF3,ARPC2,PECAM1,CD24A,PTPRB,TJP1,BMPR2,RAB1A,SRGAP1</t>
  </si>
  <si>
    <t>anatomical structure morphogenesis</t>
  </si>
  <si>
    <t>GO:0009653</t>
  </si>
  <si>
    <t>SEMA3G,PODXL,CDKN1C,DAG1,VEGFA,TMOD3,CLIC5,CALD1,NES,PTPRO,ENPEP,NEDD4,PDPN,CXCL12,NPR3,NPHS1,FGFBP1,ADM,SERPINE2,IGFBP5,ITGAV,CCN2,GPC3,TCF21,ACTN1,MYLK,FAT1,NOX4,HNF1B,LOXL2,AGRN,IQGAP1,PDGFRB,APP,ALCAM,ITGA3,EPAS1,CD59A,CSNK1A1,TGFBR2,CD34,KDR,ARHGAP24,WT1,CAP1,LAMB2,WASL,CLIC4,PLAU,ACTR2,PBX1,HEG1,HNRNPK,PTN,RAPGEF3,APLP2,PECAM1,APLP1,PTPRB,SPTBN1,TJP1,SGK1,MYOM2,BMPR2,RAB1A,NPTN,BTG1,SEMA5A</t>
  </si>
  <si>
    <t>biological regulation</t>
  </si>
  <si>
    <t>GO:0065007</t>
  </si>
  <si>
    <t>SEMA3G,PODXL,CDKN1C,DAG1,CRIM1,VEGFA,TMOD3,ACTN4,MALAT1,CALD1,CXCL13,SRSF5,PCSK6,NES,FUS,PTPRO,ENPEP,NEDD4,CCND1,PLAT,PDPN,H2-Q7,CXCL12,NPR3,H2-D1,NPHS1,NSF,FGFBP1,DPP4,ADM,PROS1,ISOC2A,MAF,RIPOR1,SERPINE2,IGFBP5,ITGAV,CCN2,FSTL1,GPC3,DPYSL2,SELENOP,HNRNPA1,GNAI2,SYNPO,MGAT5,TNS3,SERINC3,TCF21,LBH,ACTN1,MYLK,HNRNPA0,ACPP,AHNAK,CADM4,TIMP3,GSN,NOX4,NID1,HNF1B,LOXL2,SPTAN1,MIDN,AGRN,DKK2,IQGAP1,PDGFRB,APP,LRRFIP1,PLAC8,ITGA3,ACSL4,EPAS1,CD59A,CSNK1A1,HNRNPL,ARHGEF12,TGFBR2,CD34,LSP1,HSPG2,ILDR2,CAVIN1,KDR,ARHGAP24,HTRA1,WT1,EML2,CAP1,YWHAE,EHD3,LAMP1,MSI2,LAMB2,WASL,CLIC4,PLAU,SH3BGRL,SIRPA,ACTR2,TNS2,DDX5,CLTC,SDCBP,VDAC2,PBX1,HEG1,DUSP3,HNRNPK,MYOF,PTN,RARRES2,C1S1,KIRREL,PAM,RAPGEF3,ARPC2,COTL1,PECAM1,RAD21,CD24A,APLP1,PTPRB,SPTBN1,IQGAP2,TJP1,ZFP36L2,SGK1,BMPR2,COMT,RAB3B,SERPINB6B,ARHGAP28,RAB1A,TAPBP,LARS2,IFI27,CHMP4B,PLPP1,SRGAP1,NPTN,LRPPRC,BTG1,TNFAIP8,GNB1,DAP,SEMA5A</t>
  </si>
  <si>
    <t>positive regulation of locomotion</t>
  </si>
  <si>
    <t>GO:0040017</t>
  </si>
  <si>
    <t>SEMA3G,PODXL,VEGFA,ACTN4,MALAT1,CXCL13,PDPN,CXCL12,FGFBP1,RIPOR1,IGFBP5,ITGAV,GNAI2,MGAT5,MYLK,NOX4,IQGAP1,PDGFRB,APP,ITGA3,TGFBR2,CAVIN1,KDR,WASL,PLAU,SDCBP,PTN,RARRES2,RAPGEF3,ARPC2,PECAM1,TJP1,BMPR2,SEMA5A</t>
  </si>
  <si>
    <t>regulation of biological process</t>
  </si>
  <si>
    <t>GO:0050789</t>
  </si>
  <si>
    <t>SEMA3G,PODXL,CDKN1C,DAG1,CRIM1,VEGFA,TMOD3,ACTN4,MALAT1,CALD1,CXCL13,SRSF5,NES,FUS,PTPRO,NEDD4,CCND1,PLAT,PDPN,H2-Q7,CXCL12,NPR3,H2-D1,NPHS1,NSF,FGFBP1,DPP4,ADM,PROS1,MAF,RIPOR1,SERPINE2,IGFBP5,ITGAV,CCN2,FSTL1,GPC3,DPYSL2,SELENOP,HNRNPA1,GNAI2,SYNPO,MGAT5,TNS3,SERINC3,TCF21,LBH,ACTN1,MYLK,HNRNPA0,ACPP,AHNAK,CADM4,TIMP3,GSN,NOX4,NID1,HNF1B,LOXL2,SPTAN1,MIDN,AGRN,DKK2,IQGAP1,PDGFRB,APP,LRRFIP1,PLAC8,ITGA3,ACSL4,EPAS1,CD59A,CSNK1A1,HNRNPL,ARHGEF12,TGFBR2,CD34,LSP1,HSPG2,ILDR2,CAVIN1,KDR,ARHGAP24,HTRA1,WT1,EML2,CAP1,YWHAE,EHD3,LAMP1,MSI2,LAMB2,WASL,CLIC4,PLAU,SH3BGRL,SIRPA,ACTR2,TNS2,DDX5,CLTC,SDCBP,VDAC2,PBX1,HEG1,DUSP3,HNRNPK,MYOF,PTN,RARRES2,C1S1,KIRREL,PAM,RAPGEF3,ARPC2,COTL1,PECAM1,RAD21,CD24A,APLP1,PTPRB,SPTBN1,IQGAP2,TJP1,ZFP36L2,SGK1,BMPR2,COMT,RAB3B,SERPINB6B,ARHGAP28,RAB1A,TAPBP,IFI27,CHMP4B,PLPP1,SRGAP1,NPTN,LRPPRC,BTG1,TNFAIP8,GNB1,DAP,SEMA5A</t>
  </si>
  <si>
    <t>regulation of response to stimulus</t>
  </si>
  <si>
    <t>GO:0048583</t>
  </si>
  <si>
    <t>SEMA3G,CDKN1C,DAG1,CRIM1,VEGFA,ACTN4,CXCL13,FUS,PTPRO,NEDD4,PLAT,H2-Q7,CXCL12,H2-D1,FGFBP1,DPP4,ADM,PROS1,RIPOR1,SERPINE2,IGFBP5,ITGAV,CCN2,FSTL1,GPC3,GNAI2,MGAT5,TNS3,SERINC3,TCF21,LBH,MYLK,ACPP,CADM4,TIMP3,GSN,NOX4,NID1,HNF1B,AGRN,DKK2,IQGAP1,PDGFRB,APP,ITGA3,CD59A,CSNK1A1,TGFBR2,KDR,ARHGAP24,HTRA1,YWHAE,LAMP1,LAMB2,WASL,PLAU,SIRPA,ACTR2,TNS2,DDX5,SDCBP,VDAC2,HEG1,DUSP3,HNRNPK,MYOF,PTN,RARRES2,C1S1,RAPGEF3,CD24A,APLP1,SPTBN1,BMPR2,ARHGAP28,NPTN,SEMA5A</t>
  </si>
  <si>
    <t>regulation of cellular process</t>
  </si>
  <si>
    <t>GO:0050794</t>
  </si>
  <si>
    <t>SEMA3G,PODXL,CDKN1C,DAG1,CRIM1,VEGFA,TMOD3,ACTN4,MALAT1,CXCL13,SRSF5,NES,FUS,PTPRO,NEDD4,CCND1,PLAT,PDPN,H2-Q7,CXCL12,NPR3,H2-D1,NPHS1,NSF,FGFBP1,DPP4,ADM,PROS1,MAF,RIPOR1,SERPINE2,IGFBP5,ITGAV,CCN2,FSTL1,GPC3,DPYSL2,HNRNPA1,GNAI2,SYNPO,MGAT5,TNS3,SERINC3,TCF21,LBH,ACTN1,MYLK,HNRNPA0,ACPP,AHNAK,CADM4,TIMP3,GSN,NOX4,NID1,HNF1B,LOXL2,SPTAN1,MIDN,AGRN,DKK2,IQGAP1,PDGFRB,APP,LRRFIP1,PLAC8,ITGA3,ACSL4,EPAS1,CD59A,CSNK1A1,HNRNPL,ARHGEF12,TGFBR2,CD34,LSP1,HSPG2,ILDR2,CAVIN1,KDR,ARHGAP24,HTRA1,WT1,EML2,CAP1,YWHAE,EHD3,LAMP1,MSI2,LAMB2,WASL,CLIC4,PLAU,SH3BGRL,SIRPA,ACTR2,TNS2,DDX5,CLTC,SDCBP,VDAC2,PBX1,HEG1,DUSP3,HNRNPK,MYOF,PTN,RARRES2,KIRREL,PAM,RAPGEF3,ARPC2,COTL1,PECAM1,RAD21,CD24A,APLP1,PTPRB,SPTBN1,IQGAP2,TJP1,ZFP36L2,SGK1,BMPR2,COMT,RAB3B,ARHGAP28,RAB1A,TAPBP,IFI27,CHMP4B,PLPP1,SRGAP1,NPTN,LRPPRC,BTG1,TNFAIP8,GNB1,DAP,SEMA5A</t>
  </si>
  <si>
    <t>tube development</t>
  </si>
  <si>
    <t>GO:0035295</t>
  </si>
  <si>
    <t>PODXL,DAG1,VEGFA,CALD1,ENPEP,NEDD4,PDPN,CXCL12,NPR3,FGFBP1,ADM,SERPINE2,IGFBP5,ITGAV,CCN2,GPC3,TNS3,TCF21,MYLK,HNF1B,LOXL2,PDGFRB,ITGA3,EPAS1,CD59A,TGFBR2,CD34,KDR,ARHGAP24,WT1,CLIC4,PLAU,PBX1,HEG1,PTN,RARRES2,RAPGEF3,PECAM1,CD24A,PTPRB,TJP1,BMPR2,BTG1</t>
  </si>
  <si>
    <t>regulation of locomotion</t>
  </si>
  <si>
    <t>GO:0040012</t>
  </si>
  <si>
    <t>SEMA3G,PODXL,DAG1,VEGFA,ACTN4,MALAT1,CXCL13,PDPN,CXCL12,FGFBP1,DPP4,RIPOR1,IGFBP5,ITGAV,GNAI2,MGAT5,MYLK,CADM4,NOX4,AGRN,IQGAP1,PDGFRB,APP,ITGA3,TGFBR2,CAVIN1,KDR,WASL,CLIC4,PLAU,SDCBP,DUSP3,PTN,RARRES2,RAPGEF3,ARPC2,PECAM1,TJP1,BMPR2,SRGAP1,SEMA5A</t>
  </si>
  <si>
    <t>regulation of biological quality</t>
  </si>
  <si>
    <t>GO:0065008</t>
  </si>
  <si>
    <t>SEMA3G,DAG1,VEGFA,TMOD3,CXCL13,PCSK6,FUS,PTPRO,ENPEP,NEDD4,CCND1,PLAT,PDPN,CXCL12,NPR3,NPHS1,ADM,PROS1,ISOC2A,SERPINE2,ITGAV,HNRNPA1,GNAI2,SYNPO,HNRNPA0,GSN,HNF1B,SPTAN1,MIDN,AGRN,APP,ACSL4,EPAS1,ARHGEF12,ILDR2,KDR,YWHAE,EHD3,LAMP1,WASL,CLIC4,PLAU,ACTR2,VDAC2,HEG1,HNRNPK,PTN,RARRES2,KIRREL,RAPGEF3,ARPC2,COTL1,PECAM1,CD24A,SPTBN1,TJP1,ZFP36L2,BMPR2,COMT,RAB3B,ARHGAP28,RAB1A,TAPBP,LARS2,NPTN,GNB1,SEMA5A</t>
  </si>
  <si>
    <t>positive regulation of cell motility</t>
  </si>
  <si>
    <t>GO:2000147</t>
  </si>
  <si>
    <t>SEMA3G,PODXL,VEGFA,ACTN4,MALAT1,CXCL13,PDPN,CXCL12,FGFBP1,RIPOR1,IGFBP5,ITGAV,GNAI2,MGAT5,MYLK,NOX4,IQGAP1,PDGFRB,APP,ITGA3,TGFBR2,CAVIN1,KDR,PLAU,SDCBP,PTN,RARRES2,RAPGEF3,ARPC2,PECAM1,TJP1,BMPR2</t>
  </si>
  <si>
    <t>animal organ development</t>
  </si>
  <si>
    <t>GO:0048513</t>
  </si>
  <si>
    <t>SEMA3G,PODXL,CDKN1C,DAG1,VEGFA,CLIC5,ACTN4,CXCL13,NES,COL4A4,PTPRO,ENPEP,NEDD4,CCND1,PDPN,CXCL12,NPHS1,ADM,MAF,SERPINE2,IGFBP5,ITGAV,CCN2,GPC3,SELENOP,TNS3,TCF21,LBH,MYLK,TIMP3,FAT1,NOX4,NID1,HNF1B,LOXL2,IQGAP1,PDGFRB,APP,ITGA3,EPAS1,TGFBR2,CD34,HSPG2,ILDR2,KDR,HTRA1,WT1,YWHAE,LAMB2,CLIC4,PLAU,TNS2,DDX5,SDCBP,PBX1,HEG1,HNRNPK,PTN,RARRES2,APLP2,PECAM1,CD24A,APLP1,MYOM2,BMPR2,SERPINB6B,GNB1,SEMA5A</t>
  </si>
  <si>
    <t>nephron development</t>
  </si>
  <si>
    <t>GO:0072006</t>
  </si>
  <si>
    <t>PODXL,VEGFA,ACTN4,COL4A4,PTPRO,ENPEP,NPHS1,GPC3,TCF21,NID1,HNF1B,IQGAP1,PDGFRB,ITGA3,CD34,WT1,LAMB2,PBX1,PECAM1,CD24A</t>
  </si>
  <si>
    <t>locomotion</t>
  </si>
  <si>
    <t>GO:0040011</t>
  </si>
  <si>
    <t>SEMA3G,PODXL,DAG1,VEGFA,ACTN4,MALAT1,CXCL13,PTPRO,PDPN,CXCL12,FGFBP1,DPP4,RIPOR1,IGFBP5,ITGAV,GNAI2,MGAT5,MYLK,CADM4,NOX4,AGRN,IQGAP1,PDGFRB,APP,ITGA3,TGFBR2,LSP1,CAVIN1,KDR,WASL,CLIC4,PLAU,SDCBP,DUSP3,PTN,RARRES2,RAPGEF3,ARPC2,PECAM1,TJP1,BMPR2,SRGAP1,SEMA5A</t>
  </si>
  <si>
    <t>cell differentiation</t>
  </si>
  <si>
    <t>GO:0030154</t>
  </si>
  <si>
    <t>SEMA3G,PODXL,CDKN1C,DAG1,CRIM1,VEGFA,TMOD3,CLIC5,ACTN4,PTPRO,NEDD4,CCND1,PDPN,CXCL12,H2-D1,NPHS1,DPP4,ADM,MAF,SERPINE2,IGFBP5,ITGAV,CCN2,FSTL1,GPC3,DPYSL2,TCF21,LBH,ACTN1,TSPAN2,TIMP3,FAT1,NOX4,NID1,HNF1B,LOXL2,AGRN,IQGAP1,PDGFRB,APP,ALCAM,PLAC8,ITGA3,ACSL4,EPAS1,TGFBR2,CD34,HSPG2,ILDR2,KDR,ARHGAP24,HTRA1,YWHAE,MSI2,LAMB2,WASL,CLIC4,SIRPA,ACTR2,DDX5,SDCBP,PBX1,HEG1,HNRNPK,MYOF,PTN,RARRES2,RAPGEF3,APLP2,PECAM1,CD24A,APLP1,PTPRB,TJP1,ZFP36L2,SGK1,MYOM2,BMPR2,RAB1A,NPTN,BTG1,SEMA5A</t>
  </si>
  <si>
    <t>cellular developmental process</t>
  </si>
  <si>
    <t>GO:0048869</t>
  </si>
  <si>
    <t>regulation of cell motility</t>
  </si>
  <si>
    <t>GO:2000145</t>
  </si>
  <si>
    <t>SEMA3G,PODXL,DAG1,VEGFA,ACTN4,MALAT1,CXCL13,PDPN,CXCL12,FGFBP1,DPP4,RIPOR1,IGFBP5,ITGAV,GNAI2,MGAT5,MYLK,CADM4,NOX4,IQGAP1,PDGFRB,APP,ITGA3,TGFBR2,CAVIN1,KDR,WASL,CLIC4,PLAU,SDCBP,DUSP3,PTN,RARRES2,RAPGEF3,ARPC2,PECAM1,TJP1,BMPR2,SRGAP1</t>
  </si>
  <si>
    <t>tube morphogenesis</t>
  </si>
  <si>
    <t>GO:0035239</t>
  </si>
  <si>
    <t>PODXL,DAG1,VEGFA,CALD1,ENPEP,NEDD4,PDPN,CXCL12,NPR3,FGFBP1,ADM,ITGAV,CCN2,GPC3,TCF21,MYLK,HNF1B,LOXL2,PDGFRB,EPAS1,CD59A,TGFBR2,CD34,KDR,ARHGAP24,WT1,CLIC4,PLAU,PBX1,HEG1,PTN,RAPGEF3,PECAM1,PTPRB,TJP1,BMPR2,BTG1</t>
  </si>
  <si>
    <t>positive regulation of cell migration</t>
  </si>
  <si>
    <t>GO:0030335</t>
  </si>
  <si>
    <t>SEMA3G,PODXL,VEGFA,ACTN4,CXCL13,PDPN,CXCL12,FGFBP1,RIPOR1,IGFBP5,ITGAV,GNAI2,MGAT5,MYLK,NOX4,IQGAP1,PDGFRB,APP,ITGA3,TGFBR2,KDR,PLAU,SDCBP,PTN,RARRES2,RAPGEF3,ARPC2,PECAM1,TJP1,BMPR2</t>
  </si>
  <si>
    <t>glomerulus development</t>
  </si>
  <si>
    <t>GO:0032835</t>
  </si>
  <si>
    <t>PODXL,ACTN4,COL4A4,PTPRO,ENPEP,NPHS1,TCF21,NID1,IQGAP1,PDGFRB,CD34,WT1,LAMB2,PECAM1,CD24A</t>
  </si>
  <si>
    <t>response to stimulus</t>
  </si>
  <si>
    <t>GO:0050896</t>
  </si>
  <si>
    <t>SEMA3G,CDKN1C,DAG1,CRIM1,VEGFA,CLIC5,PLOD2,ACTN4,CXCL13,SRSF5,FUS,PTPRO,NEDD4,CCND1,PLAT,PDPN,H2-Q7,CXCL12,NPR3,H2-D1,NPHS1,FGFBP1,DPP4,ADM,PROS1,RIPOR1,SERPINE2,IGFBP5,ITGAV,NEAT1,CCN2,FSTL1,GPC3,SELENOP,HNRNPA1,GNAI2,SYNPO,MGAT5,TNS3,SERINC3,TCF21,LBH,MYLK,HNRNPA0,ACPP,AHNAK,TSPAN2,CADM4,TIMP3,GSN,NOX4,NID1,HNF1B,LOXL2,AGRN,DKK2,IQGAP1,PDGFRB,APP,ALCAM,PLAC8,ITGA3,EPAS1,CD59A,CSNK1A1,ARHGEF12,TGFBR2,CD34,LSP1,HSPG2,ILDR2,KDR,ARHGAP24,HTRA1,WT1,CAP1,YWHAE,LAMP1,LAMB2,WASL,CLIC4,PLAU,SIRPA,ACTR2,TNS2,DDX5,SDCBP,VDAC2,HEG1,DUSP3,HNRNPK,MYOF,PTN,RARRES2,C1S1,PAM,RAPGEF3,ARPC2,COTL1,PECAM1,RAD21,CD24A,APLP1,SPTBN1,IQGAP2,TJP1,ZFP36L2,SGK1,BMPR2,COMT,SERPINB6B,ARHGAP28,RAB1A,TAPBP,IFI27,CHMP4B,PLPP1,SRGAP1,NPTN,BTG1,TNFAIP8,GNB1,DAP,SEMA5A</t>
  </si>
  <si>
    <t>blood vessel morphogenesis</t>
  </si>
  <si>
    <t>GO:0048514</t>
  </si>
  <si>
    <t>DAG1,VEGFA,CALD1,ENPEP,NEDD4,CXCL12,NPR3,FGFBP1,ADM,ITGAV,CCN2,TCF21,MYLK,LOXL2,PDGFRB,EPAS1,CD59A,TGFBR2,CD34,KDR,ARHGAP24,CLIC4,PLAU,HEG1,PTN,RAPGEF3,PECAM1,PTPRB,TJP1,BMPR2,BTG1</t>
  </si>
  <si>
    <t>multicellular organismal process</t>
  </si>
  <si>
    <t>GO:0032501</t>
  </si>
  <si>
    <t>SEMA3G,PODXL,CDKN1C,DAG1,CRIM1,VEGFA,TMOD3,CLIC5,ACTN4,CALD1,CXCL13,PCSK6,NES,COL4A4,PTPRO,ENPEP,NEDD4,CCND1,PLAT,PDPN,H2-Q7,CXCL12,NPR3,H2-D1,NPHS1,FGFBP1,DPP4,ADM,PROS1,MAF,SERPINE2,IGFBP5,ITGAV,CCN2,FSTL1,GPC3,DPYSL2,SELENOP,GNAI2,SYNPO,TNS3,TCF21,LBH,MYLK,ACPP,TSPAN2,TIMP3,GSN,FAT1,NOX4,NID1,HNF1B,LOXL2,AGRN,DKK2,IQGAP1,PDGFRB,APP,ALCAM,PLAC8,ITGA3,ACSL4,EPAS1,CD59A,ARHGEF12,TGFBR2,CD34,HSPG2,ILDR2,KDR,ARHGAP24,WT1,YWHAE,EHD3,LAMP1,MSI2,LAMB2,WASL,CLIC4,PLAU,SIRPA,ACTR2,TNS2,CLTC,SDCBP,PBX1,HEG1,DUSP3,HNRNPK,PTN,RARRES2,KIRREL,RAPGEF3,APLP2,PECAM1,RAD21,CD24A,MARVELD1,APLP1,PTPRB,SPTBN1,TJP1,ZFP36L2,SGK1,MYOM2,BMPR2,COMT,SERPINB6B,RAB1A,CHMP4B,NPTN,BTG1,GNB1,SEMA5A</t>
  </si>
  <si>
    <t>vasculature development</t>
  </si>
  <si>
    <t>GO:0001944</t>
  </si>
  <si>
    <t>DAG1,VEGFA,CALD1,ENPEP,NEDD4,PDPN,CXCL12,NPR3,FGFBP1,ADM,ITGAV,CCN2,GPC3,TCF21,MYLK,LOXL2,PDGFRB,EPAS1,CD59A,TGFBR2,CD34,KDR,ARHGAP24,CLIC4,PLAU,HEG1,PTN,RAPGEF3,PECAM1,PTPRB,TJP1,BMPR2,BTG1</t>
  </si>
  <si>
    <t>regulation of cell migration</t>
  </si>
  <si>
    <t>GO:0030334</t>
  </si>
  <si>
    <t>SEMA3G,PODXL,DAG1,VEGFA,ACTN4,CXCL13,PDPN,CXCL12,FGFBP1,DPP4,RIPOR1,IGFBP5,ITGAV,GNAI2,MGAT5,MYLK,NOX4,IQGAP1,PDGFRB,APP,ITGA3,TGFBR2,KDR,WASL,CLIC4,PLAU,SDCBP,DUSP3,PTN,RARRES2,RAPGEF3,ARPC2,PECAM1,TJP1,BMPR2,SRGAP1</t>
  </si>
  <si>
    <t>supramolecular fiber organization</t>
  </si>
  <si>
    <t>GO:0097435</t>
  </si>
  <si>
    <t>TMOD3,ACTN4,CALD1,FUS,NPHS1,CCN2,SYNPO,ACTN1,GSN,FAT1,NOX4,LOXL2,SPTAN1,IQGAP1,PDGFRB,APP,EML2,CAP1,WASL,SIRPA,ACTR2,KIRREL,MYO1D,RAPGEF3,ARPC2,COTL1,PECAM1,SPTBN1,IQGAP2,TJP1,SGK1,MYOM2,ARHGAP28</t>
  </si>
  <si>
    <t>actin filament organization</t>
  </si>
  <si>
    <t>GO:0007015</t>
  </si>
  <si>
    <t>TMOD3,ACTN4,CALD1,NPHS1,CCN2,SYNPO,ACTN1,GSN,FAT1,NOX4,SPTAN1,IQGAP1,CAP1,WASL,SIRPA,ACTR2,KIRREL,MYO1D,RAPGEF3,ARPC2,COTL1,PECAM1,SPTBN1,IQGAP2,TJP1,ARHGAP28</t>
  </si>
  <si>
    <t>blood vessel development</t>
  </si>
  <si>
    <t>GO:0001568</t>
  </si>
  <si>
    <t>DAG1,VEGFA,CALD1,ENPEP,NEDD4,CXCL12,NPR3,FGFBP1,ADM,ITGAV,CCN2,GPC3,TCF21,MYLK,LOXL2,PDGFRB,EPAS1,CD59A,TGFBR2,CD34,KDR,ARHGAP24,CLIC4,PLAU,HEG1,PTN,RAPGEF3,PECAM1,PTPRB,TJP1,BMPR2,BTG1</t>
  </si>
  <si>
    <t>regulation of multicellular organismal process</t>
  </si>
  <si>
    <t>GO:0051239</t>
  </si>
  <si>
    <t>SEMA3G,CDKN1C,DAG1,VEGFA,CALD1,CXCL13,PTPRO,CCND1,PLAT,PDPN,H2-Q7,CXCL12,NPR3,H2-D1,FGFBP1,DPP4,ADM,PROS1,MAF,SERPINE2,IGFBP5,ITGAV,CCN2,GNAI2,LBH,ACPP,GSN,HNF1B,LOXL2,AGRN,IQGAP1,PDGFRB,APP,PLAC8,ITGA3,EPAS1,CD59A,TGFBR2,CD34,ILDR2,KDR,EHD3,PLAU,SIRPA,ACTR2,SDCBP,PBX1,HEG1,DUSP3,HNRNPK,PTN,RAPGEF3,RAD21,CD24A,SPTBN1,TJP1,ZFP36L2,SGK1,BMPR2,RAB1A,NPTN,BTG1,SEMA5A</t>
  </si>
  <si>
    <t>regulation of signal transduction</t>
  </si>
  <si>
    <t>GO:0009966</t>
  </si>
  <si>
    <t>CDKN1C,DAG1,CRIM1,VEGFA,ACTN4,PTPRO,NEDD4,CXCL12,FGFBP1,ADM,RIPOR1,SERPINE2,IGFBP5,ITGAV,CCN2,FSTL1,GPC3,GNAI2,MGAT5,TNS3,SERINC3,TCF21,LBH,ACPP,CADM4,TIMP3,GSN,NOX4,NID1,HNF1B,AGRN,DKK2,IQGAP1,PDGFRB,APP,ITGA3,CD59A,CSNK1A1,TGFBR2,KDR,ARHGAP24,HTRA1,LAMB2,SIRPA,TNS2,DDX5,SDCBP,VDAC2,HEG1,DUSP3,HNRNPK,MYOF,RARRES2,RAPGEF3,CD24A,APLP1,SPTBN1,BMPR2,ARHGAP28,NPTN,SEMA5A</t>
  </si>
  <si>
    <t>tissue development</t>
  </si>
  <si>
    <t>GO:0009888</t>
  </si>
  <si>
    <t>SEMA3G,PODXL,CDKN1C,DAG1,VEGFA,CLIC5,PTPRO,NEDD4,CCND1,PDPN,CXCL12,NPHS1,ADM,MAF,SERPINE2,IGFBP5,ITGAV,CCN2,FSTL1,GPC3,TCF21,LBH,MYLK,TIMP3,FAT1,NOX4,HNF1B,LOXL2,IQGAP1,PDGFRB,ITGA3,EPAS1,TGFBR2,CD34,KDR,ARHGAP24,WT1,LAMB2,CLIC4,DDX5,SDCBP,PBX1,HEG1,PTN,RAPGEF3,PECAM1,CD24A,TJP1,MYOM2,BMPR2,BTG1</t>
  </si>
  <si>
    <t>regulation of signaling</t>
  </si>
  <si>
    <t>GO:0023051</t>
  </si>
  <si>
    <t>CDKN1C,DAG1,CRIM1,VEGFA,ACTN4,PTPRO,NEDD4,PLAT,CXCL12,NSF,FGFBP1,ADM,RIPOR1,SERPINE2,IGFBP5,ITGAV,CCN2,FSTL1,GPC3,GNAI2,SYNPO,MGAT5,TNS3,SERINC3,TCF21,LBH,ACPP,CADM4,TIMP3,GSN,NOX4,NID1,HNF1B,MIDN,AGRN,DKK2,IQGAP1,PDGFRB,APP,ITGA3,ACSL4,CD59A,CSNK1A1,TGFBR2,KDR,ARHGAP24,HTRA1,LAMB2,SIRPA,TNS2,DDX5,SDCBP,VDAC2,HEG1,DUSP3,HNRNPK,MYOF,PTN,RARRES2,RAPGEF3,CD24A,APLP1,SPTBN1,BMPR2,ARHGAP28,NPTN,SEMA5A</t>
  </si>
  <si>
    <t>positive regulation of cellular component organization</t>
  </si>
  <si>
    <t>GO:0051130</t>
  </si>
  <si>
    <t>DAG1,VEGFA,ACTN4,CXCL13,NES,PDPN,CXCL12,NPHS1,NSF,PROS1,SERPINE2,CCN2,GPC3,SYNPO,AHNAK,GSN,NOX4,AGRN,IQGAP1,PDGFRB,APP,ITGA3,KDR,WASL,SIRPA,ACTR2,SDCBP,DUSP3,HNRNPK,PTN,KIRREL,RAPGEF3,ARPC2,RAD21,CD24A,SGK1,BMPR2,NPTN,SEMA5A</t>
  </si>
  <si>
    <t>cell adhesion</t>
  </si>
  <si>
    <t>GO:0007155</t>
  </si>
  <si>
    <t>PODXL,DAG1,VEGFA,ACTN4,CXCL13,PDPN,H2-Q7,CXCL12,H2-D1,NPHS1,BCAM,DPP4,SERPINE2,ITGAV,CCN2,ACTN1,CADM4,FAT1,NID1,IQGAP1,APP,ALCAM,ITGA3,CD59A,TGFBR2,CD34,HSPG2,ILDR2,KDR,LAMB2,PLAU,SIRPA,DUSP3,PTN,KIRREL,ARPC2,PECAM1,CD24A,APLP1,TJP1,RAB1A,NPTN</t>
  </si>
  <si>
    <t>regulation of cell communication</t>
  </si>
  <si>
    <t>GO:0010646</t>
  </si>
  <si>
    <t>CDKN1C,DAG1,CRIM1,VEGFA,ACTN4,PTPRO,NEDD4,PLAT,CXCL12,FGFBP1,ADM,RIPOR1,SERPINE2,IGFBP5,ITGAV,CCN2,FSTL1,GPC3,GNAI2,SYNPO,MGAT5,TNS3,SERINC3,TCF21,LBH,ACPP,CADM4,TIMP3,GSN,NOX4,NID1,HNF1B,MIDN,AGRN,DKK2,IQGAP1,PDGFRB,APP,ITGA3,ACSL4,CD59A,CSNK1A1,TGFBR2,KDR,ARHGAP24,HTRA1,LAMB2,SIRPA,TNS2,DDX5,SDCBP,VDAC2,HEG1,DUSP3,HNRNPK,MYOF,PTN,RARRES2,RAPGEF3,CD24A,APLP1,SPTBN1,BMPR2,ARHGAP28,NPTN,SEMA5A</t>
  </si>
  <si>
    <t>cellular component organization</t>
  </si>
  <si>
    <t>GO:0016043</t>
  </si>
  <si>
    <t>SEMA3G,PODXL,CDKN1C,DAG1,VEGFA,TMOD3,CLIC5,ACTN4,CALD1,CXCL13,NES,FUS,COL4A4,PTPRO,NEDD4,PDPN,CXCL12,H2-D1,NPHS1,NSF,DPP4,ADM,PROS1,SERPINE2,IGFBP5,ITGAV,NEAT1,CCN2,GPC3,DPYSL2,SYNPO,TNS3,ACTN1,MYLK,ACPP,AHNAK,TSPAN2,GSN,FAT1,NOX4,NID1,HNF1B,LOXL2,SPTAN1,AGRN,IQGAP1,PDGFRB,APP,ALCAM,ITGA3,ACSL4,EPAS1,CSNK1A1,CD34,LSP1,KDR,ARHGAP24,WT1,EML2,CAP1,EHD3,LAMP1,LAMB2,WASL,SIRPA,ACTR2,CLTC,SDCBP,VDAC2,HEG1,DUSP3,HNRNPK,MYOF,PTN,KIRREL,MYO1D,PAM,RAPGEF3,APLP2,ARPC2,COTL1,PECAM1,RAD21,CD24A,APLP1,MACF1,SPTBN1,IQGAP2,TJP1,SGK1,MYOM2,BMPR2,RAB3B,ARHGAP28,RAB1A,TAPBP,CHMP4B,NPTN,SEMA5A,RPS27RT</t>
  </si>
  <si>
    <t>anatomical structure formation involved in morphogenesis</t>
  </si>
  <si>
    <t>GO:0048646</t>
  </si>
  <si>
    <t>PODXL,DAG1,VEGFA,TMOD3,CALD1,ENPEP,PDPN,CXCL12,NPR3,NPHS1,FGFBP1,ADM,ITGAV,CCN2,TCF21,ACTN1,HNF1B,LOXL2,PDGFRB,ITGA3,EPAS1,CD59A,TGFBR2,CD34,KDR,ARHGAP24,CLIC4,PLAU,PTN,RAPGEF3,PECAM1,PTPRB,SPTBN1,TJP1,MYOM2,BMPR2,RAB1A,BTG1</t>
  </si>
  <si>
    <t>angiogenesis</t>
  </si>
  <si>
    <t>GO:0001525</t>
  </si>
  <si>
    <t>DAG1,VEGFA,CALD1,ENPEP,CXCL12,NPR3,FGFBP1,ADM,ITGAV,CCN2,TCF21,LOXL2,PDGFRB,EPAS1,CD59A,TGFBR2,CD34,KDR,ARHGAP24,CLIC4,PLAU,PTN,RAPGEF3,PECAM1,PTPRB,TJP1,BTG1</t>
  </si>
  <si>
    <t>kidney development</t>
  </si>
  <si>
    <t>GO:0001822</t>
  </si>
  <si>
    <t>PODXL,CDKN1C,VEGFA,ACTN4,COL4A4,PTPRO,ENPEP,NPHS1,GPC3,TCF21,NID1,HNF1B,IQGAP1,PDGFRB,ITGA3,CD34,WT1,LAMB2,TNS2,PBX1,PECAM1,CD24A</t>
  </si>
  <si>
    <t>intracellular signaling cassette</t>
  </si>
  <si>
    <t>GO:0141124</t>
  </si>
  <si>
    <t>DAG1,VEGFA,ACTN4,NEDD4,PDPN,CXCL12,NPHS1,ADM,RIPOR1,SERPINE2,IGFBP5,ITGAV,CCN2,GNAI2,TNS3,LBH,CADM4,TIMP3,GSN,NOX4,AGRN,IQGAP1,PDGFRB,APP,ITGA3,CSNK1A1,ARHGEF12,TGFBR2,KDR,ARHGAP24,CAP1,YWHAE,SIRPA,SDCBP,HEG1,DUSP3,RAPGEF3,PECAM1,CD24A,SPTBN1,ZFP36L2,BMPR2,ARHGAP28,SRGAP1,NPTN</t>
  </si>
  <si>
    <t>actin cytoskeleton organization</t>
  </si>
  <si>
    <t>GO:0030036</t>
  </si>
  <si>
    <t>TMOD3,ACTN4,CALD1,NPHS1,CCN2,SYNPO,ACTN1,GSN,FAT1,NOX4,SPTAN1,IQGAP1,PDGFRB,CAP1,WASL,SIRPA,ACTR2,KIRREL,MYO1D,PAM,RAPGEF3,ARPC2,COTL1,PECAM1,SPTBN1,IQGAP2,TJP1,MYOM2,ARHGAP28</t>
  </si>
  <si>
    <t>response to stress</t>
  </si>
  <si>
    <t>GO:0006950</t>
  </si>
  <si>
    <t>DAG1,VEGFA,PLOD2,CXCL13,SRSF5,FUS,NEDD4,CCND1,PLAT,PDPN,H2-Q7,CXCL12,NPR3,H2-D1,DPP4,ADM,PROS1,RIPOR1,SERPINE2,ITGAV,NEAT1,SERINC3,MYLK,HNRNPA0,AHNAK,TSPAN2,CADM4,GSN,NOX4,LOXL2,PDGFRB,APP,PLAC8,EPAS1,CSNK1A1,CD34,LSP1,HSPG2,KDR,ARHGAP24,HTRA1,YWHAE,LAMP1,LAMB2,PLAU,SIRPA,ACTR2,DDX5,HNRNPK,MYOF,PTN,RARRES2,COTL1,PECAM1,RAD21,CD24A,ZFP36L2,SGK1,BMPR2,COMT,SERPINB6B,RAB1A,TAPBP,CHMP4B,BTG1,TNFAIP8,GNB1,DAP</t>
  </si>
  <si>
    <t>regulation of cellular component biogenesis</t>
  </si>
  <si>
    <t>GO:0044087</t>
  </si>
  <si>
    <t>PODXL,DAG1,VEGFA,TMOD3,CXCL13,NPHS1,CCN2,SYNPO,GSN,NOX4,SPTAN1,AGRN,IQGAP1,APP,CSNK1A1,KDR,ARHGAP24,EML2,WASL,ACTR2,SDCBP,VDAC2,DUSP3,KIRREL,RAPGEF3,ARPC2,COTL1,PECAM1,CD24A,SPTBN1,TJP1,SGK1,ARHGAP28,CHMP4B</t>
  </si>
  <si>
    <t>cellular component organization or biogenesis</t>
  </si>
  <si>
    <t>GO:0071840</t>
  </si>
  <si>
    <t>renal system development</t>
  </si>
  <si>
    <t>GO:0072001</t>
  </si>
  <si>
    <t>circulatory system development</t>
  </si>
  <si>
    <t>GO:0072359</t>
  </si>
  <si>
    <t>DAG1,VEGFA,CALD1,ENPEP,NEDD4,PDPN,CXCL12,NPR3,FGFBP1,ADM,ITGAV,CCN2,GPC3,TCF21,MYLK,NOX4,LOXL2,PDGFRB,ITGA3,EPAS1,CD59A,TGFBR2,CD34,HSPG2,KDR,ARHGAP24,WT1,CLIC4,PLAU,HEG1,PTN,RAPGEF3,PECAM1,PTPRB,TJP1,BMPR2,BTG1</t>
  </si>
  <si>
    <t>actin filament-based process</t>
  </si>
  <si>
    <t>GO:0030029</t>
  </si>
  <si>
    <t>TMOD3,ACTN4,CALD1,PDPN,NPHS1,CCN2,SYNPO,ACTN1,GSN,FAT1,NOX4,SPTAN1,IQGAP1,PDGFRB,CAP1,WASL,SIRPA,ACTR2,KIRREL,MYO1D,PAM,RAPGEF3,ARPC2,COTL1,PECAM1,SPTBN1,IQGAP2,TJP1,MYOM2,ARHGAP28</t>
  </si>
  <si>
    <t>positive regulation of response to stimulus</t>
  </si>
  <si>
    <t>GO:0048584</t>
  </si>
  <si>
    <t>CDKN1C,VEGFA,ACTN4,CXCL13,FUS,NEDD4,PLAT,H2-Q7,CXCL12,H2-D1,FGFBP1,DPP4,IGFBP5,ITGAV,CCN2,GPC3,GNAI2,MGAT5,TNS3,SERINC3,MYLK,ACPP,TIMP3,GSN,NOX4,NID1,AGRN,DKK2,IQGAP1,PDGFRB,APP,CD59A,CSNK1A1,TGFBR2,KDR,YWHAE,LAMP1,LAMB2,WASL,PLAU,ACTR2,DDX5,SDCBP,DUSP3,PTN,RARRES2,C1S1,CD24A,BMPR2,NPTN,SEMA5A</t>
  </si>
  <si>
    <t>response to endogenous stimulus</t>
  </si>
  <si>
    <t>GO:0009719</t>
  </si>
  <si>
    <t>CDKN1C,DAG1,CRIM1,VEGFA,CXCL13,SRSF5,NEDD4,CCND1,CXCL12,FGFBP1,ADM,IGFBP5,CCN2,FSTL1,GPC3,GNAI2,TCF21,LBH,CADM4,TIMP3,IQGAP1,PDGFRB,APP,ITGA3,CD59A,TGFBR2,KDR,HTRA1,WT1,TNS2,DDX5,SDCBP,DUSP3,HNRNPK,MYOF,RARRES2,RAPGEF3,ARPC2,CD24A,APLP1,ZFP36L2,SGK1,BMPR2,COMT,NPTN,BTG1</t>
  </si>
  <si>
    <t>cytoskeleton organization</t>
  </si>
  <si>
    <t>GO:0007010</t>
  </si>
  <si>
    <t>DAG1,TMOD3,ACTN4,CALD1,NES,NPHS1,CCN2,DPYSL2,SYNPO,ACTN1,GSN,FAT1,NOX4,SPTAN1,AGRN,IQGAP1,PDGFRB,CSNK1A1,LSP1,EML2,CAP1,WASL,SIRPA,ACTR2,CLTC,KIRREL,MYO1D,PAM,RAPGEF3,ARPC2,COTL1,PECAM1,MACF1,SPTBN1,IQGAP2,TJP1,SGK1,MYOM2,ARHGAP28,CHMP4B</t>
  </si>
  <si>
    <t>cell-substrate adhesion</t>
  </si>
  <si>
    <t>GO:0031589</t>
  </si>
  <si>
    <t>DAG1,VEGFA,ACTN4,PDPN,BCAM,ITGAV,CCN2,ACTN1,NID1,IQGAP1,ITGA3,CD34,KDR,LAMB2,PLAU,SIRPA,DUSP3,PTN,ARPC2,PECAM1,RAB1A</t>
  </si>
  <si>
    <t>epithelium development</t>
  </si>
  <si>
    <t>GO:0060429</t>
  </si>
  <si>
    <t>PODXL,CDKN1C,DAG1,VEGFA,CLIC5,PTPRO,CCND1,PDPN,CXCL12,NPHS1,ADM,MAF,SERPINE2,IGFBP5,FSTL1,GPC3,TCF21,LBH,FAT1,HNF1B,IQGAP1,EPAS1,TGFBR2,CD34,KDR,ARHGAP24,WT1,LAMB2,CLIC4,PBX1,HEG1,RAPGEF3,PECAM1,CD24A,TJP1,BMPR2,BTG1</t>
  </si>
  <si>
    <t>cell morphogenesis</t>
  </si>
  <si>
    <t>GO:0000902</t>
  </si>
  <si>
    <t>SEMA3G,DAG1,VEGFA,CLIC5,NES,PTPRO,NEDD4,PDPN,CXCL12,ACTN1,FAT1,NOX4,AGRN,IQGAP1,APP,ALCAM,CSNK1A1,KDR,CAP1,LAMB2,WASL,CLIC4,ACTR2,HEG1,HNRNPK,PTN,APLP2,PECAM1,APLP1,SGK1,BMPR2,NPTN,SEMA5A</t>
  </si>
  <si>
    <t>signaling</t>
  </si>
  <si>
    <t>GO:0023052</t>
  </si>
  <si>
    <t>SEMA3G,CDKN1C,DAG1,CRIM1,VEGFA,ACTN4,CXCL13,PTPRO,NEDD4,CCND1,PLAT,PDPN,CXCL12,NPR3,NPHS1,NSF,FGFBP1,ADM,RIPOR1,SERPINE2,IGFBP5,ITGAV,CCN2,FSTL1,GPC3,GNAI2,SYNPO,MGAT5,TNS3,SERINC3,TCF21,LBH,ACPP,CADM4,TIMP3,GSN,NOX4,NID1,HNF1B,MIDN,AGRN,DKK2,IQGAP1,PDGFRB,APP,ITGA3,ACSL4,CD59A,CSNK1A1,ARHGEF12,TGFBR2,CD34,LSP1,HSPG2,ILDR2,KDR,ARHGAP24,HTRA1,CAP1,YWHAE,LAMP1,LAMB2,PLAU,SIRPA,TNS2,DDX5,SDCBP,VDAC2,HEG1,DUSP3,HNRNPK,MYOF,PTN,RARRES2,RAPGEF3,ARPC2,PECAM1,CD24A,APLP1,SPTBN1,IQGAP2,ZFP36L2,SGK1,BMPR2,COMT,RAB3B,ARHGAP28,RAB1A,IFI27,PLPP1,SRGAP1,NPTN,GNB1,DAP,SEMA5A</t>
  </si>
  <si>
    <t>positive regulation of multicellular organismal process</t>
  </si>
  <si>
    <t>GO:0051240</t>
  </si>
  <si>
    <t>DAG1,VEGFA,CCND1,PLAT,PDPN,H2-Q7,CXCL12,NPR3,H2-D1,DPP4,ADM,SERPINE2,CCN2,LBH,GSN,LOXL2,AGRN,PDGFRB,APP,PLAC8,EPAS1,CD59A,TGFBR2,CD34,KDR,PLAU,SIRPA,ACTR2,SDCBP,HEG1,HNRNPK,PTN,RAPGEF3,RAD21,CD24A,SPTBN1,TJP1,SGK1,BMPR2,RAB1A,NPTN,BTG1,SEMA5A</t>
  </si>
  <si>
    <t>intracellular signal transduction</t>
  </si>
  <si>
    <t>GO:0035556</t>
  </si>
  <si>
    <t>DAG1,VEGFA,ACTN4,NEDD4,CCND1,PDPN,CXCL12,NPHS1,ADM,RIPOR1,SERPINE2,IGFBP5,ITGAV,CCN2,GNAI2,TNS3,SERINC3,LBH,CADM4,TIMP3,GSN,NOX4,AGRN,IQGAP1,PDGFRB,APP,ITGA3,CSNK1A1,ARHGEF12,TGFBR2,KDR,ARHGAP24,CAP1,YWHAE,SIRPA,DDX5,SDCBP,VDAC2,HEG1,DUSP3,HNRNPK,RAPGEF3,ARPC2,PECAM1,CD24A,SPTBN1,ZFP36L2,SGK1,BMPR2,ARHGAP28,SRGAP1,NPTN</t>
  </si>
  <si>
    <t>cellular process</t>
  </si>
  <si>
    <t>GO:0009987</t>
  </si>
  <si>
    <t>SEMA3G,PODXL,CDKN1C,DAG1,CRIM1,VEGFA,TMOD3,CLIC5,PLOD2,ACTN4,MALAT1,CALD1,CXCL13,SRSF5,PCSK6,SLC13A1,NES,FUS,COL4A4,PTPRO,ENPEP,NEDD4,CCND1,PLAT,PDPN,H2-Q7,CXCL12,NPR3,H2-D1,NPHS1,NSF,FGFBP1,BCAM,DPP4,ADM,PROS1,MAF,RIPOR1,SERPINE2,IGFBP5,ITGAV,NEAT1,CCN2,FSTL1,GPC3,DPYSL2,SELENOP,HNRNPA1,GNAI2,SYNPO,MGAT5,TNS3,SERINC3,TCF21,LBH,ACTN1,MYLK,HNRNPA0,SLC51A,ACPP,AHNAK,TSPAN2,CADM4,TIMP3,GSN,FAT1,NOX4,NID1,HNF1B,LOXL2,SPTAN1,MIDN,SSR3,GALNT10,AGRN,DKK2,IQGAP1,PDGFRB,APP,LRRFIP1,ALCAM,PLAC8,ITGA3,CLIC3,ACSL4,EPAS1,CD59A,SLCO2A1,CSNK1A1,HNRNPL,SRRM2,ARHGEF12,TGFBR2,CD34,LSP1,HSPG2,ILDR2,CAVIN1,KDR,ARHGAP24,HTRA1,WT1,EML2,CAP1,YWHAE,EHD3,LAMP1,MSI2,LAMB2,WASL,CLIC4,PLAU,SH3BGRL,SIRPA,ACTR2,TNS2,DDX5,CLTC,SDCBP,VDAC2,PBX1,HEG1,DUSP3,HNRNPK,MYOF,PTN,RARRES2,KIRREL,MYO1D,HNRNPA3,PAM,RAPGEF3,APLP2,ARPC2,COTL1,PECAM1,RAD21,CD24A,MARVELD1,APLP1,PTPRB,MACF1,SPTBN1,IQGAP2,TJP1,ZFP36L2,SGK1,MYOM2,BMPR2,COMT,RAB3B,SERPINB6B,ARHGAP28,RAB1A,TAPBP,LARS2,IFI27,CHMP4B,PLPP1,SRGAP1,NPTN,LRPPRC,BTG1,TNFAIP8,GNB1,DAP,SEMA5A,RPS27RT</t>
  </si>
  <si>
    <t>regulation of cytoskeleton organization</t>
  </si>
  <si>
    <t>GO:0051493</t>
  </si>
  <si>
    <t>TMOD3,NES,NPHS1,CCN2,SYNPO,GSN,NOX4,SPTAN1,AGRN,PDGFRB,EML2,CLTC,KIRREL,PAM,RAPGEF3,ARPC2,COTL1,PECAM1,SPTBN1,IQGAP2,TJP1,SGK1,ARHGAP28,CHMP4B</t>
  </si>
  <si>
    <t>cell population proliferation</t>
  </si>
  <si>
    <t>GO:0008283</t>
  </si>
  <si>
    <t>CDKN1C,VEGFA,NES,ENPEP,CCND1,PDPN,H2-Q7,CXCL12,NPR3,H2-D1,FGFBP1,DPP4,ADM,SERPINE2,IGFBP5,ITGAV,CCN2,GPC3,GNAI2,TNS3,LBH,CADM4,TIMP3,NOX4,HNF1B,LOXL2,PDGFRB,APP,PLAC8,CD59A,TGFBR2,CD34,HSPG2,KDR,HTRA1,WT1,PLAU,TNS2,SDCBP,PBX1,PTN,CD24A,TJP1,BMPR2,COMT,BTG1,GNB1</t>
  </si>
  <si>
    <t>nephron epithelium development</t>
  </si>
  <si>
    <t>GO:0072009</t>
  </si>
  <si>
    <t>PODXL,VEGFA,PTPRO,NPHS1,GPC3,TCF21,HNF1B,IQGAP1,CD34,WT1,LAMB2,PBX1,PECAM1,CD24A</t>
  </si>
  <si>
    <t>regulation of cell population proliferation</t>
  </si>
  <si>
    <t>GO:0042127</t>
  </si>
  <si>
    <t>CDKN1C,VEGFA,NES,CCND1,PDPN,H2-Q7,CXCL12,NPR3,H2-D1,FGFBP1,DPP4,ADM,SERPINE2,IGFBP5,ITGAV,CCN2,GPC3,GNAI2,TNS3,LBH,CADM4,TIMP3,NOX4,PDGFRB,APP,PLAC8,CD59A,TGFBR2,HSPG2,KDR,HTRA1,WT1,PLAU,TNS2,SDCBP,PBX1,PTN,CD24A,TJP1,BMPR2,COMT,BTG1</t>
  </si>
  <si>
    <t>growth</t>
  </si>
  <si>
    <t>GO:0040007</t>
  </si>
  <si>
    <t>SEMA3G,CDKN1C,DAG1,VEGFA,CXCL12,ADM,SERPINE2,IGFBP5,GPC3,SELENOP,HNF1B,AGRN,IQGAP1,PDGFRB,APP,ALCAM,PLAC8,ACSL4,TGFBR2,KDR,WT1,LAMB2,CLIC4,PLAU,TNS2,SDCBP,HEG1,HNRNPK,PTN,SGK1,BMPR2,SEMA5A</t>
  </si>
  <si>
    <t>cell development</t>
  </si>
  <si>
    <t>GO:0048468</t>
  </si>
  <si>
    <t>SEMA3G,PODXL,CDKN1C,DAG1,VEGFA,TMOD3,CLIC5,ACTN4,PTPRO,NEDD4,CXCL12,H2-D1,NPHS1,DPP4,ADM,MAF,SERPINE2,GPC3,DPYSL2,ACTN1,TSPAN2,FAT1,AGRN,IQGAP1,PDGFRB,APP,ALCAM,ITGA3,ACSL4,EPAS1,TGFBR2,CD34,KDR,MSI2,LAMB2,WASL,CLIC4,SIRPA,ACTR2,PBX1,HEG1,HNRNPK,MYOF,PTN,RAPGEF3,APLP2,PECAM1,CD24A,APLP1,TJP1,ZFP36L2,SGK1,MYOM2,BMPR2,RAB1A,NPTN,SEMA5A</t>
  </si>
  <si>
    <t>cell communication</t>
  </si>
  <si>
    <t>GO:0007154</t>
  </si>
  <si>
    <t>SEMA3G,CDKN1C,DAG1,CRIM1,VEGFA,ACTN4,CXCL13,PTPRO,NEDD4,CCND1,PLAT,PDPN,CXCL12,NPR3,NPHS1,FGFBP1,ADM,RIPOR1,SERPINE2,IGFBP5,ITGAV,CCN2,FSTL1,GPC3,GNAI2,SYNPO,MGAT5,TNS3,SERINC3,TCF21,LBH,ACPP,CADM4,TIMP3,GSN,NOX4,NID1,HNF1B,MIDN,AGRN,DKK2,IQGAP1,PDGFRB,APP,ITGA3,ACSL4,CD59A,CSNK1A1,ARHGEF12,TGFBR2,CD34,LSP1,HSPG2,ILDR2,KDR,ARHGAP24,HTRA1,CAP1,YWHAE,LAMP1,LAMB2,PLAU,SIRPA,TNS2,DDX5,SDCBP,VDAC2,HEG1,DUSP3,HNRNPK,MYOF,PTN,RARRES2,RAPGEF3,ARPC2,PECAM1,CD24A,APLP1,SPTBN1,IQGAP2,ZFP36L2,SGK1,BMPR2,COMT,RAB3B,ARHGAP28,RAB1A,IFI27,PLPP1,SRGAP1,NPTN,GNB1,DAP,SEMA5A</t>
  </si>
  <si>
    <t>regulation of cell adhesion</t>
  </si>
  <si>
    <t>GO:0030155</t>
  </si>
  <si>
    <t>PODXL,DAG1,VEGFA,ACTN4,CXCL13,PDPN,H2-Q7,CXCL12,H2-D1,DPP4,SERPINE2,ITGAV,NID1,IQGAP1,ITGA3,CD59A,TGFBR2,HSPG2,ILDR2,KDR,LAMB2,PLAU,SIRPA,DUSP3,PTN,ARPC2,CD24A,TJP1</t>
  </si>
  <si>
    <t>cell projection organization</t>
  </si>
  <si>
    <t>GO:0030030</t>
  </si>
  <si>
    <t>SEMA3G,PODXL,DAG1,VEGFA,CLIC5,NES,PTPRO,NEDD4,PDPN,CXCL12,H2-D1,ADM,SERPINE2,DPYSL2,MYLK,TSPAN2,GSN,AGRN,IQGAP1,PDGFRB,APP,ALCAM,ITGA3,ACSL4,KDR,ARHGAP24,EHD3,LAMB2,WASL,ACTR2,HNRNPK,PTN,APLP2,ARPC2,CD24A,APLP1,SGK1,BMPR2,NPTN,SEMA5A</t>
  </si>
  <si>
    <t>cellular anatomical entity morphogenesis</t>
  </si>
  <si>
    <t>GO:0032989</t>
  </si>
  <si>
    <t>SEMA3G,DAG1,VEGFA,TMOD3,NES,PTPRO,NEDD4,PDPN,CXCL12,AGRN,IQGAP1,PDGFRB,APP,ALCAM,KDR,LAMB2,WASL,ACTR2,HNRNPK,PTN,APLP2,APLP1,SGK1,MYOM2,BMPR2,RAB1A,NPTN,SEMA5A</t>
  </si>
  <si>
    <t>negative regulation of response to stimulus</t>
  </si>
  <si>
    <t>GO:0048585</t>
  </si>
  <si>
    <t>SEMA3G,DAG1,CRIM1,CXCL13,PTPRO,NEDD4,PLAT,H2-Q7,CXCL12,H2-D1,DPP4,ADM,PROS1,RIPOR1,SERPINE2,IGFBP5,ITGAV,GPC3,GNAI2,TNS3,TCF21,LBH,CADM4,TIMP3,DKK2,APP,ITGA3,CD59A,CSNK1A1,ARHGAP24,HTRA1,PLAU,SIRPA,TNS2,VDAC2,HEG1,DUSP3,CD24A,APLP1,SEMA5A</t>
  </si>
  <si>
    <t>regulation of protein metabolic process</t>
  </si>
  <si>
    <t>GO:0051246</t>
  </si>
  <si>
    <t>VEGFA,PTPRO,NEDD4,CCND1,PLAT,NSF,SERPINE2,IGFBP5,ITGAV,CCN2,GPC3,CADM4,TIMP3,GSN,NOX4,AGRN,IQGAP1,PDGFRB,APP,EPAS1,CSNK1A1,KDR,YWHAE,MSI2,PLAU,SH3BGRL,SIRPA,HEG1,DUSP3,RARRES2,KIRREL,RAPGEF3,PECAM1,CD24A,APLP1,PTPRB,ZFP36L2,SERPINB6B,RAB1A,NPTN,LRPPRC,DAP</t>
  </si>
  <si>
    <t>response to wounding</t>
  </si>
  <si>
    <t>GO:0009611</t>
  </si>
  <si>
    <t>DAG1,VEGFA,SRSF5,PLAT,PDPN,PROS1,RIPOR1,SERPINE2,NEAT1,MYLK,AHNAK,CADM4,CD34,KDR,ARHGAP24,LAMB2,PLAU,MYOF,PTN,PECAM1,CD24A,ZFP36L2,CHMP4B</t>
  </si>
  <si>
    <t>epithelial cell differentiation</t>
  </si>
  <si>
    <t>GO:0030855</t>
  </si>
  <si>
    <t>PODXL,CDKN1C,VEGFA,CLIC5,PTPRO,CCND1,PDPN,NPHS1,MAF,FSTL1,TCF21,LBH,FAT1,HNF1B,IQGAP1,EPAS1,CD34,KDR,LAMB2,CLIC4,HEG1,RAPGEF3,PECAM1,CD24A,TJP1,BMPR2,BTG1</t>
  </si>
  <si>
    <t>plasma membrane bounded cell projection organization</t>
  </si>
  <si>
    <t>GO:0120036</t>
  </si>
  <si>
    <t>SEMA3G,PODXL,DAG1,VEGFA,CLIC5,PTPRO,NEDD4,PDPN,CXCL12,H2-D1,ADM,SERPINE2,DPYSL2,MYLK,TSPAN2,GSN,AGRN,IQGAP1,PDGFRB,APP,ALCAM,ITGA3,ACSL4,KDR,ARHGAP24,EHD3,LAMB2,WASL,ACTR2,HNRNPK,PTN,APLP2,ARPC2,CD24A,APLP1,SGK1,BMPR2,NPTN,SEMA5A</t>
  </si>
  <si>
    <t>cell surface receptor signaling pathway</t>
  </si>
  <si>
    <t>GO:0007166</t>
  </si>
  <si>
    <t>SEMA3G,CDKN1C,CRIM1,VEGFA,ACTN4,CXCL13,PTPRO,NEDD4,CCND1,PLAT,CXCL12,FGFBP1,SERPINE2,IGFBP5,ITGAV,CCN2,FSTL1,GPC3,GNAI2,MGAT5,ACPP,CADM4,TIMP3,NID1,HNF1B,AGRN,DKK2,IQGAP1,PDGFRB,APP,ITGA3,CD59A,CSNK1A1,TGFBR2,HSPG2,KDR,HTRA1,LAMB2,PLAU,TNS2,DDX5,SDCBP,DUSP3,MYOF,PTN,RARRES2,PECAM1,CD24A,SPTBN1,BMPR2,NPTN</t>
  </si>
  <si>
    <t>positive regulation of cell adhesion</t>
  </si>
  <si>
    <t>GO:0045785</t>
  </si>
  <si>
    <t>PODXL,DAG1,VEGFA,CXCL13,PDPN,H2-Q7,CXCL12,H2-D1,DPP4,ITGAV,NID1,IQGAP1,ITGA3,CD59A,TGFBR2,KDR,LAMB2,SIRPA,PTN,ARPC2,CD24A,TJP1</t>
  </si>
  <si>
    <t>signal transduction</t>
  </si>
  <si>
    <t>GO:0007165</t>
  </si>
  <si>
    <t>SEMA3G,CDKN1C,DAG1,CRIM1,VEGFA,ACTN4,CXCL13,PTPRO,NEDD4,CCND1,PLAT,PDPN,CXCL12,NPR3,NPHS1,FGFBP1,ADM,RIPOR1,SERPINE2,IGFBP5,ITGAV,CCN2,FSTL1,GPC3,GNAI2,MGAT5,TNS3,SERINC3,TCF21,LBH,ACPP,CADM4,TIMP3,GSN,NOX4,NID1,HNF1B,AGRN,DKK2,IQGAP1,PDGFRB,APP,ITGA3,CD59A,CSNK1A1,ARHGEF12,TGFBR2,CD34,LSP1,HSPG2,KDR,ARHGAP24,HTRA1,CAP1,YWHAE,LAMP1,LAMB2,PLAU,SIRPA,TNS2,DDX5,SDCBP,VDAC2,HEG1,DUSP3,HNRNPK,MYOF,PTN,RARRES2,RAPGEF3,ARPC2,PECAM1,CD24A,APLP1,SPTBN1,IQGAP2,ZFP36L2,SGK1,BMPR2,ARHGAP28,IFI27,PLPP1,SRGAP1,NPTN,GNB1,DAP,SEMA5A</t>
  </si>
  <si>
    <t>kidney epithelium development</t>
  </si>
  <si>
    <t>GO:0072073</t>
  </si>
  <si>
    <t>negative regulation of cellular component organization</t>
  </si>
  <si>
    <t>GO:0051129</t>
  </si>
  <si>
    <t>SEMA3G,VEGFA,TMOD3,H2-D1,DPP4,ITGAV,GSN,SPTAN1,ITGA3,CSNK1A1,ARHGAP24,EML2,WASL,SIRPA,SDCBP,VDAC2,PTN,RAPGEF3,ARPC2,PECAM1,RAD21,SPTBN1,TJP1,SGK1,ARHGAP28,SEMA5A</t>
  </si>
  <si>
    <t>cellular response to endogenous stimulus</t>
  </si>
  <si>
    <t>GO:0071495</t>
  </si>
  <si>
    <t>CDKN1C,CRIM1,VEGFA,CXCL13,NEDD4,FGFBP1,IGFBP5,CCN2,FSTL1,GPC3,GNAI2,TCF21,LBH,CADM4,IQGAP1,PDGFRB,APP,ITGA3,CD59A,TGFBR2,KDR,HTRA1,WT1,TNS2,DDX5,SDCBP,DUSP3,HNRNPK,MYOF,RARRES2,RAPGEF3,ARPC2,APLP1,ZFP36L2,SGK1,BMPR2,COMT,NPTN</t>
  </si>
  <si>
    <t>regulation of intracellular signal transduction</t>
  </si>
  <si>
    <t>GO:1902531</t>
  </si>
  <si>
    <t>DAG1,VEGFA,ACTN4,NEDD4,CXCL12,RIPOR1,SERPINE2,IGFBP5,ITGAV,CCN2,GNAI2,TNS3,SERINC3,LBH,CADM4,TIMP3,GSN,NOX4,AGRN,IQGAP1,PDGFRB,APP,ITGA3,CSNK1A1,TGFBR2,KDR,ARHGAP24,SIRPA,DDX5,VDAC2,HEG1,DUSP3,HNRNPK,RAPGEF3,CD24A,SPTBN1,BMPR2,ARHGAP28,NPTN</t>
  </si>
  <si>
    <t>glomerular epithelium development</t>
  </si>
  <si>
    <t>GO:0072010</t>
  </si>
  <si>
    <t>PODXL,PTPRO,NPHS1,IQGAP1,CD34,LAMB2,PECAM1,CD24A</t>
  </si>
  <si>
    <t>cellular response to stimulus</t>
  </si>
  <si>
    <t>GO:0051716</t>
  </si>
  <si>
    <t>SEMA3G,CDKN1C,DAG1,CRIM1,VEGFA,ACTN4,CXCL13,FUS,PTPRO,NEDD4,CCND1,PLAT,PDPN,H2-Q7,CXCL12,NPR3,NPHS1,FGFBP1,DPP4,ADM,RIPOR1,SERPINE2,IGFBP5,ITGAV,CCN2,FSTL1,GPC3,HNRNPA1,GNAI2,MGAT5,TNS3,SERINC3,TCF21,LBH,MYLK,ACPP,CADM4,TIMP3,GSN,NOX4,NID1,HNF1B,AGRN,DKK2,IQGAP1,PDGFRB,APP,ITGA3,EPAS1,CD59A,CSNK1A1,ARHGEF12,TGFBR2,CD34,LSP1,HSPG2,KDR,ARHGAP24,HTRA1,WT1,CAP1,YWHAE,LAMP1,LAMB2,CLIC4,PLAU,SIRPA,ACTR2,TNS2,DDX5,SDCBP,VDAC2,HEG1,DUSP3,HNRNPK,MYOF,PTN,RARRES2,RAPGEF3,ARPC2,PECAM1,RAD21,CD24A,APLP1,SPTBN1,IQGAP2,TJP1,ZFP36L2,SGK1,BMPR2,COMT,SERPINB6B,ARHGAP28,IFI27,PLPP1,SRGAP1,NPTN,GNB1,DAP,SEMA5A</t>
  </si>
  <si>
    <t>enzyme-linked receptor protein signaling pathway</t>
  </si>
  <si>
    <t>GO:0007167</t>
  </si>
  <si>
    <t>CDKN1C,CRIM1,VEGFA,NEDD4,PLAT,FGFBP1,IGFBP5,CCN2,FSTL1,GPC3,GNAI2,CADM4,AGRN,IQGAP1,PDGFRB,ITGA3,CD59A,TGFBR2,KDR,HTRA1,TNS2,DDX5,SDCBP,DUSP3,MYOF,RARRES2,SPTBN1,BMPR2,NPTN</t>
  </si>
  <si>
    <t>neuron projection development</t>
  </si>
  <si>
    <t>GO:0031175</t>
  </si>
  <si>
    <t>SEMA3G,DAG1,VEGFA,CLIC5,PTPRO,NEDD4,CXCL12,H2-D1,ADM,SERPINE2,DPYSL2,TSPAN2,AGRN,IQGAP1,APP,ALCAM,ITGA3,ACSL4,KDR,LAMB2,WASL,ACTR2,HNRNPK,PTN,APLP2,CD24A,APLP1,SGK1,BMPR2,NPTN,SEMA5A</t>
  </si>
  <si>
    <t>cell death</t>
  </si>
  <si>
    <t>GO:0008219</t>
  </si>
  <si>
    <t>VEGFA,ACTN4,NES,CCND1,PDPN,CXCL12,ADM,ITGAV,CCN2,FSTL1,GNAI2,SERINC3,TIMP3,GSN,NOX4,HNF1B,AGRN,PDGFRB,APP,PLAC8,CD59A,TGFBR2,LSP1,KDR,HTRA1,WT1,LAMP1,DDX5,VDAC2,HNRNPK,PTN,RAPGEF3,RAD21,CD24A,APLP1,TJP1,SGK1,BMPR2,IFI27,BTG1,TNFAIP8,GNB1,DAP</t>
  </si>
  <si>
    <t>programmed cell death</t>
  </si>
  <si>
    <t>GO:0012501</t>
  </si>
  <si>
    <t>neuron development</t>
  </si>
  <si>
    <t>GO:0048666</t>
  </si>
  <si>
    <t>SEMA3G,CDKN1C,DAG1,VEGFA,CLIC5,PTPRO,NEDD4,CXCL12,H2-D1,ADM,SERPINE2,DPYSL2,TSPAN2,AGRN,IQGAP1,APP,ALCAM,ITGA3,ACSL4,KDR,LAMB2,WASL,ACTR2,PBX1,HNRNPK,PTN,APLP2,CD24A,APLP1,SGK1,BMPR2,NPTN,SEMA5A</t>
  </si>
  <si>
    <t>cellular response to growth factor stimulus</t>
  </si>
  <si>
    <t>GO:0071363</t>
  </si>
  <si>
    <t>CDKN1C,CRIM1,VEGFA,CXCL13,NEDD4,FGFBP1,CCN2,FSTL1,GPC3,CADM4,IQGAP1,PDGFRB,ITGA3,CD59A,TGFBR2,KDR,HTRA1,DDX5,SDCBP,DUSP3,MYOF,ARPC2,ZFP36L2,BMPR2,NPTN</t>
  </si>
  <si>
    <t>apoptotic process</t>
  </si>
  <si>
    <t>GO:0006915</t>
  </si>
  <si>
    <t>VEGFA,ACTN4,NES,CCND1,PDPN,CXCL12,ADM,ITGAV,CCN2,FSTL1,GNAI2,SERINC3,TIMP3,GSN,NOX4,HNF1B,AGRN,PDGFRB,APP,PLAC8,CD59A,TGFBR2,LSP1,KDR,HTRA1,WT1,DDX5,VDAC2,HNRNPK,PTN,RAPGEF3,RAD21,CD24A,APLP1,TJP1,SGK1,BMPR2,IFI27,BTG1,TNFAIP8,GNB1,DAP</t>
  </si>
  <si>
    <t>response to abiotic stimulus</t>
  </si>
  <si>
    <t>GO:0009628</t>
  </si>
  <si>
    <t>DAG1,VEGFA,PLOD2,NEDD4,CCND1,PLAT,PDPN,CXCL12,DPP4,ADM,SERPINE2,SYNPO,MYLK,GSN,LOXL2,APP,PLAC8,EPAS1,HSPG2,KDR,YWHAE,PLAU,MYOF,PTN,PAM,RAD21,CD24A,TJP1,SGK1,COMT,SERPINB6B,NPTN,GNB1</t>
  </si>
  <si>
    <t>regulation of actin cytoskeleton organization</t>
  </si>
  <si>
    <t>GO:0032956</t>
  </si>
  <si>
    <t>TMOD3,NPHS1,CCN2,SYNPO,GSN,NOX4,SPTAN1,PDGFRB,KIRREL,PAM,RAPGEF3,ARPC2,COTL1,PECAM1,SPTBN1,IQGAP2,TJP1,ARHGAP28</t>
  </si>
  <si>
    <t>regulation of actin filament-based process</t>
  </si>
  <si>
    <t>GO:0032970</t>
  </si>
  <si>
    <t>TMOD3,PDPN,NPHS1,CCN2,SYNPO,GSN,NOX4,SPTAN1,PDGFRB,KIRREL,PAM,RAPGEF3,ARPC2,COTL1,PECAM1,SPTBN1,IQGAP2,TJP1,ARHGAP28</t>
  </si>
  <si>
    <t>ameboidal-type cell migration</t>
  </si>
  <si>
    <t>GO:0001667</t>
  </si>
  <si>
    <t>SEMA3G,VEGFA,ACTN4,CXCL13,CXCL12,FGFBP1,DPP4,ITGAV,FSTL1,GPC3,TNS3,LOXL2,IQGAP1,ITGA3,TGFBR2,KDR,CAP1,PTN,PECAM1,BMPR2</t>
  </si>
  <si>
    <t>cell junction organization</t>
  </si>
  <si>
    <t>GO:0034330</t>
  </si>
  <si>
    <t>DAG1,VEGFA,ACTN4,PTPRO,NEDD4,NPHS1,ITGAV,SYNPO,ACTN1,AGRN,IQGAP1,APP,ITGA3,KDR,LAMB2,WASL,ACTR2,SDCBP,HEG1,DUSP3,HNRNPK,PTN,KIRREL,PECAM1,TJP1,NPTN</t>
  </si>
  <si>
    <t>cell-matrix adhesion</t>
  </si>
  <si>
    <t>GO:0007160</t>
  </si>
  <si>
    <t>DAG1,VEGFA,BCAM,ITGAV,CCN2,ACTN1,NID1,IQGAP1,ITGA3,CD34,KDR,PLAU,SIRPA,DUSP3,PECAM1</t>
  </si>
  <si>
    <t>response to growth factor</t>
  </si>
  <si>
    <t>GO:0070848</t>
  </si>
  <si>
    <t>organelle organization</t>
  </si>
  <si>
    <t>GO:0006996</t>
  </si>
  <si>
    <t>CDKN1C,DAG1,TMOD3,ACTN4,CALD1,NES,NPHS1,SERPINE2,NEAT1,CCN2,DPYSL2,SYNPO,TNS3,ACTN1,ACPP,GSN,FAT1,NOX4,SPTAN1,AGRN,IQGAP1,PDGFRB,EPAS1,CSNK1A1,CD34,LSP1,KDR,EML2,CAP1,EHD3,LAMP1,WASL,SIRPA,ACTR2,CLTC,SDCBP,VDAC2,KIRREL,MYO1D,PAM,RAPGEF3,ARPC2,COTL1,PECAM1,RAD21,CD24A,MACF1,SPTBN1,IQGAP2,TJP1,SGK1,MYOM2,ARHGAP28,RAB1A,CHMP4B,RPS27RT</t>
  </si>
  <si>
    <t>lung development</t>
  </si>
  <si>
    <t>GO:0030324</t>
  </si>
  <si>
    <t>DAG1,VEGFA,PDPN,IGFBP5,CCN2,GPC3,TNS3,TCF21,PDGFRB,ITGA3,EPAS1,TGFBR2,KDR,HEG1,BMPR2</t>
  </si>
  <si>
    <t>regulation of nitrogen compound metabolic process</t>
  </si>
  <si>
    <t>GO:0051171</t>
  </si>
  <si>
    <t>CDKN1C,VEGFA,ACTN4,SRSF5,FUS,PTPRO,NEDD4,CCND1,PLAT,NSF,MAF,SERPINE2,IGFBP5,ITGAV,CCN2,GPC3,TCF21,LBH,ACTN1,HNRNPA0,AHNAK,CADM4,TIMP3,GSN,NOX4,HNF1B,LOXL2,AGRN,IQGAP1,PDGFRB,APP,LRRFIP1,PLAC8,EPAS1,CSNK1A1,HNRNPL,ILDR2,KDR,WT1,YWHAE,MSI2,WASL,PLAU,SH3BGRL,SIRPA,ACTR2,DDX5,CLTC,SDCBP,PBX1,HEG1,DUSP3,HNRNPK,RARRES2,KIRREL,PAM,RAPGEF3,PECAM1,RAD21,CD24A,APLP1,PTPRB,ZFP36L2,BMPR2,COMT,SERPINB6B,RAB1A,IFI27,NPTN,LRPPRC,DAP</t>
  </si>
  <si>
    <t>regulation of chemotaxis</t>
  </si>
  <si>
    <t>GO:0050920</t>
  </si>
  <si>
    <t>SEMA3G,VEGFA,CXCL13,CXCL12,DPP4,AGRN,PDGFRB,APP,KDR,WASL,DUSP3,PTN,RARRES2,BMPR2,SEMA5A</t>
  </si>
  <si>
    <t>localization</t>
  </si>
  <si>
    <t>GO:0051179</t>
  </si>
  <si>
    <t>DAG1,FTL1-PS1,VEGFA,CLIC5,ACTN4,PCSK6,SLC13A1,NEDD4,CCND1,CXCL12,NPR3,NPHS1,NSF,ADM,PROS1,RIPOR1,SERPINE2,ITGAV,CCN2,GPC3,DPYSL2,HNRNPA1,GNAI2,MYLK,SLC51A,GSN,HNF1B,MIDN,SSR3,AGRN,IQGAP1,PDGFRB,APP,ITGA3,CLIC3,ACSL4,SLCO2A1,TGFBR2,ILDR2,CAVIN1,CAP1,YWHAE,EHD3,LAMP1,WASL,CLIC4,SIRPA,ACTR2,CLTC,SDCBP,VDAC2,HEG1,HNRNPK,PTN,MYO1D,HNRNPA3,RAPGEF3,ARPC2,PECAM1,RAD21,CD24A,APLP1,SPTBN1,TJP1,SGK1,COMT,RAB3B,RAB1A,IFI27,CHMP4B,NPTN,LRPPRC</t>
  </si>
  <si>
    <t>respiratory tube development</t>
  </si>
  <si>
    <t>GO:0030323</t>
  </si>
  <si>
    <t>regulation of metabolic process</t>
  </si>
  <si>
    <t>GO:0019222</t>
  </si>
  <si>
    <t>CDKN1C,VEGFA,ACTN4,SRSF5,FUS,PTPRO,NEDD4,CCND1,PLAT,H2-Q7,NPR3,H2-D1,NSF,MAF,SERPINE2,IGFBP5,ITGAV,CCN2,GPC3,HNRNPA1,GNAI2,TCF21,LBH,ACTN1,HNRNPA0,AHNAK,CADM4,TIMP3,GSN,NOX4,HNF1B,LOXL2,AGRN,IQGAP1,PDGFRB,APP,LRRFIP1,PLAC8,ITGA3,ACSL4,EPAS1,CD59A,CSNK1A1,HNRNPL,TGFBR2,CD34,ILDR2,KDR,WT1,YWHAE,MSI2,WASL,PLAU,SH3BGRL,SIRPA,ACTR2,DDX5,CLTC,SDCBP,PBX1,HEG1,DUSP3,HNRNPK,RARRES2,KIRREL,PAM,RAPGEF3,PECAM1,RAD21,CD24A,APLP1,PTPRB,SPTBN1,ZFP36L2,BMPR2,COMT,SERPINB6B,RAB1A,TAPBP,IFI27,CHMP4B,NPTN,LRPPRC,DAP</t>
  </si>
  <si>
    <t>cell projection morphogenesis</t>
  </si>
  <si>
    <t>GO:0048858</t>
  </si>
  <si>
    <t>SEMA3G,DAG1,VEGFA,NES,PTPRO,NEDD4,PDPN,CXCL12,AGRN,IQGAP1,APP,ALCAM,KDR,LAMB2,WASL,ACTR2,HNRNPK,PTN,APLP2,APLP1,SGK1,BMPR2,NPTN,SEMA5A</t>
  </si>
  <si>
    <t>nervous system development</t>
  </si>
  <si>
    <t>GO:0007399</t>
  </si>
  <si>
    <t>SEMA3G,CDKN1C,DAG1,VEGFA,CLIC5,NES,PTPRO,NEDD4,CCND1,CXCL12,H2-D1,ADM,SERPINE2,DPYSL2,SELENOP,TSPAN2,GSN,FAT1,HNF1B,AGRN,IQGAP1,APP,ALCAM,ITGA3,ACSL4,TGFBR2,KDR,YWHAE,MSI2,LAMB2,WASL,ACTR2,SDCBP,PBX1,HNRNPK,PTN,APLP2,CD24A,MARVELD1,APLP1,PTPRB,SPTBN1,SGK1,BMPR2,NPTN,SEMA5A</t>
  </si>
  <si>
    <t>regulation of primary metabolic process</t>
  </si>
  <si>
    <t>GO:0080090</t>
  </si>
  <si>
    <t>CDKN1C,VEGFA,ACTN4,SRSF5,FUS,PTPRO,NEDD4,CCND1,PLAT,NSF,MAF,SERPINE2,IGFBP5,ITGAV,CCN2,GPC3,TCF21,LBH,ACTN1,HNRNPA0,AHNAK,CADM4,TIMP3,GSN,NOX4,HNF1B,LOXL2,AGRN,IQGAP1,PDGFRB,APP,LRRFIP1,PLAC8,ACSL4,EPAS1,CSNK1A1,HNRNPL,ILDR2,KDR,WT1,YWHAE,MSI2,WASL,PLAU,SH3BGRL,SIRPA,ACTR2,DDX5,CLTC,SDCBP,PBX1,HEG1,DUSP3,HNRNPK,RARRES2,KIRREL,PAM,RAPGEF3,PECAM1,RAD21,CD24A,APLP1,PTPRB,ZFP36L2,BMPR2,COMT,SERPINB6B,RAB1A,IFI27,NPTN,LRPPRC,DAP</t>
  </si>
  <si>
    <t>generation of neurons</t>
  </si>
  <si>
    <t>GO:0048699</t>
  </si>
  <si>
    <t>SEMA3G,CDKN1C,DAG1,VEGFA,CLIC5,PTPRO,NEDD4,CCND1,CXCL12,H2-D1,ADM,SERPINE2,DPYSL2,TSPAN2,FAT1,AGRN,IQGAP1,APP,ALCAM,ITGA3,ACSL4,KDR,YWHAE,LAMB2,WASL,ACTR2,PBX1,HNRNPK,PTN,APLP2,CD24A,APLP1,SGK1,BMPR2,NPTN,SEMA5A</t>
  </si>
  <si>
    <t>regulation of supramolecular fiber organization</t>
  </si>
  <si>
    <t>GO:1902903</t>
  </si>
  <si>
    <t>TMOD3,NPHS1,CCN2,SYNPO,GSN,NOX4,SPTAN1,APP,EML2,KIRREL,RAPGEF3,ARPC2,COTL1,PECAM1,SPTBN1,TJP1,SGK1,ARHGAP28</t>
  </si>
  <si>
    <t>regulation of plasma membrane bounded cell projection organization</t>
  </si>
  <si>
    <t>GO:0120035</t>
  </si>
  <si>
    <t>SEMA3G,PODXL,VEGFA,NEDD4,PDPN,CXCL12,H2-D1,SERPINE2,DPYSL2,AGRN,IQGAP1,APP,ITGA3,ARHGAP24,WASL,ACTR2,HNRNPK,PTN,ARPC2,CD24A,SGK1,BMPR2,NPTN,SEMA5A</t>
  </si>
  <si>
    <t>regulation of macromolecule metabolic process</t>
  </si>
  <si>
    <t>GO:0060255</t>
  </si>
  <si>
    <t>CDKN1C,VEGFA,ACTN4,SRSF5,FUS,PTPRO,NEDD4,CCND1,PLAT,H2-Q7,H2-D1,NSF,MAF,SERPINE2,IGFBP5,ITGAV,CCN2,GPC3,HNRNPA1,TCF21,LBH,ACTN1,HNRNPA0,AHNAK,CADM4,TIMP3,GSN,NOX4,HNF1B,LOXL2,AGRN,IQGAP1,PDGFRB,APP,LRRFIP1,PLAC8,ITGA3,EPAS1,CD59A,CSNK1A1,HNRNPL,TGFBR2,CD34,ILDR2,KDR,WT1,YWHAE,MSI2,WASL,PLAU,SH3BGRL,SIRPA,ACTR2,DDX5,CLTC,SDCBP,PBX1,HEG1,DUSP3,HNRNPK,RARRES2,KIRREL,PAM,RAPGEF3,PECAM1,RAD21,CD24A,APLP1,PTPRB,SPTBN1,ZFP36L2,BMPR2,SERPINB6B,RAB1A,TAPBP,IFI27,NPTN,LRPPRC,DAP</t>
  </si>
  <si>
    <t>endothelium development</t>
  </si>
  <si>
    <t>GO:0003158</t>
  </si>
  <si>
    <t>VEGFA,PDPN,FSTL1,CD34,KDR,CLIC4,HEG1,RAPGEF3,PECAM1,TJP1,BMPR2,BTG1</t>
  </si>
  <si>
    <t>regulation of anatomical structure size</t>
  </si>
  <si>
    <t>GO:0090066</t>
  </si>
  <si>
    <t>SEMA3G,VEGFA,TMOD3,CXCL12,NPR3,NPHS1,ADM,GSN,HNF1B,SPTAN1,KDR,KIRREL,RAPGEF3,ARPC2,COTL1,PECAM1,SPTBN1,BMPR2,RAB3B,ARHGAP28,SEMA5A</t>
  </si>
  <si>
    <t>regulation of cell projection organization</t>
  </si>
  <si>
    <t>GO:0031344</t>
  </si>
  <si>
    <t>endocytosis</t>
  </si>
  <si>
    <t>GO:0006897</t>
  </si>
  <si>
    <t>VEGFA,ACTN4,NEDD4,NSF,ADM,PROS1,ITGAV,GPC3,DPYSL2,GSN,APP,TGFBR2,CAP1,EHD3,WASL,SIRPA,CLTC,SDCBP,HNRNPK,PECAM1,CD24A,APLP1,RAB1A</t>
  </si>
  <si>
    <t>respiratory system development</t>
  </si>
  <si>
    <t>GO:0060541</t>
  </si>
  <si>
    <t>regulation of cellular metabolic process</t>
  </si>
  <si>
    <t>GO:0031323</t>
  </si>
  <si>
    <t>CDKN1C,VEGFA,ACTN4,SRSF5,FUS,PTPRO,NEDD4,CCND1,PLAT,H2-Q7,H2-D1,MAF,SERPINE2,IGFBP5,ITGAV,CCN2,HNRNPA1,GNAI2,TCF21,LBH,ACTN1,HNRNPA0,AHNAK,CADM4,TIMP3,GSN,NOX4,HNF1B,LOXL2,AGRN,IQGAP1,PDGFRB,APP,LRRFIP1,PLAC8,ITGA3,ACSL4,EPAS1,CD59A,HNRNPL,TGFBR2,CD34,ILDR2,KDR,WT1,YWHAE,MSI2,WASL,PLAU,SH3BGRL,SIRPA,ACTR2,DDX5,CLTC,SDCBP,PBX1,HEG1,DUSP3,HNRNPK,RARRES2,KIRREL,PAM,RAPGEF3,PECAM1,RAD21,CD24A,APLP1,PTPRB,SPTBN1,ZFP36L2,BMPR2,COMT,RAB1A,TAPBP,IFI27,CHMP4B,NPTN,LRPPRC,DAP</t>
  </si>
  <si>
    <t>plasma membrane bounded cell projection morphogenesis</t>
  </si>
  <si>
    <t>GO:0120039</t>
  </si>
  <si>
    <t>SEMA3G,DAG1,VEGFA,PTPRO,NEDD4,PDPN,CXCL12,AGRN,IQGAP1,APP,ALCAM,KDR,LAMB2,WASL,ACTR2,HNRNPK,PTN,APLP2,APLP1,SGK1,BMPR2,NPTN,SEMA5A</t>
  </si>
  <si>
    <t>developmental growth</t>
  </si>
  <si>
    <t>GO:0048589</t>
  </si>
  <si>
    <t>SEMA3G,CDKN1C,DAG1,VEGFA,CXCL12,ADM,HNF1B,AGRN,IQGAP1,PDGFRB,APP,ALCAM,PLAC8,TGFBR2,KDR,LAMB2,CLIC4,PLAU,TNS2,HEG1,HNRNPK,PTN,BMPR2,SEMA5A</t>
  </si>
  <si>
    <t>epithelial cell migration</t>
  </si>
  <si>
    <t>GO:0010631</t>
  </si>
  <si>
    <t>VEGFA,ACTN4,CXCL13,CXCL12,FGFBP1,DPP4,ITGAV,FSTL1,TNS3,LOXL2,ITGA3,TGFBR2,KDR,PTN,PECAM1,BMPR2</t>
  </si>
  <si>
    <t>regulation of cellular response to growth factor stimulus</t>
  </si>
  <si>
    <t>GO:0090287</t>
  </si>
  <si>
    <t>CDKN1C,CRIM1,VEGFA,CXCL13,NEDD4,FGFBP1,FSTL1,GPC3,CADM4,ITGA3,CD59A,KDR,HTRA1,SDCBP,MYOF,NPTN</t>
  </si>
  <si>
    <t>transport</t>
  </si>
  <si>
    <t>GO:0006810</t>
  </si>
  <si>
    <t>DAG1,FTL1-PS1,VEGFA,CLIC5,ACTN4,PCSK6,SLC13A1,NEDD4,CCND1,CXCL12,NPR3,NSF,ADM,PROS1,RIPOR1,SERPINE2,ITGAV,CCN2,GPC3,DPYSL2,HNRNPA1,GNAI2,MYLK,SLC51A,GSN,HNF1B,MIDN,AGRN,PDGFRB,APP,CLIC3,ACSL4,SLCO2A1,TGFBR2,ILDR2,CAVIN1,CAP1,YWHAE,EHD3,LAMP1,WASL,CLIC4,SIRPA,ACTR2,CLTC,SDCBP,VDAC2,HNRNPK,MYO1D,HNRNPA3,RAPGEF3,PECAM1,CD24A,APLP1,SPTBN1,SGK1,COMT,RAB3B,RAB1A,IFI27,CHMP4B,LRPPRC</t>
  </si>
  <si>
    <t>epithelium migration</t>
  </si>
  <si>
    <t>GO:0090132</t>
  </si>
  <si>
    <t>endothelial cell differentiation</t>
  </si>
  <si>
    <t>GO:0045446</t>
  </si>
  <si>
    <t>VEGFA,PDPN,FSTL1,KDR,CLIC4,HEG1,RAPGEF3,PECAM1,TJP1,BMPR2,BTG1</t>
  </si>
  <si>
    <t>cell-cell adhesion</t>
  </si>
  <si>
    <t>GO:0098609</t>
  </si>
  <si>
    <t>PODXL,VEGFA,CXCL13,PDPN,H2-Q7,CXCL12,H2-D1,NPHS1,DPP4,SERPINE2,ITGAV,CADM4,FAT1,ALCAM,ITGA3,CD59A,TGFBR2,CD34,ILDR2,SIRPA,DUSP3,KIRREL,PECAM1,CD24A,TJP1,NPTN</t>
  </si>
  <si>
    <t>neuron differentiation</t>
  </si>
  <si>
    <t>GO:0030182</t>
  </si>
  <si>
    <t>SEMA3G,CDKN1C,DAG1,VEGFA,CLIC5,PTPRO,NEDD4,CCND1,CXCL12,H2-D1,ADM,SERPINE2,DPYSL2,TSPAN2,AGRN,IQGAP1,APP,ALCAM,ITGA3,ACSL4,KDR,LAMB2,WASL,ACTR2,PBX1,HNRNPK,PTN,APLP2,CD24A,APLP1,SGK1,BMPR2,NPTN,SEMA5A</t>
  </si>
  <si>
    <t>regulation of actin filament organization</t>
  </si>
  <si>
    <t>GO:0110053</t>
  </si>
  <si>
    <t>TMOD3,NPHS1,CCN2,SYNPO,GSN,NOX4,SPTAN1,KIRREL,RAPGEF3,ARPC2,COTL1,PECAM1,SPTBN1,TJP1,ARHGAP28</t>
  </si>
  <si>
    <t>tissue migration</t>
  </si>
  <si>
    <t>GO:0090130</t>
  </si>
  <si>
    <t>positive regulation of cell population proliferation</t>
  </si>
  <si>
    <t>GO:0008284</t>
  </si>
  <si>
    <t>VEGFA,NES,CCND1,H2-Q7,CXCL12,H2-D1,FGFBP1,DPP4,ADM,IGFBP5,ITGAV,CCN2,GNAI2,TNS3,LBH,PDGFRB,PLAC8,CD59A,TGFBR2,HSPG2,KDR,HTRA1,PLAU,SDCBP,PBX1,PTN,CD24A,TJP1</t>
  </si>
  <si>
    <t>negative regulation of nitrogen compound metabolic process</t>
  </si>
  <si>
    <t>GO:0051172</t>
  </si>
  <si>
    <t>CDKN1C,VEGFA,FUS,PTPRO,NEDD4,CCND1,PLAT,MAF,SERPINE2,IGFBP5,ITGAV,TCF21,LBH,HNRNPA0,CADM4,TIMP3,HNF1B,LOXL2,APP,LRRFIP1,EPAS1,HNRNPL,WT1,YWHAE,PLAU,SIRPA,DDX5,CLTC,SDCBP,HEG1,DUSP3,HNRNPK,KIRREL,PECAM1,PTPRB,BMPR2,COMT,SERPINB6B,IFI27,LRPPRC,DAP</t>
  </si>
  <si>
    <t>negative regulation of metabolic process</t>
  </si>
  <si>
    <t>GO:0009892</t>
  </si>
  <si>
    <t>CDKN1C,VEGFA,FUS,PTPRO,NEDD4,CCND1,PLAT,NPR3,MAF,SERPINE2,IGFBP5,ITGAV,CCN2,TCF21,LBH,HNRNPA0,CADM4,TIMP3,HNF1B,LOXL2,IQGAP1,APP,LRRFIP1,EPAS1,CD59A,HNRNPL,CD34,KDR,WT1,YWHAE,PLAU,SIRPA,DDX5,CLTC,SDCBP,HEG1,DUSP3,HNRNPK,KIRREL,RAPGEF3,PECAM1,RAD21,CD24A,PTPRB,ZFP36L2,BMPR2,COMT,SERPINB6B,IFI27,NPTN,LRPPRC,DAP</t>
  </si>
  <si>
    <t>establishment of localization</t>
  </si>
  <si>
    <t>GO:0051234</t>
  </si>
  <si>
    <t>DAG1,FTL1-PS1,VEGFA,CLIC5,ACTN4,PCSK6,SLC13A1,NEDD4,CCND1,CXCL12,NPR3,NSF,ADM,PROS1,RIPOR1,SERPINE2,ITGAV,CCN2,GPC3,DPYSL2,HNRNPA1,GNAI2,MYLK,SLC51A,GSN,HNF1B,MIDN,SSR3,AGRN,PDGFRB,APP,CLIC3,ACSL4,SLCO2A1,TGFBR2,ILDR2,CAVIN1,CAP1,YWHAE,EHD3,LAMP1,WASL,CLIC4,SIRPA,ACTR2,CLTC,SDCBP,VDAC2,HNRNPK,MYO1D,HNRNPA3,RAPGEF3,ARPC2,PECAM1,CD24A,APLP1,SPTBN1,SGK1,COMT,RAB3B,RAB1A,IFI27,CHMP4B,LRPPRC</t>
  </si>
  <si>
    <t>protein polymerization</t>
  </si>
  <si>
    <t>GO:0051258</t>
  </si>
  <si>
    <t>TMOD3,NPHS1,GSN,SPTAN1,EML2,WASL,VDAC2,KIRREL,ARPC2,COTL1,PECAM1,SPTBN1,SGK1,ARHGAP28,CHMP4B</t>
  </si>
  <si>
    <t>regulation of localization</t>
  </si>
  <si>
    <t>GO:0032879</t>
  </si>
  <si>
    <t>DAG1,VEGFA,ACTN4,NEDD4,CXCL12,NPR3,NSF,PROS1,RIPOR1,SERPINE2,ITGAV,GPC3,DPYSL2,GNAI2,MYLK,GSN,MIDN,AGRN,IQGAP1,PDGFRB,APP,ITGA3,ACSL4,YWHAE,EHD3,LAMP1,WASL,SIRPA,CLTC,SDCBP,HNRNPK,PTN,RAPGEF3,ARPC2,PECAM1,SPTBN1,SGK1,RAB3B,IFI27,NPTN</t>
  </si>
  <si>
    <t>neuron projection morphogenesis</t>
  </si>
  <si>
    <t>GO:0048812</t>
  </si>
  <si>
    <t>SEMA3G,DAG1,VEGFA,PTPRO,NEDD4,CXCL12,AGRN,IQGAP1,APP,ALCAM,KDR,LAMB2,WASL,ACTR2,HNRNPK,PTN,APLP2,APLP1,SGK1,BMPR2,NPTN,SEMA5A</t>
  </si>
  <si>
    <t>positive regulation of signaling</t>
  </si>
  <si>
    <t>GO:0023056</t>
  </si>
  <si>
    <t>CDKN1C,VEGFA,ACTN4,NEDD4,CXCL12,NSF,FGFBP1,SERPINE2,IGFBP5,ITGAV,CCN2,GPC3,GNAI2,MGAT5,TNS3,SERINC3,ACPP,TIMP3,GSN,NOX4,NID1,AGRN,DKK2,IQGAP1,PDGFRB,APP,ACSL4,CSNK1A1,TGFBR2,KDR,LAMB2,DDX5,SDCBP,HNRNPK,PTN,CD24A,BMPR2,NPTN</t>
  </si>
  <si>
    <t>negative regulation of multicellular organismal process</t>
  </si>
  <si>
    <t>GO:0051241</t>
  </si>
  <si>
    <t>SEMA3G,VEGFA,CXCL13,PTPRO,PLAT,NPR3,ADM,PROS1,SERPINE2,IGFBP5,GNAI2,HNF1B,LOXL2,APP,PLAC8,CD59A,TGFBR2,CD34,ILDR2,PLAU,SIRPA,DUSP3,HNRNPK,PTN,RAD21,CD24A,BMPR2,NPTN,SEMA5A</t>
  </si>
  <si>
    <t>regulation of protein polymerization</t>
  </si>
  <si>
    <t>GO:0032271</t>
  </si>
  <si>
    <t>TMOD3,NPHS1,GSN,SPTAN1,EML2,VDAC2,KIRREL,ARPC2,COTL1,PECAM1,SPTBN1,SGK1,ARHGAP28</t>
  </si>
  <si>
    <t>regulation of cellular component size</t>
  </si>
  <si>
    <t>GO:0032535</t>
  </si>
  <si>
    <t>SEMA3G,VEGFA,TMOD3,CXCL12,NPHS1,GSN,SPTAN1,KIRREL,RAPGEF3,ARPC2,COTL1,PECAM1,SPTBN1,BMPR2,RAB3B,ARHGAP28,SEMA5A</t>
  </si>
  <si>
    <t>chemotaxis</t>
  </si>
  <si>
    <t>GO:0006935</t>
  </si>
  <si>
    <t>SEMA3G,VEGFA,CXCL13,PTPRO,CXCL12,DPP4,ITGAV,AGRN,PDGFRB,APP,LSP1,KDR,WASL,DUSP3,PTN,RARRES2,BMPR2,SEMA5A</t>
  </si>
  <si>
    <t>neurogenesis</t>
  </si>
  <si>
    <t>GO:0022008</t>
  </si>
  <si>
    <t>SEMA3G,CDKN1C,DAG1,VEGFA,CLIC5,PTPRO,NEDD4,CCND1,CXCL12,H2-D1,ADM,SERPINE2,DPYSL2,TSPAN2,FAT1,AGRN,IQGAP1,APP,ALCAM,ITGA3,ACSL4,KDR,YWHAE,LAMB2,WASL,ACTR2,PBX1,HNRNPK,PTN,APLP2,CD24A,APLP1,PTPRB,SGK1,BMPR2,NPTN,SEMA5A</t>
  </si>
  <si>
    <t>macromolecule localization</t>
  </si>
  <si>
    <t>GO:0033036</t>
  </si>
  <si>
    <t>DAG1,VEGFA,CLIC5,ACTN4,NEDD4,NPHS1,NSF,RIPOR1,ITGAV,GPC3,HNRNPA1,SLC51A,GSN,HNF1B,MIDN,SSR3,AGRN,IQGAP1,APP,ITGA3,ACSL4,SLCO2A1,TGFBR2,ILDR2,CAVIN1,YWHAE,EHD3,LAMP1,WASL,CLTC,HEG1,HNRNPK,PTN,MYO1D,HNRNPA3,RAPGEF3,ARPC2,PECAM1,RAD21,CD24A,SPTBN1,TJP1,SGK1,RAB3B,RAB1A,IFI27,CHMP4B,NPTN,LRPPRC</t>
  </si>
  <si>
    <t>taxis</t>
  </si>
  <si>
    <t>GO:0042330</t>
  </si>
  <si>
    <t>negative regulation of signal transduction</t>
  </si>
  <si>
    <t>GO:0009968</t>
  </si>
  <si>
    <t>DAG1,CRIM1,PTPRO,NEDD4,CXCL12,ADM,RIPOR1,SERPINE2,IGFBP5,ITGAV,GPC3,GNAI2,TNS3,TCF21,LBH,CADM4,TIMP3,DKK2,APP,ITGA3,CD59A,CSNK1A1,ARHGAP24,HTRA1,SIRPA,TNS2,VDAC2,HEG1,DUSP3,APLP1</t>
  </si>
  <si>
    <t>negative regulation of cellular metabolic process</t>
  </si>
  <si>
    <t>GO:0031324</t>
  </si>
  <si>
    <t>CDKN1C,VEGFA,FUS,PTPRO,NEDD4,CCND1,PLAT,MAF,SERPINE2,IGFBP5,ITGAV,CCN2,TCF21,LBH,HNRNPA0,CADM4,TIMP3,HNF1B,LOXL2,IQGAP1,APP,LRRFIP1,EPAS1,CD59A,HNRNPL,CD34,KDR,WT1,YWHAE,PLAU,SIRPA,DDX5,CLTC,SDCBP,HEG1,DUSP3,HNRNPK,KIRREL,PECAM1,RAD21,CD24A,PTPRB,ZFP36L2,BMPR2,COMT,IFI27,NPTN,LRPPRC,DAP</t>
  </si>
  <si>
    <t>regulation of apoptotic process</t>
  </si>
  <si>
    <t>GO:0042981</t>
  </si>
  <si>
    <t>VEGFA,ACTN4,NES,CCND1,PDPN,CXCL12,ADM,ITGAV,CCN2,FSTL1,GNAI2,SERINC3,TIMP3,GSN,NOX4,HNF1B,AGRN,PDGFRB,APP,PLAC8,CD59A,KDR,HTRA1,WT1,VDAC2,HNRNPK,PTN,RAPGEF3,RAD21,CD24A,TJP1,SGK1,BTG1,TNFAIP8</t>
  </si>
  <si>
    <t>tissue morphogenesis</t>
  </si>
  <si>
    <t>GO:0048729</t>
  </si>
  <si>
    <t>PODXL,DAG1,VEGFA,PDPN,CXCL12,ADM,IGFBP5,GPC3,TCF21,MYLK,FAT1,HNF1B,ITGA3,TGFBR2,KDR,ARHGAP24,WT1,CLIC4,PBX1,HEG1,BMPR2</t>
  </si>
  <si>
    <t>regulation of cell differentiation</t>
  </si>
  <si>
    <t>GO:0045595</t>
  </si>
  <si>
    <t>SEMA3G,CDKN1C,DAG1,CRIM1,VEGFA,CCND1,PDPN,CXCL12,ADM,MAF,SERPINE2,IGFBP5,ITGAV,CCN2,DPYSL2,LBH,NID1,LOXL2,APP,TGFBR2,CD34,KDR,LAMB2,ACTR2,SDCBP,PBX1,PTN,RARRES2,CD24A,ZFP36L2,SGK1,BMPR2,NPTN,BTG1,SEMA5A</t>
  </si>
  <si>
    <t>response to external stimulus</t>
  </si>
  <si>
    <t>GO:0009605</t>
  </si>
  <si>
    <t>SEMA3G,DAG1,VEGFA,CLIC5,CXCL13,PTPRO,NEDD4,PLAT,H2-Q7,CXCL12,H2-D1,DPP4,ADM,PROS1,RIPOR1,SERPINE2,ITGAV,GPC3,SERINC3,HNRNPA0,GSN,AGRN,PDGFRB,APP,PLAC8,CSNK1A1,LSP1,KDR,HTRA1,YWHAE,LAMP1,WASL,PLAU,SIRPA,ACTR2,DUSP3,PTN,RARRES2,COTL1,CD24A,TJP1,BMPR2,COMT,RAB1A,TNFAIP8,GNB1,DAP,SEMA5A</t>
  </si>
  <si>
    <t>regulation of organelle organization</t>
  </si>
  <si>
    <t>GO:0033043</t>
  </si>
  <si>
    <t>TMOD3,NES,NPHS1,CCN2,SYNPO,GSN,NOX4,SPTAN1,AGRN,PDGFRB,KDR,EML2,EHD3,CLTC,SDCBP,KIRREL,PAM,RAPGEF3,ARPC2,COTL1,PECAM1,RAD21,SPTBN1,IQGAP2,TJP1,SGK1,ARHGAP28,CHMP4B</t>
  </si>
  <si>
    <t>positive regulation of signal transduction</t>
  </si>
  <si>
    <t>GO:0009967</t>
  </si>
  <si>
    <t>CDKN1C,VEGFA,ACTN4,NEDD4,CXCL12,FGFBP1,IGFBP5,ITGAV,CCN2,GPC3,GNAI2,MGAT5,TNS3,SERINC3,ACPP,TIMP3,GSN,NOX4,NID1,AGRN,DKK2,IQGAP1,PDGFRB,APP,CSNK1A1,TGFBR2,KDR,LAMB2,DDX5,SDCBP,CD24A,BMPR2,NPTN</t>
  </si>
  <si>
    <t>morphogenesis of a branching structure</t>
  </si>
  <si>
    <t>GO:0001763</t>
  </si>
  <si>
    <t>DAG1,VEGFA,CXCL12,ADM,GPC3,TCF21,HNF1B,TGFBR2,KDR,WT1,CLIC4,PBX1,HNRNPK</t>
  </si>
  <si>
    <t>cell differentiation involved in kidney development</t>
  </si>
  <si>
    <t>GO:0061005</t>
  </si>
  <si>
    <t>PODXL,PTPRO,NPHS1,TCF21,IQGAP1,CD34,LAMB2,CD24A</t>
  </si>
  <si>
    <t>regulation of programmed cell death</t>
  </si>
  <si>
    <t>GO:0043067</t>
  </si>
  <si>
    <t>regulation of protein-containing complex assembly</t>
  </si>
  <si>
    <t>GO:0043254</t>
  </si>
  <si>
    <t>VEGFA,TMOD3,CXCL13,NPHS1,GSN,SPTAN1,CSNK1A1,EML2,VDAC2,KIRREL,ARPC2,COTL1,PECAM1,CD24A,SPTBN1,SGK1,ARHGAP28</t>
  </si>
  <si>
    <t>positive regulation of cell communication</t>
  </si>
  <si>
    <t>GO:0010647</t>
  </si>
  <si>
    <t>CDKN1C,VEGFA,ACTN4,NEDD4,CXCL12,FGFBP1,SERPINE2,IGFBP5,ITGAV,CCN2,GPC3,GNAI2,MGAT5,TNS3,SERINC3,ACPP,TIMP3,GSN,NOX4,NID1,AGRN,DKK2,IQGAP1,PDGFRB,APP,ACSL4,CSNK1A1,TGFBR2,KDR,LAMB2,DDX5,SDCBP,HNRNPK,PTN,CD24A,BMPR2,NPTN</t>
  </si>
  <si>
    <t>wound healing</t>
  </si>
  <si>
    <t>GO:0042060</t>
  </si>
  <si>
    <t>DAG1,VEGFA,PLAT,PDPN,PROS1,SERPINE2,MYLK,AHNAK,CADM4,CD34,KDR,ARHGAP24,PLAU,MYOF,PECAM1,CHMP4B</t>
  </si>
  <si>
    <t>negative regulation of signaling</t>
  </si>
  <si>
    <t>GO:0023057</t>
  </si>
  <si>
    <t>DAG1,CRIM1,PTPRO,NEDD4,CXCL12,ADM,RIPOR1,SERPINE2,IGFBP5,ITGAV,GPC3,GNAI2,TNS3,TCF21,LBH,CADM4,TIMP3,MIDN,DKK2,APP,ITGA3,CD59A,CSNK1A1,ARHGAP24,HTRA1,SIRPA,TNS2,VDAC2,HEG1,DUSP3,APLP1</t>
  </si>
  <si>
    <t>negative regulation of cell communication</t>
  </si>
  <si>
    <t>GO:0010648</t>
  </si>
  <si>
    <t>regulation of response to external stimulus</t>
  </si>
  <si>
    <t>GO:0032101</t>
  </si>
  <si>
    <t>SEMA3G,VEGFA,CXCL13,PLAT,H2-Q7,CXCL12,H2-D1,DPP4,PROS1,SERPINE2,AGRN,PDGFRB,APP,CSNK1A1,KDR,HTRA1,YWHAE,LAMP1,WASL,PLAU,SIRPA,DUSP3,PTN,RARRES2,CD24A,BMPR2,SEMA5A</t>
  </si>
  <si>
    <t>small GTPase-mediated signal transduction</t>
  </si>
  <si>
    <t>GO:0007264</t>
  </si>
  <si>
    <t>PDPN,RIPOR1,ITGAV,TNS3,CADM4,AGRN,PDGFRB,ITGA3,CSNK1A1,ARHGEF12,ARHGAP24,SDCBP,HEG1,RAPGEF3,PECAM1,ARHGAP28,SRGAP1</t>
  </si>
  <si>
    <t>negative regulation of macromolecule metabolic process</t>
  </si>
  <si>
    <t>GO:0010605</t>
  </si>
  <si>
    <t>CDKN1C,VEGFA,FUS,PTPRO,NEDD4,CCND1,PLAT,MAF,SERPINE2,IGFBP5,ITGAV,CCN2,TCF21,LBH,HNRNPA0,CADM4,TIMP3,HNF1B,LOXL2,APP,LRRFIP1,EPAS1,CD59A,HNRNPL,CD34,KDR,WT1,YWHAE,PLAU,SIRPA,DDX5,CLTC,SDCBP,HEG1,DUSP3,HNRNPK,KIRREL,PECAM1,RAD21,CD24A,PTPRB,ZFP36L2,BMPR2,SERPINB6B,IFI27,NPTN,LRPPRC,DAP</t>
  </si>
  <si>
    <t>circulatory system process</t>
  </si>
  <si>
    <t>GO:0003013</t>
  </si>
  <si>
    <t>VEGFA,PTPRO,ENPEP,NPR3,ADM,CCN2,GNAI2,GSN,NOX4,AGRN,APP,EPAS1,ARHGEF12,KDR,EHD3,HEG1,RARRES2,TJP1,BMPR2</t>
  </si>
  <si>
    <t>regulation of developmental process</t>
  </si>
  <si>
    <t>GO:0050793</t>
  </si>
  <si>
    <t>SEMA3G,CDKN1C,DAG1,CRIM1,VEGFA,NEDD4,CCND1,PDPN,CXCL12,ADM,MAF,SERPINE2,IGFBP5,ITGAV,CCN2,DPYSL2,LBH,NID1,HNF1B,LOXL2,AGRN,IQGAP1,APP,PLAC8,CD59A,TGFBR2,CD34,KDR,LAMB2,ACTR2,SDCBP,PBX1,HNRNPK,PTN,RARRES2,RAPGEF3,CD24A,TJP1,ZFP36L2,SGK1,BMPR2,NPTN,BTG1,SEMA5A</t>
  </si>
  <si>
    <t>negative regulation of protein polymerization</t>
  </si>
  <si>
    <t>GO:0032272</t>
  </si>
  <si>
    <t>TMOD3,GSN,SPTAN1,EML2,VDAC2,ARPC2,PECAM1,SPTBN1,SGK1</t>
  </si>
  <si>
    <t>renal filtration cell differentiation</t>
  </si>
  <si>
    <t>GO:0061318</t>
  </si>
  <si>
    <t>PODXL,PTPRO,NPHS1,IQGAP1,LAMB2,CD24A</t>
  </si>
  <si>
    <t>podocyte differentiation</t>
  </si>
  <si>
    <t>GO:0072112</t>
  </si>
  <si>
    <t>glomerular basement membrane development</t>
  </si>
  <si>
    <t>GO:0032836</t>
  </si>
  <si>
    <t>COL4A4,NPHS1,NID1,WT1,LAMB2</t>
  </si>
  <si>
    <t>positive regulation of developmental process</t>
  </si>
  <si>
    <t>GO:0051094</t>
  </si>
  <si>
    <t>DAG1,VEGFA,CCND1,PDPN,CXCL12,ADM,SERPINE2,CCN2,LBH,NID1,LOXL2,AGRN,IQGAP1,APP,TGFBR2,CD34,KDR,LAMB2,ACTR2,SDCBP,HNRNPK,PTN,RARRES2,RAPGEF3,CD24A,TJP1,SGK1,BMPR2,NPTN,BTG1,SEMA5A</t>
  </si>
  <si>
    <t>import into cell</t>
  </si>
  <si>
    <t>GO:0098657</t>
  </si>
  <si>
    <t>VEGFA,ACTN4,NEDD4,NSF,ADM,PROS1,ITGAV,GPC3,DPYSL2,GSN,APP,TGFBR2,CAP1,EHD3,WASL,SIRPA,CLTC,SDCBP,HNRNPK,PECAM1,CD24A,APLP1,RAB3B,RAB1A</t>
  </si>
  <si>
    <t>epithelial cell development</t>
  </si>
  <si>
    <t>GO:0002064</t>
  </si>
  <si>
    <t>PODXL,VEGFA,NPHS1,FAT1,IQGAP1,EPAS1,KDR,LAMB2,CLIC4,HEG1,RAPGEF3,PECAM1,TJP1</t>
  </si>
  <si>
    <t>glomerular epithelial cell differentiation</t>
  </si>
  <si>
    <t>GO:0072311</t>
  </si>
  <si>
    <t>cellular response to chemical stimulus</t>
  </si>
  <si>
    <t>GO:0070887</t>
  </si>
  <si>
    <t>DAG1,VEGFA,ACTN4,CXCL13,FUS,PTPRO,NEDD4,CCND1,H2-Q7,CXCL12,DPP4,RIPOR1,IGFBP5,HNRNPA1,GNAI2,TCF21,LBH,MYLK,TIMP3,GSN,NOX4,AGRN,IQGAP1,PDGFRB,APP,EPAS1,CSNK1A1,LSP1,KDR,WT1,CLIC4,SIRPA,ACTR2,TNS2,DDX5,HNRNPK,PTN,RARRES2,RAPGEF3,ARPC2,CD24A,APLP1,TJP1,ZFP36L2,SGK1,COMT,SERPINB6B,GNB1</t>
  </si>
  <si>
    <t>cell morphogenesis involved in neuron differentiation</t>
  </si>
  <si>
    <t>GO:0048667</t>
  </si>
  <si>
    <t>SEMA3G,DAG1,VEGFA,CLIC5,PTPRO,NEDD4,CXCL12,AGRN,APP,ALCAM,LAMB2,WASL,ACTR2,PTN,APLP2,APLP1,SGK1,BMPR2,NPTN,SEMA5A</t>
  </si>
  <si>
    <t>positive regulation of chemotaxis</t>
  </si>
  <si>
    <t>GO:0050921</t>
  </si>
  <si>
    <t>VEGFA,CXCL13,CXCL12,PDGFRB,APP,KDR,WASL,PTN,RARRES2,BMPR2,SEMA5A</t>
  </si>
  <si>
    <t>positive regulation of response to external stimulus</t>
  </si>
  <si>
    <t>GO:0032103</t>
  </si>
  <si>
    <t>VEGFA,CXCL13,PLAT,H2-Q7,CXCL12,H2-D1,DPP4,PDGFRB,APP,CSNK1A1,KDR,YWHAE,LAMP1,WASL,PLAU,PTN,RARRES2,CD24A,BMPR2,SEMA5A</t>
  </si>
  <si>
    <t>response to hypoxia</t>
  </si>
  <si>
    <t>GO:0001666</t>
  </si>
  <si>
    <t>VEGFA,PLOD2,PLAT,CXCL12,DPP4,ADM,LOXL2,EPAS1,HSPG2,KDR,PLAU,RAD21,CD24A,COMT,GNB1</t>
  </si>
  <si>
    <t>positive regulation of metabolic process</t>
  </si>
  <si>
    <t>GO:0009893</t>
  </si>
  <si>
    <t>CDKN1C,VEGFA,ACTN4,SRSF5,FUS,NEDD4,CCND1,H2-Q7,H2-D1,NSF,MAF,CCN2,GPC3,HNRNPA1,GNAI2,TCF21,LBH,ACTN1,HNRNPA0,GSN,NOX4,HNF1B,AGRN,IQGAP1,PDGFRB,APP,PLAC8,ITGA3,EPAS1,CSNK1A1,TGFBR2,CD34,KDR,WT1,WASL,PLAU,SH3BGRL,ACTR2,SDCBP,PBX1,HEG1,HNRNPK,RARRES2,RAPGEF3,PECAM1,RAD21,CD24A,SPTBN1,ZFP36L2,BMPR2,COMT,RAB1A,NPTN</t>
  </si>
  <si>
    <t>morphogenesis of a branching epithelium</t>
  </si>
  <si>
    <t>GO:0061138</t>
  </si>
  <si>
    <t>DAG1,VEGFA,CXCL12,ADM,GPC3,TCF21,HNF1B,TGFBR2,KDR,WT1,CLIC4,PBX1</t>
  </si>
  <si>
    <t>regulation of phosphorylation</t>
  </si>
  <si>
    <t>GO:0042325</t>
  </si>
  <si>
    <t>CDKN1C,VEGFA,PTPRO,CCND1,CCN2,CADM4,NOX4,AGRN,IQGAP1,PDGFRB,APP,KDR,SIRPA,SDCBP,HEG1,DUSP3,RARRES2,KIRREL,RAPGEF3,PECAM1,CD24A,PTPRB,NPTN</t>
  </si>
  <si>
    <t>muscle structure development</t>
  </si>
  <si>
    <t>GO:0061061</t>
  </si>
  <si>
    <t>DAG1,VEGFA,TMOD3,ACTN4,CXCL12,NPHS1,ADM,IGFBP5,TCF21,ACTN1,MYLK,NOX4,NID1,PDGFRB,EPAS1,LAMB2,HEG1,MYOF,MYOM2,BMPR2,BTG1</t>
  </si>
  <si>
    <t>protein metabolic process</t>
  </si>
  <si>
    <t>GO:0019538</t>
  </si>
  <si>
    <t>DAG1,VEGFA,PCSK6,FUS,PTPRO,ENPEP,NEDD4,CCND1,PLAT,NSF,DPP4,SERPINE2,IGFBP5,ITGAV,CCN2,GPC3,MGAT5,MYLK,CADM4,TIMP3,GSN,NOX4,LOXL2,GALNT10,AGRN,IQGAP1,PDGFRB,APP,EPAS1,CSNK1A1,TGFBR2,KDR,HTRA1,YWHAE,MSI2,PLAU,SH3BGRL,SIRPA,TNS2,SDCBP,HEG1,DUSP3,RARRES2,C1S1,KIRREL,RAPGEF3,PECAM1,CD24A,APLP1,PTPRB,ZFP36L2,SGK1,BMPR2,SERPINB6B,RAB1A,LARS2,CHMP4B,NPTN,LRPPRC,DAP,RPS27RT</t>
  </si>
  <si>
    <t>protein localization</t>
  </si>
  <si>
    <t>GO:0008104</t>
  </si>
  <si>
    <t>DAG1,VEGFA,CLIC5,ACTN4,NEDD4,NPHS1,NSF,RIPOR1,GPC3,GSN,HNF1B,MIDN,SSR3,AGRN,IQGAP1,APP,ITGA3,ACSL4,ILDR2,CAVIN1,YWHAE,EHD3,LAMP1,WASL,CLTC,HEG1,HNRNPK,PTN,MYO1D,RAPGEF3,ARPC2,PECAM1,RAD21,CD24A,SPTBN1,TJP1,SGK1,RAB3B,RAB1A,IFI27,CHMP4B,NPTN</t>
  </si>
  <si>
    <t>cellular macromolecule localization</t>
  </si>
  <si>
    <t>GO:0070727</t>
  </si>
  <si>
    <t>actin filament polymerization</t>
  </si>
  <si>
    <t>GO:0030041</t>
  </si>
  <si>
    <t>TMOD3,NPHS1,GSN,SPTAN1,WASL,KIRREL,ARPC2,COTL1,PECAM1,SPTBN1,ARHGAP28</t>
  </si>
  <si>
    <t>positive regulation of cell differentiation</t>
  </si>
  <si>
    <t>GO:0045597</t>
  </si>
  <si>
    <t>DAG1,VEGFA,PDPN,CXCL12,ADM,SERPINE2,CCN2,NID1,LOXL2,APP,TGFBR2,CD34,KDR,LAMB2,ACTR2,SDCBP,PTN,RARRES2,CD24A,SGK1,BMPR2,NPTN,BTG1,SEMA5A</t>
  </si>
  <si>
    <t>positive regulation of transport</t>
  </si>
  <si>
    <t>GO:0051050</t>
  </si>
  <si>
    <t>VEGFA,ACTN4,NEDD4,CXCL12,NPR3,NSF,PROS1,RIPOR1,GPC3,DPYSL2,MYLK,PDGFRB,APP,ACSL4,YWHAE,EHD3,LAMP1,WASL,SIRPA,SDCBP,HNRNPK,RAPGEF3,SGK1,RAB3B</t>
  </si>
  <si>
    <t>branching morphogenesis of an epithelial tube</t>
  </si>
  <si>
    <t>GO:0048754</t>
  </si>
  <si>
    <t>DAG1,VEGFA,CXCL12,GPC3,TCF21,HNF1B,TGFBR2,KDR,WT1,CLIC4,PBX1</t>
  </si>
  <si>
    <t>epithelial cell differentiation involved in kidney development</t>
  </si>
  <si>
    <t>GO:0035850</t>
  </si>
  <si>
    <t>PODXL,PTPRO,NPHS1,IQGAP1,CD34,LAMB2,CD24A</t>
  </si>
  <si>
    <t>organonitrogen compound metabolic process</t>
  </si>
  <si>
    <t>GO:1901564</t>
  </si>
  <si>
    <t>DAG1,VEGFA,PLOD2,PCSK6,FUS,PTPRO,ENPEP,NEDD4,CCND1,PLAT,NSF,DPP4,SERPINE2,IGFBP5,ITGAV,CCN2,GPC3,MGAT5,MYLK,ACPP,CADM4,TIMP3,GSN,NOX4,LOXL2,GALNT10,AGRN,IQGAP1,PDGFRB,APP,ACSL4,EPAS1,CSNK1A1,TGFBR2,KDR,HTRA1,YWHAE,MSI2,PLAU,SH3BGRL,SIRPA,TNS2,CLTC,SDCBP,HEG1,DUSP3,RARRES2,C1S1,KIRREL,PAM,RAPGEF3,PECAM1,CD24A,APLP1,PTPRB,ZFP36L2,SGK1,BMPR2,COMT,SERPINB6B,RAB1A,TAPBP,LARS2,CHMP4B,PLPP1,NPTN,LRPPRC,DAP,RPS27RT</t>
  </si>
  <si>
    <t>epithelial cell proliferation</t>
  </si>
  <si>
    <t>GO:0050673</t>
  </si>
  <si>
    <t>CDKN1C,VEGFA,ENPEP,CCND1,CXCL12,FGFBP1,IGFBP5,GPC3,HNF1B,LOXL2,CD34,HSPG2,KDR,HTRA1,PLAU,PTN,BMPR2</t>
  </si>
  <si>
    <t>MAPK cascade</t>
  </si>
  <si>
    <t>GO:0000165</t>
  </si>
  <si>
    <t>DAG1,VEGFA,CXCL12,NPHS1,ITGAV,CCN2,GNAI2,LBH,TIMP3,GSN,NOX4,IQGAP1,PDGFRB,APP,KDR,YWHAE,SIRPA,DUSP3,CD24A,ZFP36L2,NPTN</t>
  </si>
  <si>
    <t>regulation of neuron projection development</t>
  </si>
  <si>
    <t>GO:0010975</t>
  </si>
  <si>
    <t>SEMA3G,VEGFA,NEDD4,CXCL12,H2-D1,SERPINE2,DPYSL2,AGRN,IQGAP1,ITGA3,ACTR2,HNRNPK,PTN,CD24A,SGK1,BMPR2,NPTN,SEMA5A</t>
  </si>
  <si>
    <t>regulation of cell-substrate adhesion</t>
  </si>
  <si>
    <t>GO:0010810</t>
  </si>
  <si>
    <t>DAG1,VEGFA,ACTN4,PDPN,NID1,IQGAP1,ITGA3,KDR,PLAU,DUSP3,PTN,ARPC2</t>
  </si>
  <si>
    <t>leukocyte migration</t>
  </si>
  <si>
    <t>GO:0050900</t>
  </si>
  <si>
    <t>PODXL,VEGFA,CXCL13,PTPRO,CXCL12,DPP4,APP,ITGA3,CD34,WASL,SIRPA,PTN,RARRES2,PECAM1,CD24A</t>
  </si>
  <si>
    <t>cellular component assembly</t>
  </si>
  <si>
    <t>GO:0022607</t>
  </si>
  <si>
    <t>PODXL,DAG1,VEGFA,TMOD3,ACTN4,CALD1,CXCL13,FUS,PTPRO,CXCL12,NPHS1,ITGAV,CCN2,SYNPO,TNS3,ACTN1,MYLK,GSN,NOX4,HNF1B,SPTAN1,AGRN,IQGAP1,PDGFRB,APP,CSNK1A1,CD34,KDR,ARHGAP24,EML2,EHD3,LAMB2,WASL,ACTR2,CLTC,SDCBP,VDAC2,DUSP3,KIRREL,RAPGEF3,ARPC2,COTL1,PECAM1,CD24A,SPTBN1,IQGAP2,TJP1,SGK1,MYOM2,ARHGAP28,RAB1A,TAPBP,CHMP4B,NPTN,RPS27RT</t>
  </si>
  <si>
    <t>negative regulation of cell population proliferation</t>
  </si>
  <si>
    <t>GO:0008285</t>
  </si>
  <si>
    <t>CDKN1C,PDPN,CXCL12,NPR3,ADM,SERPINE2,IGFBP5,GPC3,TIMP3,NOX4,APP,TGFBR2,HSPG2,WT1,TNS2,PTN,CD24A,BMPR2,COMT,BTG1</t>
  </si>
  <si>
    <t>response to decreased oxygen levels</t>
  </si>
  <si>
    <t>GO:0036293</t>
  </si>
  <si>
    <t>positive regulation of cell projection organization</t>
  </si>
  <si>
    <t>GO:0031346</t>
  </si>
  <si>
    <t>VEGFA,CXCL12,SERPINE2,AGRN,IQGAP1,ITGA3,WASL,ACTR2,HNRNPK,PTN,ARPC2,CD24A,SGK1,BMPR2,NPTN,SEMA5A</t>
  </si>
  <si>
    <t>regulation of cellular localization</t>
  </si>
  <si>
    <t>GO:0060341</t>
  </si>
  <si>
    <t>DAG1,VEGFA,NEDD4,RIPOR1,GPC3,GSN,MIDN,AGRN,IQGAP1,APP,ITGA3,ACSL4,YWHAE,LAMP1,WASL,CLTC,HNRNPK,PTN,RAPGEF3,ARPC2,PECAM1,SPTBN1,SGK1,IFI27,NPTN</t>
  </si>
  <si>
    <t>Rho protein signal transduction</t>
  </si>
  <si>
    <t>GO:0007266</t>
  </si>
  <si>
    <t>PDPN,RIPOR1,TNS3,PDGFRB,ITGA3,CSNK1A1,ARHGEF12,HEG1,PECAM1,SRGAP1</t>
  </si>
  <si>
    <t>positive regulation of cellular metabolic process</t>
  </si>
  <si>
    <t>GO:0031325</t>
  </si>
  <si>
    <t>CDKN1C,VEGFA,ACTN4,SRSF5,FUS,CCND1,H2-Q7,H2-D1,MAF,CCN2,HNRNPA1,GNAI2,TCF21,LBH,ACTN1,HNRNPA0,GSN,NOX4,HNF1B,AGRN,IQGAP1,PDGFRB,APP,PLAC8,ITGA3,EPAS1,TGFBR2,CD34,KDR,WT1,WASL,PLAU,SH3BGRL,ACTR2,SDCBP,PBX1,HEG1,HNRNPK,RARRES2,RAPGEF3,PECAM1,RAD21,CD24A,SPTBN1,ZFP36L2,BMPR2,COMT,RAB1A,NPTN</t>
  </si>
  <si>
    <t>response to oxygen levels</t>
  </si>
  <si>
    <t>GO:0070482</t>
  </si>
  <si>
    <t>VEGFA,PLOD2,PLAT,PDPN,CXCL12,DPP4,ADM,LOXL2,EPAS1,HSPG2,KDR,PLAU,RAD21,CD24A,COMT,GNB1</t>
  </si>
  <si>
    <t>endothelial cell migration</t>
  </si>
  <si>
    <t>GO:0043542</t>
  </si>
  <si>
    <t>VEGFA,CXCL13,CXCL12,FGFBP1,DPP4,ITGAV,FSTL1,TNS3,LOXL2,KDR,PTN,PECAM1</t>
  </si>
  <si>
    <t>regulation of actin filament polymerization</t>
  </si>
  <si>
    <t>GO:0030833</t>
  </si>
  <si>
    <t>TMOD3,NPHS1,GSN,SPTAN1,KIRREL,ARPC2,COTL1,PECAM1,SPTBN1,ARHGAP28</t>
  </si>
  <si>
    <t>regulation of protein kinase activity</t>
  </si>
  <si>
    <t>GO:0045859</t>
  </si>
  <si>
    <t>VEGFA,PTPRO,CCND1,NOX4,AGRN,IQGAP1,PDGFRB,HEG1,DUSP3,CD24A,PTPRB</t>
  </si>
  <si>
    <t>regulation of macromolecule biosynthetic process</t>
  </si>
  <si>
    <t>GO:0010556</t>
  </si>
  <si>
    <t>CDKN1C,VEGFA,ACTN4,SRSF5,FUS,NEDD4,CCND1,PLAT,H2-Q7,H2-D1,MAF,SERPINE2,IGFBP5,ITGAV,CCN2,HNRNPA1,TCF21,LBH,ACTN1,HNRNPA0,AHNAK,GSN,NOX4,HNF1B,LOXL2,AGRN,IQGAP1,PDGFRB,APP,LRRFIP1,PLAC8,ITGA3,EPAS1,CD59A,HNRNPL,TGFBR2,CD34,ILDR2,KDR,WT1,MSI2,WASL,PLAU,SH3BGRL,SIRPA,ACTR2,DDX5,CLTC,SDCBP,PBX1,HEG1,HNRNPK,PAM,RAPGEF3,RAD21,CD24A,APLP1,SPTBN1,ZFP36L2,BMPR2,RAB1A,TAPBP,IFI27,NPTN,LRPPRC,DAP</t>
  </si>
  <si>
    <t>regulation of growth</t>
  </si>
  <si>
    <t>GO:0040008</t>
  </si>
  <si>
    <t>SEMA3G,VEGFA,CXCL12,SERPINE2,IGFBP5,GPC3,SELENOP,HNF1B,AGRN,APP,PLAC8,ACSL4,TGFBR2,WT1,SDCBP,HNRNPK,SGK1,BMPR2,SEMA5A</t>
  </si>
  <si>
    <t>cell-cell signaling</t>
  </si>
  <si>
    <t>GO:0007267</t>
  </si>
  <si>
    <t>DAG1,CXCL13,PTPRO,NEDD4,CCND1,PLAT,CXCL12,FGFBP1,SERPINE2,ITGAV,GPC3,GNAI2,SYNPO,NID1,HNF1B,MIDN,AGRN,DKK2,APP,ITGA3,ACSL4,CSNK1A1,CD34,ILDR2,KDR,HNRNPK,PTN,CD24A,COMT,RAB3B,RAB1A,NPTN</t>
  </si>
  <si>
    <t>regulation of phosphate metabolic process</t>
  </si>
  <si>
    <t>GO:0019220</t>
  </si>
  <si>
    <t>CDKN1C,VEGFA,PTPRO,CCND1,CCN2,CADM4,NOX4,AGRN,IQGAP1,PDGFRB,APP,KDR,YWHAE,SIRPA,SDCBP,HEG1,DUSP3,RARRES2,KIRREL,RAPGEF3,PECAM1,CD24A,PTPRB,NPTN</t>
  </si>
  <si>
    <t>positive regulation of axon extension involved in axon guidance</t>
  </si>
  <si>
    <t>GO:0048842</t>
  </si>
  <si>
    <t>VEGFA,CXCL12,BMPR2,SEMA5A</t>
  </si>
  <si>
    <t>regulation of phosphorus metabolic process</t>
  </si>
  <si>
    <t>GO:0051174</t>
  </si>
  <si>
    <t>phosphorylation</t>
  </si>
  <si>
    <t>GO:0016310</t>
  </si>
  <si>
    <t>CDKN1C,VEGFA,PTPRO,CCND1,CCN2,MYLK,CADM4,NOX4,AGRN,IQGAP1,PDGFRB,APP,CSNK1A1,TGFBR2,KDR,PLAU,SIRPA,SDCBP,HEG1,DUSP3,RARRES2,KIRREL,RAPGEF3,PECAM1,CD24A,PTPRB,SGK1,BMPR2,NPTN</t>
  </si>
  <si>
    <t>actin polymerization or depolymerization</t>
  </si>
  <si>
    <t>GO:0008154</t>
  </si>
  <si>
    <t>regulation of catalytic activity</t>
  </si>
  <si>
    <t>GO:0050790</t>
  </si>
  <si>
    <t>VEGFA,CXCL13,PTPRO,CCND1,TIMP3,NOX4,AGRN,IQGAP1,PDGFRB,HEG1,DUSP3,RAPGEF3,CD24A,PTPRB,IQGAP2,SERPINB6B,BTG1</t>
  </si>
  <si>
    <t>regulation of protein phosphorylation</t>
  </si>
  <si>
    <t>GO:0001932</t>
  </si>
  <si>
    <t>VEGFA,PTPRO,CCND1,CCN2,CADM4,NOX4,AGRN,IQGAP1,PDGFRB,APP,KDR,SIRPA,HEG1,DUSP3,RARRES2,KIRREL,RAPGEF3,PECAM1,CD24A,PTPRB,NPTN</t>
  </si>
  <si>
    <t>ERK1 and ERK2 cascade</t>
  </si>
  <si>
    <t>GO:0070371</t>
  </si>
  <si>
    <t>VEGFA,CXCL12,ITGAV,CCN2,GNAI2,TIMP3,NOX4,PDGFRB,APP,KDR,SIRPA,DUSP3,ZFP36L2,NPTN</t>
  </si>
  <si>
    <t>morphogenesis of an epithelium</t>
  </si>
  <si>
    <t>GO:0002009</t>
  </si>
  <si>
    <t>PODXL,DAG1,VEGFA,PDPN,CXCL12,ADM,IGFBP5,GPC3,TCF21,FAT1,HNF1B,TGFBR2,KDR,ARHGAP24,WT1,CLIC4,PBX1</t>
  </si>
  <si>
    <t>response to chemical</t>
  </si>
  <si>
    <t>GO:0042221</t>
  </si>
  <si>
    <t>SEMA3G,DAG1,VEGFA,ACTN4,CXCL13,SRSF5,FUS,PTPRO,NEDD4,CCND1,H2-Q7,CXCL12,DPP4,ADM,RIPOR1,IGFBP5,ITGAV,SELENOP,HNRNPA1,GNAI2,TCF21,LBH,MYLK,HNRNPA0,TIMP3,GSN,NOX4,HNF1B,LOXL2,AGRN,IQGAP1,PDGFRB,APP,ITGA3,EPAS1,CSNK1A1,TGFBR2,LSP1,HSPG2,ILDR2,KDR,WT1,WASL,CLIC4,SIRPA,ACTR2,TNS2,DDX5,DUSP3,HNRNPK,PTN,RARRES2,PAM,RAPGEF3,ARPC2,CD24A,APLP1,TJP1,ZFP36L2,SGK1,BMPR2,COMT,SERPINB6B,BTG1,GNB1,SEMA5A</t>
  </si>
  <si>
    <t>positive regulation of cellular component biogenesis</t>
  </si>
  <si>
    <t>GO:0044089</t>
  </si>
  <si>
    <t>DAG1,VEGFA,CXCL13,NPHS1,CCN2,SYNPO,NOX4,AGRN,IQGAP1,KDR,WASL,ACTR2,SDCBP,KIRREL,RAPGEF3,ARPC2,CD24A</t>
  </si>
  <si>
    <t>cell growth</t>
  </si>
  <si>
    <t>GO:0016049</t>
  </si>
  <si>
    <t>SEMA3G,VEGFA,CXCL12,SERPINE2,IGFBP5,IQGAP1,APP,ALCAM,ACSL4,TGFBR2,WT1,LAMB2,SDCBP,HNRNPK,SGK1,BMPR2,SEMA5A</t>
  </si>
  <si>
    <t>regulation of protein localization</t>
  </si>
  <si>
    <t>GO:0032880</t>
  </si>
  <si>
    <t>DAG1,VEGFA,RIPOR1,GPC3,GSN,MIDN,AGRN,IQGAP1,APP,ITGA3,ACSL4,YWHAE,WASL,CLTC,HNRNPK,PTN,RAPGEF3,ARPC2,PECAM1,SPTBN1,SGK1,IFI27,NPTN</t>
  </si>
  <si>
    <t>positive regulation of macromolecule metabolic process</t>
  </si>
  <si>
    <t>GO:0010604</t>
  </si>
  <si>
    <t>CDKN1C,VEGFA,ACTN4,SRSF5,FUS,NEDD4,CCND1,H2-Q7,H2-D1,NSF,MAF,CCN2,GPC3,HNRNPA1,TCF21,LBH,ACTN1,HNRNPA0,GSN,NOX4,HNF1B,AGRN,IQGAP1,PDGFRB,APP,PLAC8,ITGA3,EPAS1,CSNK1A1,CD34,KDR,WT1,WASL,SH3BGRL,ACTR2,PBX1,HEG1,HNRNPK,RARRES2,RAPGEF3,PECAM1,RAD21,CD24A,SPTBN1,ZFP36L2,BMPR2,RAB1A,NPTN</t>
  </si>
  <si>
    <t>axon guidance</t>
  </si>
  <si>
    <t>GO:0007411</t>
  </si>
  <si>
    <t>SEMA3G,DAG1,VEGFA,PTPRO,CXCL12,AGRN,APP,ALCAM,LAMB2,BMPR2,NPTN,SEMA5A</t>
  </si>
  <si>
    <t>neuron projection guidance</t>
  </si>
  <si>
    <t>GO:0097485</t>
  </si>
  <si>
    <t>negative regulation of protein-containing complex assembly</t>
  </si>
  <si>
    <t>GO:0031333</t>
  </si>
  <si>
    <t>TMOD3,GSN,SPTAN1,CSNK1A1,EML2,VDAC2,ARPC2,PECAM1,SPTBN1,SGK1</t>
  </si>
  <si>
    <t>extracellular matrix organization</t>
  </si>
  <si>
    <t>GO:0030198</t>
  </si>
  <si>
    <t>DAG1,COL4A4,PDPN,NPHS1,DPP4,CCN2,NID1,LOXL2,APP,WT1,LAMB2,APLP2,APLP1</t>
  </si>
  <si>
    <t>external encapsulating structure organization</t>
  </si>
  <si>
    <t>GO:0045229</t>
  </si>
  <si>
    <t>regulation of kinase activity</t>
  </si>
  <si>
    <t>GO:0043549</t>
  </si>
  <si>
    <t>protein phosphorylation</t>
  </si>
  <si>
    <t>GO:0006468</t>
  </si>
  <si>
    <t>VEGFA,PTPRO,CCND1,CCN2,MYLK,CADM4,NOX4,AGRN,IQGAP1,PDGFRB,APP,CSNK1A1,TGFBR2,KDR,SIRPA,HEG1,DUSP3,RARRES2,KIRREL,RAPGEF3,PECAM1,CD24A,PTPRB,SGK1,BMPR2,NPTN</t>
  </si>
  <si>
    <t>cellular component biogenesis</t>
  </si>
  <si>
    <t>GO:0044085</t>
  </si>
  <si>
    <t>PODXL,DAG1,VEGFA,TMOD3,ACTN4,CALD1,CXCL13,FUS,PTPRO,CXCL12,NPHS1,SERPINE2,ITGAV,CCN2,SYNPO,TNS3,ACTN1,MYLK,GSN,NOX4,HNF1B,SPTAN1,AGRN,IQGAP1,PDGFRB,APP,CSNK1A1,CD34,KDR,ARHGAP24,EML2,EHD3,LAMB2,WASL,ACTR2,CLTC,SDCBP,VDAC2,DUSP3,KIRREL,RAPGEF3,ARPC2,COTL1,PECAM1,CD24A,SPTBN1,IQGAP2,TJP1,SGK1,MYOM2,ARHGAP28,RAB1A,TAPBP,CHMP4B,NPTN,RPS27RT</t>
  </si>
  <si>
    <t>extracellular structure organization</t>
  </si>
  <si>
    <t>GO:0043062</t>
  </si>
  <si>
    <t>receptor-mediated endocytosis</t>
  </si>
  <si>
    <t>GO:0006898</t>
  </si>
  <si>
    <t>VEGFA,NEDD4,NSF,ADM,ITGAV,APP,TGFBR2,CAP1,WASL,CLTC,SDCBP,HNRNPK</t>
  </si>
  <si>
    <t>lung alveolus development</t>
  </si>
  <si>
    <t>GO:0048286</t>
  </si>
  <si>
    <t>VEGFA,PDPN,IGFBP5,TNS3,TCF21,KDR,BMPR2</t>
  </si>
  <si>
    <t>vesicle-mediated transport</t>
  </si>
  <si>
    <t>GO:0016192</t>
  </si>
  <si>
    <t>VEGFA,ACTN4,NEDD4,NSF,ADM,PROS1,ITGAV,GPC3,DPYSL2,GNAI2,GSN,APP,TGFBR2,CAP1,EHD3,LAMP1,WASL,SIRPA,CLTC,SDCBP,HNRNPK,MYO1D,PECAM1,CD24A,APLP1,SPTBN1,RAB3B,RAB1A,CHMP4B</t>
  </si>
  <si>
    <t>regulation of actin polymerization or depolymerization</t>
  </si>
  <si>
    <t>GO:0008064</t>
  </si>
  <si>
    <t>renal system process</t>
  </si>
  <si>
    <t>GO:0003014</t>
  </si>
  <si>
    <t>PTPRO,NPR3,ADM,GNAI2,GSN,ITGA3,CD34,KIRREL,COMT</t>
  </si>
  <si>
    <t>eye development</t>
  </si>
  <si>
    <t>GO:0001654</t>
  </si>
  <si>
    <t>CDKN1C,VEGFA,NES,MAF,FAT1,PDGFRB,TGFBR2,KDR,LAMB2,CLIC4,PBX1,PTN,MYOM2,BMPR2,GNB1</t>
  </si>
  <si>
    <t>regulation of actin filament length</t>
  </si>
  <si>
    <t>GO:0030832</t>
  </si>
  <si>
    <t>animal organ morphogenesis</t>
  </si>
  <si>
    <t>GO:0009887</t>
  </si>
  <si>
    <t>DAG1,VEGFA,CLIC5,NEDD4,ADM,IGFBP5,ITGAV,CCN2,GPC3,TCF21,MYLK,FAT1,HNF1B,PDGFRB,TGFBR2,CD34,KDR,WT1,LAMB2,PLAU,PBX1,HEG1,PTN,BMPR2</t>
  </si>
  <si>
    <t>visual system development</t>
  </si>
  <si>
    <t>GO:0150063</t>
  </si>
  <si>
    <t>regulation of cell-cell adhesion</t>
  </si>
  <si>
    <t>GO:0022407</t>
  </si>
  <si>
    <t>PODXL,VEGFA,CXCL13,PDPN,H2-Q7,CXCL12,H2-D1,DPP4,SERPINE2,CD59A,TGFBR2,ILDR2,SIRPA,DUSP3,CD24A,TJP1</t>
  </si>
  <si>
    <t>regulation of cellular biosynthetic process</t>
  </si>
  <si>
    <t>GO:0031326</t>
  </si>
  <si>
    <t>neuron projection extension involved in neuron projection guidance</t>
  </si>
  <si>
    <t>GO:1902284</t>
  </si>
  <si>
    <t>SEMA3G,VEGFA,CXCL12,ALCAM,BMPR2,SEMA5A</t>
  </si>
  <si>
    <t>axon extension involved in axon guidance</t>
  </si>
  <si>
    <t>GO:0048846</t>
  </si>
  <si>
    <t>camera-type eye development</t>
  </si>
  <si>
    <t>GO:0043010</t>
  </si>
  <si>
    <t>CDKN1C,VEGFA,NES,MAF,FAT1,PDGFRB,TGFBR2,KDR,LAMB2,CLIC4,PTN,MYOM2,BMPR2,GNB1</t>
  </si>
  <si>
    <t>positive regulation of smooth muscle cell migration</t>
  </si>
  <si>
    <t>GO:0014911</t>
  </si>
  <si>
    <t>IGFBP5,NOX4,IQGAP1,PDGFRB,PLAU,RAPGEF3,ARPC2</t>
  </si>
  <si>
    <t>sensory system development</t>
  </si>
  <si>
    <t>GO:0048880</t>
  </si>
  <si>
    <t>negative regulation of cytoskeleton organization</t>
  </si>
  <si>
    <t>GO:0051494</t>
  </si>
  <si>
    <t>TMOD3,GSN,SPTAN1,EML2,ARPC2,PECAM1,SPTBN1,TJP1,SGK1,ARHGAP28</t>
  </si>
  <si>
    <t>negative regulation of supramolecular fiber organization</t>
  </si>
  <si>
    <t>GO:1902904</t>
  </si>
  <si>
    <t>muscle cell differentiation</t>
  </si>
  <si>
    <t>GO:0042692</t>
  </si>
  <si>
    <t>VEGFA,TMOD3,ACTN4,CXCL12,NPHS1,ADM,IGFBP5,ACTN1,NOX4,NID1,PDGFRB,LAMB2,MYOF,MYOM2,BMPR2</t>
  </si>
  <si>
    <t>regulation of biosynthetic process</t>
  </si>
  <si>
    <t>GO:0009889</t>
  </si>
  <si>
    <t>developmental growth involved in morphogenesis</t>
  </si>
  <si>
    <t>GO:0060560</t>
  </si>
  <si>
    <t>SEMA3G,VEGFA,CXCL12,HNF1B,IQGAP1,APP,ALCAM,TGFBR2,LAMB2,HNRNPK,BMPR2,SEMA5A</t>
  </si>
  <si>
    <t>reproduction</t>
  </si>
  <si>
    <t>GO:0000003</t>
  </si>
  <si>
    <t>CDKN1C,VEGFA,CCND1,PLAT,H2-Q7,CXCL12,ADM,SERPINE2,IGFBP5,ITGAV,SELENOP,TCF21,HNF1B,APP,ITGA3,ACSL4,HSPG2,KDR,WT1,LAMP1,CLIC4,ACTR2,VDAC2,PBX1,HNRNPK,PTN,APLP2,BMPR2,COMT,SERPINB6B,RAB1A,BTG1</t>
  </si>
  <si>
    <t>positive regulation of intracellular signal transduction</t>
  </si>
  <si>
    <t>GO:1902533</t>
  </si>
  <si>
    <t>VEGFA,ACTN4,NEDD4,CXCL12,IGFBP5,ITGAV,CCN2,GNAI2,TNS3,SERINC3,GSN,NOX4,AGRN,IQGAP1,PDGFRB,APP,CSNK1A1,TGFBR2,KDR,DDX5,CD24A,BMPR2,NPTN</t>
  </si>
  <si>
    <t>regulation of gene expression</t>
  </si>
  <si>
    <t>GO:0010468</t>
  </si>
  <si>
    <t>CDKN1C,VEGFA,ACTN4,SRSF5,FUS,NEDD4,CCND1,PLAT,H2-Q7,H2-D1,MAF,SERPINE2,IGFBP5,ITGAV,CCN2,HNRNPA1,TCF21,LBH,ACTN1,HNRNPA0,AHNAK,GSN,HNF1B,LOXL2,AGRN,IQGAP1,APP,LRRFIP1,PLAC8,ITGA3,EPAS1,CD59A,HNRNPL,TGFBR2,CD34,ILDR2,KDR,WT1,MSI2,WASL,PLAU,SH3BGRL,SIRPA,ACTR2,DDX5,SDCBP,PBX1,HEG1,HNRNPK,PAM,RAPGEF3,RAD21,CD24A,APLP1,SPTBN1,ZFP36L2,BMPR2,RAB1A,TAPBP,IFI27,NPTN,LRPPRC,DAP</t>
  </si>
  <si>
    <t>blood circulation</t>
  </si>
  <si>
    <t>GO:0008015</t>
  </si>
  <si>
    <t>VEGFA,PTPRO,ENPEP,NPR3,ADM,CCN2,GSN,AGRN,APP,EPAS1,ARHGEF12,KDR,EHD3,RARRES2,TJP1,BMPR2</t>
  </si>
  <si>
    <t>transmembrane receptor protein tyrosine kinase signaling pathway</t>
  </si>
  <si>
    <t>GO:0007169</t>
  </si>
  <si>
    <t>VEGFA,NEDD4,PLAT,FGFBP1,IGFBP5,CCN2,GNAI2,CADM4,IQGAP1,PDGFRB,CD59A,KDR,TNS2,DUSP3,MYOF,RARRES2,NPTN</t>
  </si>
  <si>
    <t>cell junction assembly</t>
  </si>
  <si>
    <t>GO:0034329</t>
  </si>
  <si>
    <t>VEGFA,ACTN4,PTPRO,NPHS1,ITGAV,ACTN1,AGRN,IQGAP1,APP,KDR,SDCBP,DUSP3,PECAM1,TJP1,NPTN</t>
  </si>
  <si>
    <t>cellular localization</t>
  </si>
  <si>
    <t>GO:0051641</t>
  </si>
  <si>
    <t>DAG1,VEGFA,CLIC5,ACTN4,NEDD4,NPHS1,NSF,RIPOR1,ITGAV,GPC3,DPYSL2,HNRNPA1,GSN,HNF1B,MIDN,SSR3,AGRN,IQGAP1,APP,ITGA3,ACSL4,ILDR2,CAVIN1,YWHAE,EHD3,LAMP1,WASL,ACTR2,CLTC,SDCBP,HEG1,HNRNPK,PTN,MYO1D,RAPGEF3,ARPC2,PECAM1,RAD21,CD24A,SPTBN1,TJP1,SGK1,RAB3B,RAB1A,IFI27,CHMP4B,NPTN</t>
  </si>
  <si>
    <t>regulation of small GTPase mediated signal transduction</t>
  </si>
  <si>
    <t>GO:0051056</t>
  </si>
  <si>
    <t>RIPOR1,ITGAV,TNS3,CADM4,AGRN,PDGFRB,ITGA3,CSNK1A1,ARHGAP24,HEG1,ARHGAP28</t>
  </si>
  <si>
    <t>mesenchyme development</t>
  </si>
  <si>
    <t>GO:0060485</t>
  </si>
  <si>
    <t>SEMA3G,DAG1,VEGFA,NEDD4,PDPN,TCF21,TIMP3,LOXL2,TGFBR2,DDX5,SDCBP,BMPR2</t>
  </si>
  <si>
    <t>axon development</t>
  </si>
  <si>
    <t>GO:0061564</t>
  </si>
  <si>
    <t>SEMA3G,DAG1,VEGFA,PTPRO,CXCL12,TSPAN2,AGRN,APP,ALCAM,LAMB2,PTN,APLP2,APLP1,BMPR2,NPTN,SEMA5A</t>
  </si>
  <si>
    <t>response to hormone</t>
  </si>
  <si>
    <t>GO:0009725</t>
  </si>
  <si>
    <t>DAG1,SRSF5,NEDD4,CCND1,CXCL12,ADM,IGFBP5,GNAI2,TCF21,LBH,TIMP3,IQGAP1,ITGA3,WT1,TNS2,DDX5,HNRNPK,RARRES2,CD24A,ZFP36L2,SGK1,BTG1</t>
  </si>
  <si>
    <t>smooth muscle cell migration</t>
  </si>
  <si>
    <t>GO:0014909</t>
  </si>
  <si>
    <t>PLAT,IGFBP5,NOX4,IQGAP1,PDGFRB,PLAU,RAPGEF3,ARPC2</t>
  </si>
  <si>
    <t>tissue remodeling</t>
  </si>
  <si>
    <t>GO:0048771</t>
  </si>
  <si>
    <t>VEGFA,NPR3,IGFBP5,ITGAV,TNS3,NOX4,EPAS1,PTN,CD24A,BMPR2</t>
  </si>
  <si>
    <t>regulation of transferase activity</t>
  </si>
  <si>
    <t>GO:0051338</t>
  </si>
  <si>
    <t>regulation of multicellular organismal development</t>
  </si>
  <si>
    <t>GO:2000026</t>
  </si>
  <si>
    <t>SEMA3G,CDKN1C,DAG1,VEGFA,CCND1,CXCL12,ADM,MAF,SERPINE2,CCN2,LOXL2,AGRN,CD59A,TGFBR2,CD34,KDR,ACTR2,HNRNPK,PTN,RAPGEF3,CD24A,TJP1,ZFP36L2,SGK1,BMPR2,NPTN,BTG1,SEMA5A</t>
  </si>
  <si>
    <t>regulation of protein modification process</t>
  </si>
  <si>
    <t>GO:0031399</t>
  </si>
  <si>
    <t>VEGFA,PTPRO,CCND1,CCN2,CADM4,NOX4,AGRN,IQGAP1,PDGFRB,APP,EPAS1,KDR,YWHAE,SIRPA,HEG1,DUSP3,RARRES2,KIRREL,RAPGEF3,PECAM1,CD24A,PTPRB,NPTN</t>
  </si>
  <si>
    <t>epithelial tube morphogenesis</t>
  </si>
  <si>
    <t>GO:0060562</t>
  </si>
  <si>
    <t>PODXL,DAG1,VEGFA,CXCL12,ADM,GPC3,TCF21,HNF1B,TGFBR2,KDR,WT1,CLIC4,PBX1</t>
  </si>
  <si>
    <t>regulation of transport</t>
  </si>
  <si>
    <t>GO:0051049</t>
  </si>
  <si>
    <t>VEGFA,ACTN4,NEDD4,CXCL12,NPR3,NSF,PROS1,RIPOR1,SERPINE2,ITGAV,GPC3,DPYSL2,GNAI2,MYLK,MIDN,AGRN,PDGFRB,APP,ACSL4,YWHAE,EHD3,LAMP1,WASL,SIRPA,SDCBP,HNRNPK,RAPGEF3,SGK1,RAB3B,IFI27</t>
  </si>
  <si>
    <t>reproductive process</t>
  </si>
  <si>
    <t>GO:0022414</t>
  </si>
  <si>
    <t>CDKN1C,VEGFA,CCND1,PLAT,H2-Q7,CXCL12,ADM,SERPINE2,IGFBP5,ITGAV,TCF21,HNF1B,APP,ITGA3,ACSL4,HSPG2,KDR,WT1,LAMP1,CLIC4,ACTR2,VDAC2,PBX1,HNRNPK,PTN,APLP2,BMPR2,COMT,SERPINB6B,RAB1A,BTG1</t>
  </si>
  <si>
    <t>regulation of cell-cell adhesion mediated by integrin</t>
  </si>
  <si>
    <t>GO:0033632</t>
  </si>
  <si>
    <t>PODXL,CXCL13,DPP4,CD24A</t>
  </si>
  <si>
    <t>podocyte development</t>
  </si>
  <si>
    <t>GO:0072015</t>
  </si>
  <si>
    <t>PODXL,NPHS1,IQGAP1,LAMB2</t>
  </si>
  <si>
    <t>vascular endothelial growth factor receptor signaling pathway</t>
  </si>
  <si>
    <t>GO:0048010</t>
  </si>
  <si>
    <t>VEGFA,NEDD4,CADM4,CD59A,KDR,MYOF</t>
  </si>
  <si>
    <t>actomyosin structure organization</t>
  </si>
  <si>
    <t>GO:0031032</t>
  </si>
  <si>
    <t>TMOD3,CCN2,NOX4,IQGAP1,PDGFRB,RAPGEF3,IQGAP2,TJP1,MYOM2,ARHGAP28</t>
  </si>
  <si>
    <t>immune system process</t>
  </si>
  <si>
    <t>GO:0002376</t>
  </si>
  <si>
    <t>PODXL,VEGFA,TMOD3,CXCL13,PTPRO,NEDD4,PDPN,H2-Q7,CXCL12,H2-D1,DPP4,ADM,ITGAV,SERINC3,TCF21,GSN,APP,ALCAM,ITGA3,EPAS1,CD59A,CSNK1A1,TGFBR2,CD34,ILDR2,YWHAE,LAMP1,WASL,SIRPA,ACTR2,PBX1,DUSP3,PTN,RARRES2,C1S1,PECAM1,CD24A,ZFP36L2,RAB3B,TAPBP</t>
  </si>
  <si>
    <t>cell adhesion mediated by integrin</t>
  </si>
  <si>
    <t>GO:0033627</t>
  </si>
  <si>
    <t>PODXL,CXCL13,DPP4,ITGAV,ITGA3,PLAU,CD24A</t>
  </si>
  <si>
    <t>multi-organism reproductive process</t>
  </si>
  <si>
    <t>GO:0044703</t>
  </si>
  <si>
    <t>VEGFA,H2-Q7,ADM,SERPINE2,IGFBP5,ITGA3,ACSL4,HSPG2,PTN,BMPR2,COMT</t>
  </si>
  <si>
    <t>negative regulation of response to external stimulus</t>
  </si>
  <si>
    <t>GO:0032102</t>
  </si>
  <si>
    <t>SEMA3G,CXCL13,PLAT,H2-Q7,H2-D1,DPP4,PROS1,SERPINE2,HTRA1,PLAU,SIRPA,DUSP3,CD24A,SEMA5A</t>
  </si>
  <si>
    <t>glomerular epithelial cell development</t>
  </si>
  <si>
    <t>GO:0072310</t>
  </si>
  <si>
    <t>lymph vessel development</t>
  </si>
  <si>
    <t>GO:0001945</t>
  </si>
  <si>
    <t>VEGFA,PDPN,KDR,HEG1,BMPR2</t>
  </si>
  <si>
    <t>protein depolymerization</t>
  </si>
  <si>
    <t>GO:0051261</t>
  </si>
  <si>
    <t>TMOD3,NES,CCN2,GSN,SPTAN1,ARPC2,SPTBN1,SGK1</t>
  </si>
  <si>
    <t>multi-multicellular organism process</t>
  </si>
  <si>
    <t>GO:0044706</t>
  </si>
  <si>
    <t>regulation of endocytosis</t>
  </si>
  <si>
    <t>GO:0030100</t>
  </si>
  <si>
    <t>VEGFA,ACTN4,NEDD4,NSF,PROS1,ITGAV,GPC3,APP,WASL,SIRPA,SDCBP,HNRNPK</t>
  </si>
  <si>
    <t>actin filament bundle assembly</t>
  </si>
  <si>
    <t>GO:0051017</t>
  </si>
  <si>
    <t>ACTN4,CALD1,CCN2,SYNPO,ACTN1,NOX4,RAPGEF3,TJP1,ARHGAP28</t>
  </si>
  <si>
    <t>regulation of ERK1 and ERK2 cascade</t>
  </si>
  <si>
    <t>GO:0070372</t>
  </si>
  <si>
    <t>VEGFA,CXCL12,CCN2,GNAI2,TIMP3,NOX4,PDGFRB,APP,KDR,SIRPA,DUSP3,NPTN</t>
  </si>
  <si>
    <t>regulation of anatomical structure morphogenesis</t>
  </si>
  <si>
    <t>GO:0022603</t>
  </si>
  <si>
    <t>SEMA3G,DAG1,VEGFA,NEDD4,PDPN,CXCL12,ADM,CD59A,TGFBR2,CD34,KDR,ACTR2,HNRNPK,PTN,RAPGEF3,TJP1,SGK1,BMPR2,BTG1,SEMA5A</t>
  </si>
  <si>
    <t>muscle cell migration</t>
  </si>
  <si>
    <t>GO:0014812</t>
  </si>
  <si>
    <t>positive regulation of protein localization</t>
  </si>
  <si>
    <t>GO:1903829</t>
  </si>
  <si>
    <t>VEGFA,RIPOR1,AGRN,IQGAP1,APP,ITGA3,ACSL4,YWHAE,HNRNPK,PTN,RAPGEF3,ARPC2,PECAM1,SPTBN1,NPTN</t>
  </si>
  <si>
    <t>endothelial cell proliferation</t>
  </si>
  <si>
    <t>GO:0001935</t>
  </si>
  <si>
    <t>VEGFA,ENPEP,CXCL12,FGFBP1,LOXL2,CD34,HSPG2,KDR,BMPR2</t>
  </si>
  <si>
    <t>response to organic substance</t>
  </si>
  <si>
    <t>GO:0010033</t>
  </si>
  <si>
    <t>DAG1,ACTN4,CXCL13,SRSF5,NEDD4,CCND1,H2-Q7,CXCL12,ADM,RIPOR1,IGFBP5,ITGAV,HNRNPA1,GNAI2,TCF21,LBH,HNRNPA0,TIMP3,GSN,NOX4,HNF1B,AGRN,IQGAP1,PDGFRB,APP,ITGA3,TGFBR2,LSP1,ILDR2,WT1,SIRPA,ACTR2,TNS2,DDX5,HNRNPK,RARRES2,RAPGEF3,ARPC2,CD24A,APLP1,TJP1,ZFP36L2,SGK1,COMT,BTG1</t>
  </si>
  <si>
    <t>regulation of MAPK cascade</t>
  </si>
  <si>
    <t>GO:0043408</t>
  </si>
  <si>
    <t>DAG1,VEGFA,CXCL12,CCN2,GNAI2,LBH,TIMP3,GSN,NOX4,IQGAP1,PDGFRB,APP,KDR,SIRPA,DUSP3,CD24A,NPTN</t>
  </si>
  <si>
    <t>metanephric glomerulus development</t>
  </si>
  <si>
    <t>GO:0072224</t>
  </si>
  <si>
    <t>TCF21,PDGFRB,CD34,LAMB2</t>
  </si>
  <si>
    <t>gland development</t>
  </si>
  <si>
    <t>GO:0048732</t>
  </si>
  <si>
    <t>CDKN1C,DAG1,VEGFA,CCND1,SERPINE2,IGFBP5,TCF21,LBH,HNF1B,PDGFRB,TGFBR2,WT1,PLAU,PBX1,PTN</t>
  </si>
  <si>
    <t>system process</t>
  </si>
  <si>
    <t>GO:0003008</t>
  </si>
  <si>
    <t>DAG1,VEGFA,TMOD3,CLIC5,CALD1,PTPRO,ENPEP,CXCL12,NPR3,ADM,SERPINE2,IGFBP5,CCN2,GNAI2,SYNPO,MYLK,ACPP,GSN,NOX4,AGRN,APP,ITGA3,EPAS1,ARHGEF12,CD34,KDR,EHD3,LAMB2,HEG1,HNRNPK,PTN,RARRES2,KIRREL,RAPGEF3,APLP2,TJP1,SGK1,MYOM2,BMPR2,COMT,SERPINB6B,CHMP4B,NPTN,GNB1</t>
  </si>
  <si>
    <t>developmental cell growth</t>
  </si>
  <si>
    <t>GO:0048588</t>
  </si>
  <si>
    <t>SEMA3G,VEGFA,CXCL12,IQGAP1,APP,ALCAM,TGFBR2,LAMB2,HNRNPK,BMPR2,SEMA5A</t>
  </si>
  <si>
    <t>actin filament bundle organization</t>
  </si>
  <si>
    <t>GO:0061572</t>
  </si>
  <si>
    <t>regulation of receptor-mediated endocytosis</t>
  </si>
  <si>
    <t>GO:0048259</t>
  </si>
  <si>
    <t>VEGFA,NEDD4,NSF,ITGAV,APP,WASL,SDCBP,HNRNPK</t>
  </si>
  <si>
    <t>homeostatic process</t>
  </si>
  <si>
    <t>GO:0042592</t>
  </si>
  <si>
    <t>FTL1-PS1,VEGFA,TMOD3,CLIC5,NPR3,IGFBP5,ITGAV,CCN2,FSTL1,SYNPO,TNS3,NOX4,PDGFRB,APP,PLAC8,EPAS1,CD34,ILDR2,KDR,YWHAE,LAMP1,CLIC4,TNS2,APLP2,CD24A,TJP1,SGK1,COMT,CHMP4B,NPTN</t>
  </si>
  <si>
    <t>regulation of molecular function</t>
  </si>
  <si>
    <t>GO:0065009</t>
  </si>
  <si>
    <t>VEGFA,CXCL13,PTPRO,CCND1,ITGAV,TIMP3,NOX4,AGRN,IQGAP1,PDGFRB,EHD3,HEG1,DUSP3,RAPGEF3,CD24A,PTPRB,IQGAP2,SERPINB6B,BTG1</t>
  </si>
  <si>
    <t>regulation of axon extension involved in axon guidance</t>
  </si>
  <si>
    <t>GO:0048841</t>
  </si>
  <si>
    <t>SEMA3G,VEGFA,CXCL12,BMPR2,SEMA5A</t>
  </si>
  <si>
    <t>regulation of vascular endothelial growth factor receptor signaling pathway</t>
  </si>
  <si>
    <t>GO:0030947</t>
  </si>
  <si>
    <t>NEDD4,CADM4,CD59A,KDR,MYOF</t>
  </si>
  <si>
    <t>synapse organization</t>
  </si>
  <si>
    <t>GO:0050808</t>
  </si>
  <si>
    <t>DAG1,PTPRO,NEDD4,SYNPO,ACTN1,AGRN,APP,ITGA3,LAMB2,WASL,ACTR2,SDCBP,HNRNPK,PTN,NPTN</t>
  </si>
  <si>
    <t>vasculogenesis</t>
  </si>
  <si>
    <t>GO:0001570</t>
  </si>
  <si>
    <t>ADM,ITGAV,PDGFRB,TGFBR2,CD34,KDR,HEG1</t>
  </si>
  <si>
    <t>metanephros development</t>
  </si>
  <si>
    <t>GO:0001656</t>
  </si>
  <si>
    <t>GPC3,TCF21,HNF1B,PDGFRB,CD34,WT1,LAMB2</t>
  </si>
  <si>
    <t>mitotic cell cycle</t>
  </si>
  <si>
    <t>GO:0000278</t>
  </si>
  <si>
    <t>CDKN1C,TMOD3,NES,CCND1,PDPN,IQGAP1,PDGFRB,APP,YWHAE,CLTC,SDCBP,PBX1,DUSP3,RAD21,SPTBN1,IQGAP2,ZFP36L2,CHMP4B,BTG1</t>
  </si>
  <si>
    <t>positive regulation of vasculature development</t>
  </si>
  <si>
    <t>GO:1904018</t>
  </si>
  <si>
    <t>VEGFA,CXCL12,ADM,TGFBR2,CD34,KDR,RAPGEF3,TJP1,BTG1</t>
  </si>
  <si>
    <t>peptidyl-tyrosine dephosphorylation</t>
  </si>
  <si>
    <t>GO:0035335</t>
  </si>
  <si>
    <t>PTPRO,TNS2,DUSP3,PTPRB</t>
  </si>
  <si>
    <t>positive regulation of cell-substrate adhesion</t>
  </si>
  <si>
    <t>GO:0010811</t>
  </si>
  <si>
    <t>DAG1,VEGFA,NID1,IQGAP1,ITGA3,KDR,PTN,ARPC2</t>
  </si>
  <si>
    <t>axonogenesis</t>
  </si>
  <si>
    <t>GO:0007409</t>
  </si>
  <si>
    <t>SEMA3G,DAG1,VEGFA,PTPRO,CXCL12,AGRN,APP,ALCAM,LAMB2,APLP2,APLP1,BMPR2,NPTN,SEMA5A</t>
  </si>
  <si>
    <t>negative regulation of locomotion</t>
  </si>
  <si>
    <t>GO:0040013</t>
  </si>
  <si>
    <t>SEMA3G,DAG1,CXCL13,CXCL12,DPP4,IGFBP5,WASL,CLIC4,DUSP3,PTN,SRGAP1,SEMA5A</t>
  </si>
  <si>
    <t>positive regulation of nitrogen compound metabolic process</t>
  </si>
  <si>
    <t>GO:0051173</t>
  </si>
  <si>
    <t>CDKN1C,VEGFA,ACTN4,SRSF5,FUS,NEDD4,CCND1,NSF,MAF,CCN2,GPC3,TCF21,LBH,ACTN1,GSN,NOX4,HNF1B,AGRN,IQGAP1,PDGFRB,APP,PLAC8,EPAS1,CSNK1A1,KDR,WT1,WASL,SH3BGRL,ACTR2,PBX1,HNRNPK,RARRES2,RAPGEF3,PECAM1,CD24A,ZFP36L2,BMPR2,COMT,RAB1A,NPTN</t>
  </si>
  <si>
    <t>positive regulation of supramolecular fiber organization</t>
  </si>
  <si>
    <t>GO:1902905</t>
  </si>
  <si>
    <t>NPHS1,CCN2,SYNPO,GSN,NOX4,APP,KIRREL,RAPGEF3,ARPC2</t>
  </si>
  <si>
    <t>cellular component disassembly</t>
  </si>
  <si>
    <t>GO:0022411</t>
  </si>
  <si>
    <t>TMOD3,NES,PDPN,NSF,DPP4,CCN2,GSN,SPTAN1,DUSP3,ARPC2,CD24A,SPTBN1,SGK1,CHMP4B</t>
  </si>
  <si>
    <t>female pregnancy</t>
  </si>
  <si>
    <t>GO:0007565</t>
  </si>
  <si>
    <t>VEGFA,H2-Q7,ADM,IGFBP5,ITGA3,ACSL4,HSPG2,PTN,BMPR2,COMT</t>
  </si>
  <si>
    <t>branching involved in ureteric bud morphogenesis</t>
  </si>
  <si>
    <t>GO:0001658</t>
  </si>
  <si>
    <t>VEGFA,GPC3,TCF21,HNF1B,WT1,PBX1</t>
  </si>
  <si>
    <t>regulation of body fluid levels</t>
  </si>
  <si>
    <t>GO:0050878</t>
  </si>
  <si>
    <t>VEGFA,PTPRO,CCND1,PLAT,PDPN,NPR3,ADM,PROS1,SERPINE2,GNAI2,PLAU,HEG1</t>
  </si>
  <si>
    <t>regulation of mitotic cell cycle</t>
  </si>
  <si>
    <t>GO:0007346</t>
  </si>
  <si>
    <t>CDKN1C,TMOD3,CCND1,PDPN,IQGAP1,PDGFRB,APP,YWHAE,SDCBP,PBX1,DUSP3,RAD21,ZFP36L2,BTG1</t>
  </si>
  <si>
    <t>peptidyl-tyrosine phosphorylation</t>
  </si>
  <si>
    <t>GO:0018108</t>
  </si>
  <si>
    <t>VEGFA,CADM4,NOX4,AGRN,IQGAP1,PDGFRB,APP,KDR,PECAM1,CD24A</t>
  </si>
  <si>
    <t>mesenchymal cell differentiation</t>
  </si>
  <si>
    <t>GO:0048762</t>
  </si>
  <si>
    <t>SEMA3G,DAG1,VEGFA,PDPN,TCF21,TIMP3,LOXL2,TGFBR2,DDX5,SDCBP</t>
  </si>
  <si>
    <t>regulation of smooth muscle cell migration</t>
  </si>
  <si>
    <t>GO:0014910</t>
  </si>
  <si>
    <t>regulation of nervous system development</t>
  </si>
  <si>
    <t>GO:0051960</t>
  </si>
  <si>
    <t>SEMA3G,DAG1,VEGFA,CXCL12,SERPINE2,AGRN,KDR,ACTR2,HNRNPK,PTN,CD24A,SGK1,BMPR2,NPTN,SEMA5A</t>
  </si>
  <si>
    <t>peptidyl-tyrosine modification</t>
  </si>
  <si>
    <t>GO:0018212</t>
  </si>
  <si>
    <t>phosphate-containing compound metabolic process</t>
  </si>
  <si>
    <t>GO:0006796</t>
  </si>
  <si>
    <t>CDKN1C,VEGFA,PTPRO,CCND1,CCN2,TNS3,MYLK,ACPP,CADM4,NOX4,AGRN,IQGAP1,PDGFRB,APP,ACSL4,CSNK1A1,TGFBR2,KDR,YWHAE,PLAU,SIRPA,TNS2,SDCBP,HEG1,DUSP3,RARRES2,KIRREL,RAPGEF3,PECAM1,CD24A,PTPRB,SGK1,BMPR2,PLPP1,NPTN</t>
  </si>
  <si>
    <t>regulation of smooth muscle cell proliferation</t>
  </si>
  <si>
    <t>GO:0048660</t>
  </si>
  <si>
    <t>VEGFA,NPR3,IGFBP5,GNAI2,TIMP3,PDGFRB,TGFBR2,BMPR2,COMT</t>
  </si>
  <si>
    <t>defense response</t>
  </si>
  <si>
    <t>GO:0006952</t>
  </si>
  <si>
    <t>CXCL13,NEDD4,H2-Q7,CXCL12,H2-D1,DPP4,ADM,ITGAV,SERINC3,HNRNPA0,TSPAN2,GSN,NOX4,APP,PLAC8,CSNK1A1,LSP1,HTRA1,YWHAE,LAMP1,SIRPA,ACTR2,PTN,RARRES2,COTL1,CD24A,RAB1A,TAPBP,TNFAIP8</t>
  </si>
  <si>
    <t>positive regulation of endocytosis</t>
  </si>
  <si>
    <t>GO:0045807</t>
  </si>
  <si>
    <t>VEGFA,ACTN4,NSF,PROS1,GPC3,APP,WASL,SIRPA,HNRNPK</t>
  </si>
  <si>
    <t>nephron tubule development</t>
  </si>
  <si>
    <t>GO:0072080</t>
  </si>
  <si>
    <t>VEGFA,GPC3,TCF21,HNF1B,WT1,PBX1,CD24A</t>
  </si>
  <si>
    <t>protein-containing complex disassembly</t>
  </si>
  <si>
    <t>GO:0032984</t>
  </si>
  <si>
    <t>TMOD3,NES,NSF,CCN2,GSN,SPTAN1,ARPC2,SPTBN1,SGK1,CHMP4B</t>
  </si>
  <si>
    <t>cell-cell adhesion mediated by integrin</t>
  </si>
  <si>
    <t>GO:0033631</t>
  </si>
  <si>
    <t>embryo development</t>
  </si>
  <si>
    <t>GO:0009790</t>
  </si>
  <si>
    <t>CDKN1C,DAG1,VEGFA,CLIC5,PCSK6,NES,ADM,ITGAV,GPC3,TCF21,HNF1B,PDGFRB,ITGA3,ACSL4,EPAS1,TGFBR2,KDR,PBX1,HEG1,DUSP3,RARRES2,TJP1,BMPR2</t>
  </si>
  <si>
    <t>sensory organ development</t>
  </si>
  <si>
    <t>GO:0007423</t>
  </si>
  <si>
    <t>CDKN1C,VEGFA,CLIC5,NES,MAF,FAT1,PDGFRB,TGFBR2,KDR,LAMB2,CLIC4,PBX1,PTN,MYOM2,BMPR2,GNB1</t>
  </si>
  <si>
    <t>phosphorus metabolic process</t>
  </si>
  <si>
    <t>GO:0006793</t>
  </si>
  <si>
    <t>positive regulation of nervous system development</t>
  </si>
  <si>
    <t>GO:0051962</t>
  </si>
  <si>
    <t>DAG1,VEGFA,CXCL12,SERPINE2,AGRN,KDR,ACTR2,PTN,SGK1,BMPR2,NPTN,SEMA5A</t>
  </si>
  <si>
    <t>positive regulation of cytoskeleton organization</t>
  </si>
  <si>
    <t>GO:0051495</t>
  </si>
  <si>
    <t>NES,NPHS1,CCN2,SYNPO,GSN,NOX4,KIRREL,RAPGEF3,ARPC2</t>
  </si>
  <si>
    <t>metanephric nephron development</t>
  </si>
  <si>
    <t>GO:0072210</t>
  </si>
  <si>
    <t>TCF21,PDGFRB,CD34,WT1,LAMB2</t>
  </si>
  <si>
    <t>negative regulation of phosphate metabolic process</t>
  </si>
  <si>
    <t>GO:0045936</t>
  </si>
  <si>
    <t>CDKN1C,PTPRO,CADM4,IQGAP1,YWHAE,SIRPA,HEG1,DUSP3,KIRREL,PECAM1,PTPRB</t>
  </si>
  <si>
    <t>negative regulation of phosphorus metabolic process</t>
  </si>
  <si>
    <t>GO:0010563</t>
  </si>
  <si>
    <t>embryonic organ development</t>
  </si>
  <si>
    <t>GO:0048568</t>
  </si>
  <si>
    <t>CDKN1C,VEGFA,CLIC5,NES,ADM,ITGAV,TCF21,HNF1B,PDGFRB,EPAS1,TGFBR2,KDR,PBX1,RARRES2</t>
  </si>
  <si>
    <t>cell activation</t>
  </si>
  <si>
    <t>GO:0001775</t>
  </si>
  <si>
    <t>NEDD4,PLAT,PDPN,H2-Q7,CXCL12,H2-D1,DPP4,SERPINE2,ITGAV,CCN2,GSN,PDGFRB,APP,CD59A,TGFBR2,ILDR2,LAMP1,SIRPA,PBX1,DUSP3,CD24A,ZFP36L2</t>
  </si>
  <si>
    <t>negative regulation of actin filament polymerization</t>
  </si>
  <si>
    <t>GO:0030837</t>
  </si>
  <si>
    <t>TMOD3,GSN,SPTAN1,ARPC2,PECAM1,SPTBN1</t>
  </si>
  <si>
    <t>positive regulation of neurogenesis</t>
  </si>
  <si>
    <t>GO:0050769</t>
  </si>
  <si>
    <t>DAG1,VEGFA,CXCL12,SERPINE2,KDR,ACTR2,PTN,SGK1,BMPR2,NPTN,SEMA5A</t>
  </si>
  <si>
    <t>regulation of vasculature development</t>
  </si>
  <si>
    <t>GO:1901342</t>
  </si>
  <si>
    <t>VEGFA,CXCL12,ADM,CD59A,TGFBR2,CD34,KDR,PTN,RAPGEF3,TJP1,BTG1</t>
  </si>
  <si>
    <t>negative regulation of developmental process</t>
  </si>
  <si>
    <t>GO:0051093</t>
  </si>
  <si>
    <t>SEMA3G,CRIM1,VEGFA,CCND1,IGFBP5,ITGAV,LBH,HNF1B,LOXL2,APP,PLAC8,CD59A,TGFBR2,PBX1,HNRNPK,PTN,RAPGEF3,CD24A,ZFP36L2,BMPR2,SEMA5A</t>
  </si>
  <si>
    <t>secretion</t>
  </si>
  <si>
    <t>GO:0046903</t>
  </si>
  <si>
    <t>VEGFA,PCSK6,CCND1,CXCL12,NPR3,NSF,SERPINE2,CCN2,DPYSL2,GNAI2,SLC51A,HNF1B,MIDN,ACSL4,ILDR2,CAVIN1,LAMP1,SDCBP,COMT,RAB3B,RAB1A</t>
  </si>
  <si>
    <t>ureteric bud morphogenesis</t>
  </si>
  <si>
    <t>GO:0060675</t>
  </si>
  <si>
    <t>positive regulation of macromolecule biosynthetic process</t>
  </si>
  <si>
    <t>GO:0010557</t>
  </si>
  <si>
    <t>CDKN1C,VEGFA,ACTN4,SRSF5,FUS,H2-Q7,H2-D1,MAF,CCN2,HNRNPA1,TCF21,LBH,ACTN1,HNRNPA0,GSN,NOX4,HNF1B,AGRN,PDGFRB,APP,PLAC8,ITGA3,EPAS1,CD34,KDR,WT1,WASL,SH3BGRL,ACTR2,PBX1,HEG1,HNRNPK,RAPGEF3,RAD21,SPTBN1,BMPR2,RAB1A</t>
  </si>
  <si>
    <t>neuron projection extension</t>
  </si>
  <si>
    <t>GO:1990138</t>
  </si>
  <si>
    <t>SEMA3G,VEGFA,CXCL12,IQGAP1,ALCAM,LAMB2,HNRNPK,BMPR2,SEMA5A</t>
  </si>
  <si>
    <t>smooth muscle cell proliferation</t>
  </si>
  <si>
    <t>GO:0048659</t>
  </si>
  <si>
    <t>regulation of vesicle-mediated transport</t>
  </si>
  <si>
    <t>GO:0060627</t>
  </si>
  <si>
    <t>VEGFA,ACTN4,NEDD4,NSF,PROS1,ITGAV,GPC3,GNAI2,APP,LAMP1,WASL,SIRPA,SDCBP,HNRNPK,RAB3B</t>
  </si>
  <si>
    <t>renal tubule development</t>
  </si>
  <si>
    <t>GO:0061326</t>
  </si>
  <si>
    <t>actin filament capping</t>
  </si>
  <si>
    <t>GO:0051693</t>
  </si>
  <si>
    <t>TMOD3,GSN,SPTAN1,ARPC2,SPTBN1</t>
  </si>
  <si>
    <t>endothelial cell development</t>
  </si>
  <si>
    <t>GO:0001885</t>
  </si>
  <si>
    <t>VEGFA,CLIC4,HEG1,RAPGEF3,PECAM1,TJP1</t>
  </si>
  <si>
    <t>multicellular organismal-level homeostasis</t>
  </si>
  <si>
    <t>GO:0048871</t>
  </si>
  <si>
    <t>VEGFA,TMOD3,CLIC5,NPR3,ITGAV,CCN2,FSTL1,TNS3,NOX4,PDGFRB,PLAC8,EPAS1,CD34,ILDR2,KDR,TNS2,CD24A,TJP1,CHMP4B</t>
  </si>
  <si>
    <t>positive regulation of protein kinase activity</t>
  </si>
  <si>
    <t>GO:0045860</t>
  </si>
  <si>
    <t>VEGFA,CCND1,NOX4,AGRN,IQGAP1,PDGFRB,CD24A</t>
  </si>
  <si>
    <t>nitrogen compound transport</t>
  </si>
  <si>
    <t>GO:0071705</t>
  </si>
  <si>
    <t>DAG1,ACTN4,NEDD4,CXCL12,NSF,RIPOR1,DPYSL2,HNRNPA1,HNF1B,MIDN,AGRN,APP,ACSL4,TGFBR2,ILDR2,CAVIN1,YWHAE,EHD3,CLTC,MYO1D,HNRNPA3,RAPGEF3,CD24A,SPTBN1,COMT,RAB3B,RAB1A,IFI27,CHMP4B,LRPPRC</t>
  </si>
  <si>
    <t>central nervous system development</t>
  </si>
  <si>
    <t>GO:0007417</t>
  </si>
  <si>
    <t>DAG1,NES,CXCL12,SERPINE2,SELENOP,TSPAN2,GSN,HNF1B,APP,TGFBR2,YWHAE,MSI2,LAMB2,PBX1,HNRNPK,PTN,APLP2,APLP1,SPTBN1,SEMA5A</t>
  </si>
  <si>
    <t>positive regulation of phosphorylation</t>
  </si>
  <si>
    <t>GO:0042327</t>
  </si>
  <si>
    <t>VEGFA,CCND1,CCN2,NOX4,AGRN,IQGAP1,PDGFRB,APP,KDR,SDCBP,RARRES2,RAPGEF3,PECAM1,CD24A,NPTN</t>
  </si>
  <si>
    <t>regulation of transmembrane receptor protein serine/threonine kinase signaling pathway</t>
  </si>
  <si>
    <t>GO:0090092</t>
  </si>
  <si>
    <t>CDKN1C,CRIM1,FSTL1,GPC3,ITGA3,TGFBR2,KDR,HTRA1,SDCBP,BMPR2</t>
  </si>
  <si>
    <t>mesonephric tubule morphogenesis</t>
  </si>
  <si>
    <t>GO:0072171</t>
  </si>
  <si>
    <t>regulation of protein localization to membrane</t>
  </si>
  <si>
    <t>GO:1905475</t>
  </si>
  <si>
    <t>DAG1,GPC3,GSN,AGRN,ITGA3,CLTC,PTN,ARPC2,SPTBN1</t>
  </si>
  <si>
    <t>positive regulation of cell-cell adhesion mediated by integrin</t>
  </si>
  <si>
    <t>GO:0033634</t>
  </si>
  <si>
    <t>PODXL,CXCL13,CD24A</t>
  </si>
  <si>
    <t>peptidyl-tyrosine dephosphorylation involved in inactivation of protein kinase activity</t>
  </si>
  <si>
    <t>GO:1990264</t>
  </si>
  <si>
    <t>PTPRO,DUSP3,PTPRB</t>
  </si>
  <si>
    <t>metanephric glomerulus vasculature development</t>
  </si>
  <si>
    <t>GO:0072239</t>
  </si>
  <si>
    <t>TCF21,PDGFRB,CD34</t>
  </si>
  <si>
    <t>positive regulation of cell-cell adhesion</t>
  </si>
  <si>
    <t>GO:0022409</t>
  </si>
  <si>
    <t>PODXL,CXCL13,PDPN,H2-Q7,H2-D1,DPP4,CD59A,TGFBR2,SIRPA,CD24A,TJP1</t>
  </si>
  <si>
    <t>negative regulation of protein metabolic process</t>
  </si>
  <si>
    <t>GO:0051248</t>
  </si>
  <si>
    <t>PTPRO,PLAT,SERPINE2,IGFBP5,ITGAV,CADM4,TIMP3,YWHAE,PLAU,SIRPA,HEG1,DUSP3,KIRREL,PECAM1,PTPRB,SERPINB6B</t>
  </si>
  <si>
    <t>organic substance transport</t>
  </si>
  <si>
    <t>GO:0071702</t>
  </si>
  <si>
    <t>DAG1,ACTN4,NEDD4,CXCL12,NSF,RIPOR1,ITGAV,GPC3,DPYSL2,HNRNPA1,SLC51A,HNF1B,MIDN,AGRN,APP,ACSL4,SLCO2A1,TGFBR2,ILDR2,CAVIN1,YWHAE,EHD3,CLTC,MYO1D,HNRNPA3,RAPGEF3,CD24A,SPTBN1,COMT,RAB3B,RAB1A,IFI27,CHMP4B,LRPPRC</t>
  </si>
  <si>
    <t>positive regulation of kinase activity</t>
  </si>
  <si>
    <t>GO:0033674</t>
  </si>
  <si>
    <t>cell division</t>
  </si>
  <si>
    <t>GO:0051301</t>
  </si>
  <si>
    <t>VEGFA,CCND1,GNAI2,LBH,IQGAP1,CSNK1A1,WASL,ACTR2,CLTC,PTN,RAD21,SPTBN1,IQGAP2,ZFP36L2,CHMP4B</t>
  </si>
  <si>
    <t>regulation of system process</t>
  </si>
  <si>
    <t>GO:0044057</t>
  </si>
  <si>
    <t>DAG1,CALD1,PTPRO,NPR3,ADM,IGFBP5,CCN2,ACPP,GSN,AGRN,APP,EPAS1,EHD3,HNRNPK,BMPR2</t>
  </si>
  <si>
    <t>tissue homeostasis</t>
  </si>
  <si>
    <t>GO:0001894</t>
  </si>
  <si>
    <t>VEGFA,ITGAV,CCN2,TNS3,NOX4,PDGFRB,CD34,ILDR2,TJP1,CHMP4B</t>
  </si>
  <si>
    <t>anatomical structure homeostasis</t>
  </si>
  <si>
    <t>GO:0060249</t>
  </si>
  <si>
    <t>regulation of neurogenesis</t>
  </si>
  <si>
    <t>GO:0050767</t>
  </si>
  <si>
    <t>SEMA3G,DAG1,VEGFA,CXCL12,SERPINE2,KDR,ACTR2,PTN,CD24A,SGK1,BMPR2,NPTN,SEMA5A</t>
  </si>
  <si>
    <t>cellular response to stress</t>
  </si>
  <si>
    <t>GO:0033554</t>
  </si>
  <si>
    <t>DAG1,VEGFA,FUS,NEDD4,CCND1,CXCL12,ADM,RIPOR1,SERINC3,MYLK,PDGFRB,APP,EPAS1,YWHAE,LAMB2,SIRPA,ACTR2,DDX5,HNRNPK,MYOF,PTN,RAD21,SGK1,BMPR2,COMT,SERPINB6B,GNB1,DAP</t>
  </si>
  <si>
    <t>regulation of phosphatidylinositol 3-kinase/protein kinase B signal transduction</t>
  </si>
  <si>
    <t>GO:0051896</t>
  </si>
  <si>
    <t>DAG1,VEGFA,NEDD4,CXCL12,SERPINE2,IGFBP5,NOX4,PDGFRB,KDR,RAPGEF3</t>
  </si>
  <si>
    <t>transmembrane receptor protein serine/threonine kinase signaling pathway</t>
  </si>
  <si>
    <t>GO:0007178</t>
  </si>
  <si>
    <t>CDKN1C,CRIM1,FSTL1,GPC3,ITGA3,TGFBR2,KDR,HTRA1,DDX5,SDCBP,SPTBN1,BMPR2</t>
  </si>
  <si>
    <t>BMP signaling pathway</t>
  </si>
  <si>
    <t>GO:0030509</t>
  </si>
  <si>
    <t>CRIM1,FSTL1,GPC3,ITGA3,KDR,HTRA1,DDX5,BMPR2</t>
  </si>
  <si>
    <t>negative regulation of apoptotic process</t>
  </si>
  <si>
    <t>GO:0043066</t>
  </si>
  <si>
    <t>VEGFA,NES,CCND1,PDPN,CXCL12,ITGAV,FSTL1,GNAI2,HNF1B,PDGFRB,PLAC8,CD59A,KDR,WT1,VDAC2,HNRNPK,RAPGEF3,RAD21,TJP1,SGK1</t>
  </si>
  <si>
    <t>positive regulation of protein metabolic process</t>
  </si>
  <si>
    <t>GO:0051247</t>
  </si>
  <si>
    <t>VEGFA,NEDD4,CCND1,NSF,CCN2,GPC3,GSN,NOX4,AGRN,IQGAP1,PDGFRB,APP,CSNK1A1,KDR,SH3BGRL,RARRES2,RAPGEF3,PECAM1,CD24A,RAB1A,NPTN</t>
  </si>
  <si>
    <t>regulation of peptidyl-tyrosine phosphorylation</t>
  </si>
  <si>
    <t>GO:0050730</t>
  </si>
  <si>
    <t>VEGFA,CADM4,NOX4,AGRN,IQGAP1,PDGFRB,APP,PECAM1,CD24A</t>
  </si>
  <si>
    <t>regulation of response to wounding</t>
  </si>
  <si>
    <t>GO:1903034</t>
  </si>
  <si>
    <t>PLAT,PROS1,SERPINE2,MYLK,CADM4,PLAU,PTN,CD24A</t>
  </si>
  <si>
    <t>negative regulation of actin filament depolymerization</t>
  </si>
  <si>
    <t>GO:0030835</t>
  </si>
  <si>
    <t>focal adhesion assembly</t>
  </si>
  <si>
    <t>GO:0048041</t>
  </si>
  <si>
    <t>VEGFA,ITGAV,ACTN1,IQGAP1,KDR,DUSP3</t>
  </si>
  <si>
    <t>negative regulation of biosynthetic process</t>
  </si>
  <si>
    <t>GO:0009890</t>
  </si>
  <si>
    <t>CDKN1C,VEGFA,FUS,NEDD4,CCND1,PLAT,MAF,SERPINE2,IGFBP5,CCN2,TCF21,LBH,HNRNPA0,HNF1B,LOXL2,APP,LRRFIP1,EPAS1,CD59A,HNRNPL,CD34,KDR,WT1,PLAU,SIRPA,DDX5,CLTC,SDCBP,HNRNPK,RAPGEF3,RAD21,CD24A,ZFP36L2,BMPR2,IFI27,NPTN,DAP</t>
  </si>
  <si>
    <t>negative regulation of Rho protein signal transduction</t>
  </si>
  <si>
    <t>GO:0035024</t>
  </si>
  <si>
    <t>RIPOR1,TNS3,ITGA3,HEG1</t>
  </si>
  <si>
    <t>positive regulation of reactive oxygen species metabolic process</t>
  </si>
  <si>
    <t>GO:2000379</t>
  </si>
  <si>
    <t>GNAI2,NOX4,PDGFRB,APP,TGFBR2,PLAU</t>
  </si>
  <si>
    <t>positive regulation of cellular biosynthetic process</t>
  </si>
  <si>
    <t>GO:0031328</t>
  </si>
  <si>
    <t>regulation of basement membrane organization</t>
  </si>
  <si>
    <t>GO:0110011</t>
  </si>
  <si>
    <t>DAG1,NID1,LAMB2</t>
  </si>
  <si>
    <t>negative regulation of plasminogen activation</t>
  </si>
  <si>
    <t>GO:0010757</t>
  </si>
  <si>
    <t>PLAT,SERPINE2,PLAU</t>
  </si>
  <si>
    <t>monoatomic ion transport</t>
  </si>
  <si>
    <t>GO:0006811</t>
  </si>
  <si>
    <t>FTL1-PS1,CLIC5,SLC13A1,NEDD4,CXCL12,NSF,SERPINE2,ITGAV,CCN2,GNAI2,MYLK,AGRN,PDGFRB,CLIC3,SLCO2A1,YWHAE,EHD3,CLIC4,CLTC,VDAC2,RAPGEF3,SGK1</t>
  </si>
  <si>
    <t>nephron tubule morphogenesis</t>
  </si>
  <si>
    <t>GO:0072078</t>
  </si>
  <si>
    <t>biological process involved in interspecies interaction between organisms</t>
  </si>
  <si>
    <t>GO:0044419</t>
  </si>
  <si>
    <t>DAG1,CXCL13,NEDD4,H2-Q7,CXCL12,H2-D1,DPP4,ADM,ITGAV,GPC3,SERINC3,HNRNPA0,GSN,APP,PLAC8,CSNK1A1,HTRA1,YWHAE,LAMP1,WASL,SIRPA,ACTR2,RARRES2,COTL1,CD24A,TJP1,RAB1A,CHMP4B,TNFAIP8</t>
  </si>
  <si>
    <t>negative regulation of macromolecule biosynthetic process</t>
  </si>
  <si>
    <t>GO:0010558</t>
  </si>
  <si>
    <t>CDKN1C,VEGFA,FUS,NEDD4,CCND1,PLAT,MAF,SERPINE2,IGFBP5,CCN2,TCF21,LBH,HNRNPA0,HNF1B,LOXL2,APP,LRRFIP1,EPAS1,CD59A,HNRNPL,CD34,KDR,WT1,PLAU,SIRPA,DDX5,CLTC,SDCBP,HNRNPK,RAD21,CD24A,ZFP36L2,BMPR2,IFI27,NPTN,DAP</t>
  </si>
  <si>
    <t>positive regulation of ERK1 and ERK2 cascade</t>
  </si>
  <si>
    <t>GO:0070374</t>
  </si>
  <si>
    <t>VEGFA,CXCL12,CCN2,GNAI2,NOX4,PDGFRB,APP,KDR,NPTN</t>
  </si>
  <si>
    <t>positive regulation of biosynthetic process</t>
  </si>
  <si>
    <t>GO:0009891</t>
  </si>
  <si>
    <t>transforming growth factor beta receptor superfamily signaling pathway</t>
  </si>
  <si>
    <t>GO:0141091</t>
  </si>
  <si>
    <t>CDKN1C,CRIM1,FSTL1,GPC3,ITGA3,TGFBR2,KDR,HTRA1,DDX5,SDCBP,BMPR2</t>
  </si>
  <si>
    <t>negative regulation of programmed cell death</t>
  </si>
  <si>
    <t>GO:0043069</t>
  </si>
  <si>
    <t>protein localization to membrane</t>
  </si>
  <si>
    <t>GO:0072657</t>
  </si>
  <si>
    <t>DAG1,NSF,GPC3,GSN,SSR3,AGRN,ITGA3,EHD3,CLTC,PTN,ARPC2,CD24A,SPTBN1,RAB3B,CHMP4B</t>
  </si>
  <si>
    <t>renal tubule morphogenesis</t>
  </si>
  <si>
    <t>GO:0061333</t>
  </si>
  <si>
    <t>nephron epithelium morphogenesis</t>
  </si>
  <si>
    <t>GO:0072088</t>
  </si>
  <si>
    <t>positive regulation of protein phosphorylation</t>
  </si>
  <si>
    <t>GO:0001934</t>
  </si>
  <si>
    <t>VEGFA,CCND1,CCN2,NOX4,AGRN,IQGAP1,PDGFRB,APP,KDR,RARRES2,RAPGEF3,PECAM1,CD24A,NPTN</t>
  </si>
  <si>
    <t>export from cell</t>
  </si>
  <si>
    <t>GO:0140352</t>
  </si>
  <si>
    <t>PCSK6,CXCL12,NSF,SERPINE2,CCN2,DPYSL2,GNAI2,HNF1B,MIDN,AGRN,ACSL4,ILDR2,CAVIN1,YWHAE,LAMP1,SDCBP,COMT,RAB3B,RAB1A</t>
  </si>
  <si>
    <t>regulation of cell adhesion mediated by integrin</t>
  </si>
  <si>
    <t>GO:0033628</t>
  </si>
  <si>
    <t>PODXL,CXCL13,DPP4,PLAU,CD24A</t>
  </si>
  <si>
    <t>response to inorganic substance</t>
  </si>
  <si>
    <t>GO:0010035</t>
  </si>
  <si>
    <t>FUS,ITGAV,SELENOP,HNRNPA1,MYLK,GSN,LOXL2,IQGAP1,PDGFRB,APP,KDR,CLIC4,SIRPA,PAM,COMT</t>
  </si>
  <si>
    <t>nephron morphogenesis</t>
  </si>
  <si>
    <t>GO:0072028</t>
  </si>
  <si>
    <t>response to BMP</t>
  </si>
  <si>
    <t>GO:0071772</t>
  </si>
  <si>
    <t>cellular response to BMP stimulus</t>
  </si>
  <si>
    <t>GO:0071773</t>
  </si>
  <si>
    <t>positive regulation of angiogenesis</t>
  </si>
  <si>
    <t>GO:0045766</t>
  </si>
  <si>
    <t>VEGFA,ADM,TGFBR2,CD34,KDR,RAPGEF3,TJP1,BTG1</t>
  </si>
  <si>
    <t>angiogenesis involved in wound healing</t>
  </si>
  <si>
    <t>GO:0060055</t>
  </si>
  <si>
    <t>DAG1,VEGFA,CD34,KDR</t>
  </si>
  <si>
    <t>embryonic hemopoiesis</t>
  </si>
  <si>
    <t>GO:0035162</t>
  </si>
  <si>
    <t>VEGFA,TGFBR2,KDR,PBX1</t>
  </si>
  <si>
    <t>regulation of leukocyte migration</t>
  </si>
  <si>
    <t>GO:0002685</t>
  </si>
  <si>
    <t>VEGFA,CXCL13,CXCL12,DPP4,APP,WASL,PTN,RARRES2,PECAM1</t>
  </si>
  <si>
    <t>myeloid leukocyte migration</t>
  </si>
  <si>
    <t>GO:0097529</t>
  </si>
  <si>
    <t>VEGFA,CXCL13,PTPRO,CXCL12,DPP4,APP,SIRPA,RARRES2,PECAM1</t>
  </si>
  <si>
    <t>regulation of response to stress</t>
  </si>
  <si>
    <t>GO:0080134</t>
  </si>
  <si>
    <t>FUS,PLAT,H2-Q7,CXCL12,H2-D1,DPP4,PROS1,SERPINE2,SERINC3,MYLK,CADM4,APP,CSNK1A1,HTRA1,YWHAE,LAMP1,PLAU,SIRPA,ACTR2,DDX5,HNRNPK,PTN,CD24A</t>
  </si>
  <si>
    <t>regulation of leukocyte chemotaxis</t>
  </si>
  <si>
    <t>GO:0002688</t>
  </si>
  <si>
    <t>VEGFA,CXCL13,CXCL12,DPP4,APP,PTN,RARRES2</t>
  </si>
  <si>
    <t>regulation of Rho protein signal transduction</t>
  </si>
  <si>
    <t>GO:0035023</t>
  </si>
  <si>
    <t>RIPOR1,TNS3,PDGFRB,ITGA3,CSNK1A1,HEG1</t>
  </si>
  <si>
    <t>response to other organism</t>
  </si>
  <si>
    <t>GO:0051707</t>
  </si>
  <si>
    <t>CXCL13,NEDD4,H2-Q7,CXCL12,H2-D1,DPP4,ADM,ITGAV,GPC3,SERINC3,HNRNPA0,GSN,APP,PLAC8,CSNK1A1,HTRA1,YWHAE,LAMP1,WASL,SIRPA,ACTR2,RARRES2,COTL1,CD24A,TJP1,RAB1A,TNFAIP8</t>
  </si>
  <si>
    <t>cellular response to organic substance</t>
  </si>
  <si>
    <t>GO:0071310</t>
  </si>
  <si>
    <t>DAG1,ACTN4,CXCL13,NEDD4,CCND1,H2-Q7,CXCL12,RIPOR1,IGFBP5,HNRNPA1,GNAI2,TCF21,LBH,TIMP3,GSN,NOX4,APP,LSP1,WT1,SIRPA,ACTR2,TNS2,DDX5,HNRNPK,RARRES2,RAPGEF3,ARPC2,CD24A,APLP1,TJP1,ZFP36L2,SGK1,COMT</t>
  </si>
  <si>
    <t>defense response to other organism</t>
  </si>
  <si>
    <t>GO:0098542</t>
  </si>
  <si>
    <t>CXCL13,NEDD4,H2-Q7,CXCL12,H2-D1,DPP4,ADM,SERINC3,GSN,APP,PLAC8,CSNK1A1,HTRA1,YWHAE,LAMP1,SIRPA,ACTR2,RARRES2,COTL1,CD24A,RAB1A,TNFAIP8</t>
  </si>
  <si>
    <t>response to external biotic stimulus</t>
  </si>
  <si>
    <t>GO:0043207</t>
  </si>
  <si>
    <t>positive regulation of gene expression</t>
  </si>
  <si>
    <t>GO:0010628</t>
  </si>
  <si>
    <t>VEGFA,SRSF5,FUS,H2-Q7,H2-D1,MAF,CCN2,HNRNPA1,HNRNPA0,GSN,HNF1B,APP,ITGA3,CD34,WT1,SH3BGRL,HEG1,HNRNPK,RAD21,SPTBN1,BMPR2,RAB1A</t>
  </si>
  <si>
    <t>negative regulation of cellular biosynthetic process</t>
  </si>
  <si>
    <t>GO:0031327</t>
  </si>
  <si>
    <t>cell-substrate junction assembly</t>
  </si>
  <si>
    <t>GO:0007044</t>
  </si>
  <si>
    <t>axon extension</t>
  </si>
  <si>
    <t>GO:0048675</t>
  </si>
  <si>
    <t>SEMA3G,VEGFA,CXCL12,ALCAM,LAMB2,BMPR2,SEMA5A</t>
  </si>
  <si>
    <t>positive regulation of protein serine/threonine kinase activity</t>
  </si>
  <si>
    <t>GO:0071902</t>
  </si>
  <si>
    <t>VEGFA,CCND1,NOX4,PDGFRB,CD24A</t>
  </si>
  <si>
    <t>regulation of actin filament depolymerization</t>
  </si>
  <si>
    <t>GO:0030834</t>
  </si>
  <si>
    <t>reproductive structure development</t>
  </si>
  <si>
    <t>GO:0048608</t>
  </si>
  <si>
    <t>CDKN1C,VEGFA,CCND1,SERPINE2,ITGAV,TCF21,HNF1B,KDR,WT1,HNRNPK,SERPINB6B</t>
  </si>
  <si>
    <t>negative regulation of cell migration</t>
  </si>
  <si>
    <t>GO:0030336</t>
  </si>
  <si>
    <t>DAG1,CXCL13,CXCL12,DPP4,IGFBP5,WASL,CLIC4,DUSP3,PTN,SRGAP1</t>
  </si>
  <si>
    <t>regulation of protein depolymerization</t>
  </si>
  <si>
    <t>GO:1901879</t>
  </si>
  <si>
    <t>TMOD3,NES,GSN,SPTAN1,ARPC2,SPTBN1</t>
  </si>
  <si>
    <t>negative regulation of organelle organization</t>
  </si>
  <si>
    <t>GO:0010639</t>
  </si>
  <si>
    <t>TMOD3,GSN,SPTAN1,EML2,ARPC2,PECAM1,RAD21,SPTBN1,TJP1,SGK1,ARHGAP28</t>
  </si>
  <si>
    <t>cellular response to organic cyclic compound</t>
  </si>
  <si>
    <t>GO:0071407</t>
  </si>
  <si>
    <t>DAG1,NEDD4,IGFBP5,TCF21,LBH,APP,WT1,DDX5,HNRNPK,RAPGEF3,ARPC2,APLP1,ZFP36L2,SGK1,COMT</t>
  </si>
  <si>
    <t>regulation of developmental growth</t>
  </si>
  <si>
    <t>GO:0048638</t>
  </si>
  <si>
    <t>SEMA3G,VEGFA,CXCL12,HNF1B,AGRN,APP,PLAC8,TGFBR2,HNRNPK,BMPR2,SEMA5A</t>
  </si>
  <si>
    <t>regulation of angiogenesis</t>
  </si>
  <si>
    <t>GO:0045765</t>
  </si>
  <si>
    <t>VEGFA,ADM,CD59A,TGFBR2,CD34,KDR,PTN,RAPGEF3,TJP1,BTG1</t>
  </si>
  <si>
    <t>negative regulation of chemotaxis</t>
  </si>
  <si>
    <t>GO:0050922</t>
  </si>
  <si>
    <t>SEMA3G,CXCL13,DPP4,DUSP3,SEMA5A</t>
  </si>
  <si>
    <t>negative regulation of phosphorylation</t>
  </si>
  <si>
    <t>GO:0042326</t>
  </si>
  <si>
    <t>CDKN1C,PTPRO,CADM4,SIRPA,HEG1,DUSP3,KIRREL,PECAM1,PTPRB</t>
  </si>
  <si>
    <t>GO:CC</t>
  </si>
  <si>
    <t>cell junction</t>
  </si>
  <si>
    <t>GO:0030054</t>
  </si>
  <si>
    <t>PODXL,DAG1,VEGFA,ACTN4,CALD1,FUS,PTPRO,NEDD4,CCND1,PLAT,PDPN,NPHS1,DPP4,SERPINE2,ITGAV,DPYSL2,HNRNPA1,GNAI2,SYNPO,TNS3,ACTN1,MYLK,HNRNPA0,AHNAK,CADM4,GSN,FAT1,NOX4,SPTAN1,AGRN,IQGAP1,APP,ITGA3,HNRNPL,ILDR2,KDR,ARHGAP24,YWHAE,LAMP1,LAMB2,WASL,CLIC4,ACTR2,TNS2,CLTC,SDCBP,VDAC2,HEG1,HNRNPK,PTN,KIRREL,HNRNPA3,RAPGEF3,APLP2,ARPC2,PECAM1,CD24A,SPTBN1,TJP1,BMPR2,COMT,RAB3B,ARHGAP28,RAB1A,CHMP4B,NPTN,RPS27RT</t>
  </si>
  <si>
    <t>cell periphery</t>
  </si>
  <si>
    <t>GO:0071944</t>
  </si>
  <si>
    <t>PODXL,DAG1,CRIM1,VEGFA,CLIC5,ACTN4,CALD1,PCSK6,SLC13A1,COL4A4,PTPRO,ENPEP,NEDD4,PDPN,H2-Q7,CXCL12,NPR3,H2-D1,NPHS1,NSF,FGFBP1,BCAM,DPP4,SERPINE2,ITGAV,ANGPTL2,CCN2,GPC3,DPYSL2,GNAI2,SYNPO,SERINC3,ACTN1,MYLK,SLC51A,ACPP,AHNAK,TSPAN2,TIMP3,GSN,FAT1,NOX4,NID1,LOXL2,SPTAN1,AGRN,IQGAP1,PDGFRB,APP,LRRFIP1,ALCAM,ITGA3,ACSL4,CD59A,SLCO2A1,TGFBR2,CD34,LSP1,HSPG2,CAVIN1,KDR,HTRA1,CAP1,YWHAE,EHD3,LAMP1,LAMB2,WASL,CLIC4,PLAU,SH3BGRL,SIRPA,ACTR2,TNS2,CLTC,SDCBP,HEG1,DUSP3,HNRNPK,MYOF,PTN,RARRES2,KIRREL,MYO1D,PAM,RAPGEF3,APLP2,ARPC2,COTL1,PECAM1,CD24A,MARVELD1,APLP1,SPTBN1,IQGAP2,TJP1,SGK1,BMPR2,COMT,RAB3B,TAPBP,CHMP4B,PLPP1,NPTN,GNB1</t>
  </si>
  <si>
    <t>anchoring junction</t>
  </si>
  <si>
    <t>GO:0070161</t>
  </si>
  <si>
    <t>PODXL,DAG1,VEGFA,ACTN4,CCND1,PDPN,NPHS1,DPP4,ITGAV,SYNPO,TNS3,ACTN1,MYLK,AHNAK,CADM4,GSN,FAT1,NOX4,SPTAN1,IQGAP1,APP,ITGA3,ILDR2,KDR,ARHGAP24,CLIC4,TNS2,SDCBP,HEG1,HNRNPK,KIRREL,ARPC2,PECAM1,TJP1,BMPR2</t>
  </si>
  <si>
    <t>cell surface</t>
  </si>
  <si>
    <t>GO:0009986</t>
  </si>
  <si>
    <t>DAG1,VEGFA,PCSK6,ENPEP,PLAT,PDPN,H2-Q7,CXCL12,H2-D1,FGFBP1,BCAM,DPP4,ITGAV,GPC3,AGRN,PDGFRB,APP,ALCAM,ITGA3,CD59A,TGFBR2,CD34,KDR,LAMP1,CLIC4,PLAU,SIRPA,HEG1,PTN,PAM,ARPC2,PECAM1,CD24A,IQGAP2,TJP1,BMPR2,NPTN</t>
  </si>
  <si>
    <t>cell projection</t>
  </si>
  <si>
    <t>GO:0042995</t>
  </si>
  <si>
    <t>PODXL,DAG1,TMOD3,CLIC5,ACTN4,CALD1,FUS,PTPRO,ENPEP,NEDD4,PDPN,NPHS1,NSF,DPP4,ITGAV,DPYSL2,GNAI2,SYNPO,TNS3,ACTN1,MYLK,ACPP,GSN,FAT1,SPTAN1,AGRN,IQGAP1,PDGFRB,APP,ALCAM,ITGA3,CSNK1A1,ARHGAP24,YWHAE,EHD3,LAMP1,WASL,CLIC4,ACTR2,VDAC2,HNRNPK,KIRREL,MYO1D,RAPGEF3,APLP2,ARPC2,PECAM1,CD24A,MACF1,SPTBN1,IQGAP2,BMPR2,COMT,NPTN,GNB1</t>
  </si>
  <si>
    <t>cell-cell junction</t>
  </si>
  <si>
    <t>GO:0005911</t>
  </si>
  <si>
    <t>PODXL,DAG1,VEGFA,ACTN4,CCND1,NPHS1,DPP4,SYNPO,ACTN1,MYLK,AHNAK,CADM4,GSN,FAT1,SPTAN1,IQGAP1,APP,ILDR2,ARHGAP24,CLIC4,SDCBP,HEG1,KIRREL,PECAM1,TJP1,BMPR2</t>
  </si>
  <si>
    <t>plasma membrane</t>
  </si>
  <si>
    <t>GO:0005886</t>
  </si>
  <si>
    <t>PODXL,DAG1,CRIM1,VEGFA,CLIC5,ACTN4,CALD1,SLC13A1,PTPRO,ENPEP,NEDD4,PDPN,H2-Q7,CXCL12,NPR3,H2-D1,NPHS1,NSF,FGFBP1,BCAM,DPP4,ITGAV,GPC3,DPYSL2,GNAI2,SYNPO,SERINC3,ACTN1,MYLK,SLC51A,ACPP,AHNAK,TSPAN2,GSN,FAT1,NOX4,SPTAN1,AGRN,IQGAP1,PDGFRB,APP,LRRFIP1,ALCAM,ITGA3,ACSL4,CD59A,SLCO2A1,TGFBR2,CD34,LSP1,CAVIN1,KDR,HTRA1,CAP1,YWHAE,EHD3,LAMP1,CLIC4,PLAU,SH3BGRL,SIRPA,TNS2,CLTC,SDCBP,HEG1,DUSP3,MYOF,PTN,KIRREL,MYO1D,PAM,RAPGEF3,APLP2,ARPC2,PECAM1,CD24A,MARVELD1,APLP1,SPTBN1,TJP1,SGK1,BMPR2,COMT,RAB3B,TAPBP,CHMP4B,PLPP1,NPTN,GNB1</t>
  </si>
  <si>
    <t>cytoplasm</t>
  </si>
  <si>
    <t>GO:0005737</t>
  </si>
  <si>
    <t>PODXL,CDKN1C,DAG1,VEGFA,TMOD3,CLIC5,PLOD2,ACTN4,CALD1,SRSF5,PCSK6,NES,LAPTM4A,FUS,ENPEP,NEDD4,CCND1,PLAT,PDPN,H2-Q7,H2-D1,NSF,DPP4,ADM,ISOC2A,MAF,RIPOR1,SERPINE2,ITGAV,CCN2,GPC3,DPYSL2,HNRNPA1,GNAI2,SYNPO,MGAT5,TNS3,SERINC3,LBH,ACTN1,MYLK,SLC51A,ACPP,AHNAK,GSN,FAT1,NOX4,LOXL2,SPTAN1,MIDN,SSR3,GALNT10,AGRN,IQGAP1,PDGFRB,APP,LRRFIP1,ITGA3,CLIC3,ACSL4,EPAS1,SLCO2A1,CSNK1A1,HNRNPL,ARHGEF12,CD34,ILDR2,CAVIN1,KDR,ARHGAP24,HTRA1,WT1,EML2,CAP1,YWHAE,EHD3,LAMP1,MSI2,WASL,CLIC4,SH3BGRL,ACTR2,TNS2,CLTC,SDCBP,VDAC2,PBX1,DUSP3,HNRNPK,MYOF,PTN,KIRREL,MYO1D,PAM,RAPGEF3,ARPC2,COTL1,PECAM1,SHROOM3,RAD21,MARVELD1,APLP1,MACF1,SPTBN1,IQGAP2,TJP1,ZFP36L2,SGK1,MYOM2,COMT,RAB3B,SERPINB6B,ARHGAP28,RAB1A,TAPBP,LARS2,IFI27,CHMP4B,SRGAP1,LRPPRC,BTG1,TNFAIP8,GNB1,RPS27RT</t>
  </si>
  <si>
    <t>plasma membrane bounded cell projection</t>
  </si>
  <si>
    <t>GO:0120025</t>
  </si>
  <si>
    <t>PODXL,DAG1,TMOD3,CLIC5,ACTN4,CALD1,FUS,PTPRO,ENPEP,NEDD4,PDPN,NSF,DPP4,ITGAV,DPYSL2,GNAI2,SYNPO,ACTN1,MYLK,ACPP,GSN,FAT1,SPTAN1,AGRN,IQGAP1,PDGFRB,APP,ALCAM,ITGA3,CSNK1A1,YWHAE,EHD3,LAMP1,WASL,CLIC4,ACTR2,VDAC2,HNRNPK,KIRREL,MYO1D,RAPGEF3,APLP2,ARPC2,PECAM1,CD24A,SPTBN1,IQGAP2,BMPR2,COMT,NPTN,GNB1</t>
  </si>
  <si>
    <t>cell leading edge</t>
  </si>
  <si>
    <t>GO:0031252</t>
  </si>
  <si>
    <t>PODXL,DAG1,TMOD3,PDPN,DPP4,RIPOR1,ITGAV,ACTN1,MYLK,CADM4,GSN,FAT1,IQGAP1,PDGFRB,APP,WASL,ACTR2,MYO1D,RAPGEF3,ARPC2,PECAM1,SPTBN1,IQGAP2</t>
  </si>
  <si>
    <t>synapse</t>
  </si>
  <si>
    <t>GO:0045202</t>
  </si>
  <si>
    <t>DAG1,CALD1,FUS,PTPRO,NEDD4,PLAT,SERPINE2,DPYSL2,HNRNPA1,GNAI2,SYNPO,ACTN1,HNRNPA0,SPTAN1,AGRN,APP,ITGA3,HNRNPL,YWHAE,LAMP1,LAMB2,WASL,ACTR2,CLTC,SDCBP,VDAC2,HNRNPK,PTN,HNRNPA3,RAPGEF3,APLP2,ARPC2,CD24A,SPTBN1,BMPR2,COMT,RAB3B,RAB1A,CHMP4B,NPTN,RPS27RT</t>
  </si>
  <si>
    <t>membrane</t>
  </si>
  <si>
    <t>GO:0016020</t>
  </si>
  <si>
    <t>PODXL,DAG1,CRIM1,VEGFA,CLIC5,PLOD2,ACTN4,CALD1,PCSK6,SLC13A1,LAPTM4A,FUS,PTPRO,ENPEP,NEDD4,CCND1,PDPN,H2-Q7,CXCL12,NPR3,H2-D1,NPHS1,NSF,FGFBP1,BCAM,DPP4,RIPOR1,ITGAV,GPC3,DPYSL2,GNAI2,SYNPO,MGAT5,SERINC3,ACTN1,MYLK,SLC51A,ACPP,AHNAK,TSPAN2,CADM4,GSN,FAT1,NOX4,LOXL2,SPTAN1,SSR3,GALNT10,AGRN,IQGAP1,PDGFRB,APP,LRRFIP1,ALCAM,ITGA3,CLIC3,ACSL4,CD59A,SLCO2A1,ARHGEF12,TGFBR2,CD34,LSP1,TMEM54,ILDR2,CAVIN1,KDR,HTRA1,EML2,CAP1,YWHAE,EHD3,LAMP1,WASL,CLIC4,PLAU,SH3BGRL,SIRPA,TNS2,CLTC,SDCBP,VDAC2,HEG1,DUSP3,MYOF,PTN,KIRREL,MYO1D,PAM,RAPGEF3,APLP2,ARPC2,PECAM1,CD24A,MARVELD1,APLP1,PTPRB,MACF1,SPTBN1,TJP1,SGK1,BMPR2,COMT,RAB3B,RAB1A,TAPBP,IFI27,CHMP4B,PLPP1,NPTN,LRPPRC,GNB1,SEMA5A</t>
  </si>
  <si>
    <t>cortical actin cytoskeleton</t>
  </si>
  <si>
    <t>GO:0030864</t>
  </si>
  <si>
    <t>ACTN4,CALD1,ACTN1,GSN,SPTAN1,IQGAP1,CAP1,WASL,ACTR2,RAPGEF3,COTL1,SPTBN1</t>
  </si>
  <si>
    <t>actin cytoskeleton</t>
  </si>
  <si>
    <t>GO:0015629</t>
  </si>
  <si>
    <t>TMOD3,CLIC5,ACTN4,CALD1,SYNPO,TNS3,ACTN1,MYLK,AHNAK,GSN,NOX4,SPTAN1,IQGAP1,CAP1,WASL,ACTR2,HNRNPK,MYO1D,RAPGEF3,ARPC2,COTL1,SPTBN1</t>
  </si>
  <si>
    <t>cellular anatomical entity</t>
  </si>
  <si>
    <t>GO:0110165</t>
  </si>
  <si>
    <t>SEMA3G,PODXL,CDKN1C,DAG1,CRIM1,VEGFA,TMOD3,CLIC5,PLOD2,ACTN4,CALD1,CXCL13,SRSF5,PCSK6,SLC13A1,NES,LAPTM4A,FUS,COL4A4,PTPRO,ENPEP,NEDD4,CCND1,PLAT,PDPN,H2-Q7,CXCL12,NPR3,H2-D1,NPHS1,NSF,FGFBP1,BCAM,DPP4,ADM,PROS1,ISOC2A,MAF,RIPOR1,SERPINE2,IGFBP5,ITGAV,ANGPTL2,NEAT1,CCN2,FSTL1,GPC3,DPYSL2,SELENOP,HNRNPA1,GNAI2,SYNPO,MGAT5,TNS3,SERINC3,TCF21,LBH,ACTN1,MYLK,HNRNPA0,SLC51A,ACPP,AHNAK,TSPAN2,CADM4,TIMP3,GSN,FAT1,NOX4,NID1,HNF1B,LOXL2,SPTAN1,MIDN,SSR3,GALNT10,AGRN,DKK2,IQGAP1,PDGFRB,APP,LRRFIP1,ALCAM,PLAC8,ITGA3,CLIC3,ACSL4,EPAS1,CD59A,SLCO2A1,CSNK1A1,HNRNPL,SRRM2,ARHGEF12,TGFBR2,CD34,LSP1,HSPG2,TMEM54,ILDR2,CAVIN1,KDR,ARHGAP24,HTRA1,WT1,EML2,CAP1,YWHAE,EHD3,LAMP1,MSI2,LAMB2,WASL,CLIC4,PLAU,SH3BGRL,SIRPA,ACTR2,TNS2,DDX5,CLTC,SDCBP,VDAC2,PBX1,HEG1,DUSP3,HNRNPK,MYOF,PTN,RARRES2,C1S1,KIRREL,MYO1D,HNRNPA3,PAM,RAPGEF3,APLP2,ARPC2,COTL1,PECAM1,SHROOM3,RAD21,CD24A,MARVELD1,APLP1,PTPRB,MACF1,SPTBN1,IQGAP2,TJP1,ZFP36L2,SGK1,MYOM2,BMPR2,COMT,RAB3B,SERPINB6B,ARHGAP28,RAB1A,TAPBP,LARS2,IFI27,CHMP4B,PLPP1,SRGAP1,NPTN,LRPPRC,BTG1,TNFAIP8,GNB1,SEMA5A,RPS27RT</t>
  </si>
  <si>
    <t>membrane raft</t>
  </si>
  <si>
    <t>GO:0045121</t>
  </si>
  <si>
    <t>PODXL,DAG1,PDPN,DPP4,AHNAK,APP,TGFBR2,CAVIN1,KDR,SDCBP,VDAC2,MYOF,KIRREL,MYO1D,PECAM1,CD24A,BMPR2,PLPP1</t>
  </si>
  <si>
    <t>membrane microdomain</t>
  </si>
  <si>
    <t>GO:0098857</t>
  </si>
  <si>
    <t>plasma membrane region</t>
  </si>
  <si>
    <t>GO:0098590</t>
  </si>
  <si>
    <t>PODXL,DAG1,CLIC5,SLC13A1,PTPRO,ENPEP,PDPN,DPP4,ITGAV,MYLK,SLC51A,FAT1,NOX4,IQGAP1,PDGFRB,ITGA3,SLCO2A1,TGFBR2,CD34,CAVIN1,EHD3,CLTC,MYOF,KIRREL,MYO1D,RAPGEF3,ARPC2,CD24A,SPTBN1,TJP1,BMPR2,COMT,PLPP1,NPTN,GNB1</t>
  </si>
  <si>
    <t>extracellular region</t>
  </si>
  <si>
    <t>GO:0005576</t>
  </si>
  <si>
    <t>SEMA3G,PODXL,DAG1,CRIM1,VEGFA,CXCL13,PCSK6,COL4A4,PLAT,H2-Q7,CXCL12,H2-D1,FGFBP1,DPP4,ADM,PROS1,SERPINE2,IGFBP5,ANGPTL2,CCN2,FSTL1,SELENOP,MGAT5,ACPP,AHNAK,TIMP3,GSN,NID1,LOXL2,AGRN,DKK2,APP,CD59A,TGFBR2,CD34,HSPG2,KDR,HTRA1,CAP1,LAMB2,PLAU,SDCBP,PTN,RARRES2,C1S1,PAM,PECAM1,SERPINB6B</t>
  </si>
  <si>
    <t>lamellipodium</t>
  </si>
  <si>
    <t>GO:0030027</t>
  </si>
  <si>
    <t>PODXL,DAG1,TMOD3,PDPN,DPP4,ITGAV,MYLK,GSN,FAT1,APP,WASL,ACTR2,RAPGEF3,ARPC2,IQGAP2</t>
  </si>
  <si>
    <t>cell cortex</t>
  </si>
  <si>
    <t>GO:0005938</t>
  </si>
  <si>
    <t>CLIC5,ACTN4,CALD1,NEDD4,CCN2,ACTN1,GSN,SPTAN1,IQGAP1,CAP1,WASL,ACTR2,HNRNPK,MYO1D,RAPGEF3,COTL1,SPTBN1,IQGAP2</t>
  </si>
  <si>
    <t>cortical cytoskeleton</t>
  </si>
  <si>
    <t>GO:0030863</t>
  </si>
  <si>
    <t>actin-based cell projection</t>
  </si>
  <si>
    <t>GO:0098858</t>
  </si>
  <si>
    <t>PODXL,DAG1,CLIC5,NEDD4,PDPN,ITGAV,ACPP,FAT1,APP,ITGA3,CLIC4,MYO1D,RAPGEF3,CD24A,IQGAP2</t>
  </si>
  <si>
    <t>basement membrane</t>
  </si>
  <si>
    <t>GO:0005604</t>
  </si>
  <si>
    <t>DAG1,VEGFA,COL4A4,NPHS1,TIMP3,NID1,LOXL2,AGRN,HSPG2,LAMB2,PTN</t>
  </si>
  <si>
    <t>cytoskeleton</t>
  </si>
  <si>
    <t>GO:0005856</t>
  </si>
  <si>
    <t>PODXL,DAG1,TMOD3,CLIC5,ACTN4,CALD1,NES,DPYSL2,GNAI2,SYNPO,TNS3,ACTN1,MYLK,AHNAK,GSN,NOX4,SPTAN1,IQGAP1,APP,CSNK1A1,ARHGAP24,EML2,CAP1,YWHAE,WASL,CLIC4,ACTR2,CLTC,SDCBP,HNRNPK,MYOF,MYO1D,RAPGEF3,ARPC2,COTL1,SHROOM3,MARVELD1,MACF1,SPTBN1,IQGAP2,MYOM2,CHMP4B,LRPPRC</t>
  </si>
  <si>
    <t>focal adhesion</t>
  </si>
  <si>
    <t>GO:0005925</t>
  </si>
  <si>
    <t>DAG1,ACTN4,NPHS1,ITGAV,TNS3,ACTN1,GSN,NOX4,IQGAP1,ARHGAP24,TNS2,SDCBP,ARPC2</t>
  </si>
  <si>
    <t>collagen-containing extracellular matrix</t>
  </si>
  <si>
    <t>GO:0062023</t>
  </si>
  <si>
    <t>DAG1,VEGFA,PCSK6,COL4A4,NPHS1,SERPINE2,ANGPTL2,GPC3,TIMP3,NID1,LOXL2,AGRN,HSPG2,HTRA1,LAMB2,PTN,RARRES2</t>
  </si>
  <si>
    <t>somatodendritic compartment</t>
  </si>
  <si>
    <t>GO:0036477</t>
  </si>
  <si>
    <t>CALD1,FUS,PTPRO,NEDD4,NSF,SERPINE2,DPYSL2,GNAI2,SYNPO,MGAT5,ACTN1,APP,ALCAM,ACSL4,KDR,LAMP1,HNRNPK,KIRREL,MYO1D,PAM,RAPGEF3,APLP2,ARPC2,BMPR2,COMT,RAB1A,NPTN,GNB1</t>
  </si>
  <si>
    <t>cell-substrate junction</t>
  </si>
  <si>
    <t>GO:0030055</t>
  </si>
  <si>
    <t>apical part of cell</t>
  </si>
  <si>
    <t>GO:0045177</t>
  </si>
  <si>
    <t>PODXL,CLIC5,SLC13A1,PTPRO,ENPEP,PLAT,PDPN,DPP4,ACPP,FAT1,NOX4,IQGAP1,PDGFRB,APP,CD34,CLIC4,RAPGEF3,TJP1,BMPR2,PLPP1</t>
  </si>
  <si>
    <t>supramolecular polymer</t>
  </si>
  <si>
    <t>GO:0099081</t>
  </si>
  <si>
    <t>DAG1,TMOD3,ACTN4,CALD1,NES,COL4A4,DPYSL2,SYNPO,ACTN1,AHNAK,GSN,SPTAN1,IQGAP1,CSNK1A1,EML2,CLTC,ARPC2,COTL1,PECAM1,SHROOM3,MACF1,SPTBN1,IQGAP2,TJP1,MYOM2,CHMP4B,LRPPRC</t>
  </si>
  <si>
    <t>postsynapse</t>
  </si>
  <si>
    <t>GO:0098794</t>
  </si>
  <si>
    <t>DAG1,CALD1,FUS,PTPRO,NEDD4,PLAT,SYNPO,ACTN1,SPTAN1,APP,ITGA3,WASL,ACTR2,HNRNPK,PTN,HNRNPA3,APLP2,ARPC2,SPTBN1,BMPR2,COMT,CHMP4B,NPTN,RPS27RT</t>
  </si>
  <si>
    <t>actin cap</t>
  </si>
  <si>
    <t>GO:0030478</t>
  </si>
  <si>
    <t>CALD1,GSN,WASL,ACTR2</t>
  </si>
  <si>
    <t>side of membrane</t>
  </si>
  <si>
    <t>GO:0098552</t>
  </si>
  <si>
    <t>DAG1,ENPEP,PDPN,H2-Q7,CXCL12,H2-D1,ITGAV,GPC3,GNAI2,IQGAP1,ALCAM,ITGA3,CD59A,TGFBR2,CD34,KDR,LAMP1,PLAU,HEG1,PECAM1,CD24A,CHMP4B,GNB1</t>
  </si>
  <si>
    <t>external side of plasma membrane</t>
  </si>
  <si>
    <t>GO:0009897</t>
  </si>
  <si>
    <t>DAG1,ENPEP,PDPN,H2-Q7,CXCL12,H2-D1,ITGAV,ALCAM,ITGA3,CD59A,TGFBR2,CD34,KDR,LAMP1,PLAU,HEG1,PECAM1,CD24A</t>
  </si>
  <si>
    <t>glutamatergic synapse</t>
  </si>
  <si>
    <t>GO:0098978</t>
  </si>
  <si>
    <t>DAG1,CALD1,PTPRO,NEDD4,PLAT,SYNPO,ACTN1,SPTAN1,AGRN,ITGA3,YWHAE,WASL,HNRNPK,HNRNPA3,ARPC2,SPTBN1,COMT,CHMP4B,NPTN,RPS27RT</t>
  </si>
  <si>
    <t>filopodium</t>
  </si>
  <si>
    <t>GO:0030175</t>
  </si>
  <si>
    <t>PODXL,DAG1,PDPN,ITGAV,ACPP,FAT1,APP,ITGA3,RAPGEF3,IQGAP2</t>
  </si>
  <si>
    <t>extracellular matrix</t>
  </si>
  <si>
    <t>GO:0031012</t>
  </si>
  <si>
    <t>DAG1,VEGFA,PCSK6,COL4A4,NPHS1,SERPINE2,ANGPTL2,CCN2,GPC3,TIMP3,NID1,LOXL2,AGRN,HSPG2,HTRA1,LAMB2,PTN,RARRES2</t>
  </si>
  <si>
    <t>external encapsulating structure</t>
  </si>
  <si>
    <t>GO:0030312</t>
  </si>
  <si>
    <t>supramolecular fiber</t>
  </si>
  <si>
    <t>GO:0099512</t>
  </si>
  <si>
    <t>DAG1,TMOD3,ACTN4,CALD1,NES,DPYSL2,SYNPO,ACTN1,AHNAK,GSN,SPTAN1,IQGAP1,CSNK1A1,EML2,CLTC,ARPC2,COTL1,PECAM1,SHROOM3,MACF1,SPTBN1,IQGAP2,TJP1,MYOM2,CHMP4B,LRPPRC</t>
  </si>
  <si>
    <t>extracellular space</t>
  </si>
  <si>
    <t>GO:0005615</t>
  </si>
  <si>
    <t>PODXL,DAG1,VEGFA,CXCL13,PCSK6,COL4A4,PLAT,H2-Q7,CXCL12,H2-D1,ADM,PROS1,SERPINE2,IGFBP5,ANGPTL2,CCN2,FSTL1,SELENOP,ACPP,AHNAK,TIMP3,GSN,LOXL2,AGRN,DKK2,APP,CD59A,TGFBR2,PLAU,SDCBP,PTN,RARRES2,PAM,PECAM1,SERPINB6B</t>
  </si>
  <si>
    <t>supramolecular complex</t>
  </si>
  <si>
    <t>GO:0099080</t>
  </si>
  <si>
    <t>DAG1,TMOD3,ACTN4,CALD1,NES,COL4A4,DPYSL2,SYNPO,ACTN1,AHNAK,GSN,SPTAN1,IQGAP1,CSNK1A1,HNRNPL,EML2,CLTC,HNRNPK,HNRNPA3,ARPC2,COTL1,PECAM1,SHROOM3,MACF1,SPTBN1,IQGAP2,TJP1,MYOM2,CHMP4B,LRPPRC</t>
  </si>
  <si>
    <t>neuron projection</t>
  </si>
  <si>
    <t>GO:0043005</t>
  </si>
  <si>
    <t>DAG1,CLIC5,ACTN4,CALD1,FUS,PTPRO,NEDD4,NSF,DPYSL2,GNAI2,SYNPO,ACTN1,SPTAN1,AGRN,IQGAP1,APP,ALCAM,ITGA3,YWHAE,LAMP1,HNRNPK,KIRREL,MYO1D,RAPGEF3,APLP2,ARPC2,SPTBN1,BMPR2,COMT,NPTN,GNB1</t>
  </si>
  <si>
    <t>perinuclear region of cytoplasm</t>
  </si>
  <si>
    <t>GO:0048471</t>
  </si>
  <si>
    <t>ACTN4,FUS,NEDD4,CCN2,GSN,FAT1,NOX4,APP,ITGA3,HNRNPL,CD34,EHD3,LAMP1,CLIC4,PTN,KIRREL,PAM,RAPGEF3,APLP1,SGK1,RAB3B,LRPPRC</t>
  </si>
  <si>
    <t>dendrite</t>
  </si>
  <si>
    <t>GO:0030425</t>
  </si>
  <si>
    <t>CALD1,FUS,PTPRO,NEDD4,NSF,DPYSL2,GNAI2,SYNPO,ACTN1,APP,ALCAM,LAMP1,HNRNPK,KIRREL,MYO1D,APLP2,ARPC2,BMPR2,COMT,NPTN,GNB1</t>
  </si>
  <si>
    <t>dendritic tree</t>
  </si>
  <si>
    <t>GO:0097447</t>
  </si>
  <si>
    <t>microvillus</t>
  </si>
  <si>
    <t>GO:0005902</t>
  </si>
  <si>
    <t>PODXL,NEDD4,PDPN,ITGAV,CLIC4,MYO1D,RAPGEF3,CD24A,IQGAP2</t>
  </si>
  <si>
    <t>myelin sheath</t>
  </si>
  <si>
    <t>GO:0043209</t>
  </si>
  <si>
    <t>NSF,DPYSL2,TSPAN2,GSN,SPTAN1,CD59A,EHD3,CLTC,VDAC2,MYO1D,GNB1</t>
  </si>
  <si>
    <t>cell body</t>
  </si>
  <si>
    <t>GO:0044297</t>
  </si>
  <si>
    <t>PODXL,CALD1,FUS,SERPINE2,DPYSL2,GNAI2,SYNPO,MGAT5,APP,ALCAM,ACSL4,KDR,LAMP1,MYO1D,PAM,RAPGEF3,ARPC2,BMPR2,COMT,RAB1A,GNB1</t>
  </si>
  <si>
    <t>cell projection membrane</t>
  </si>
  <si>
    <t>GO:0031253</t>
  </si>
  <si>
    <t>PODXL,ENPEP,PDPN,DPP4,ITGAV,ITGA3,EHD3,KIRREL,MYO1D,RAPGEF3,ARPC2,CD24A,SPTBN1,GNB1</t>
  </si>
  <si>
    <t>endomembrane system</t>
  </si>
  <si>
    <t>GO:0012505</t>
  </si>
  <si>
    <t>VEGFA,CLIC5,PLOD2,PCSK6,LAPTM4A,NEDD4,CCND1,PLAT,H2-Q7,H2-D1,NSF,RIPOR1,SERPINE2,CCN2,GPC3,GNAI2,SYNPO,MGAT5,SERINC3,ACTN1,SLC51A,ACPP,NOX4,LOXL2,SSR3,GALNT10,AGRN,PDGFRB,APP,ACSL4,ILDR2,CAVIN1,KDR,EHD3,LAMP1,WASL,CLTC,SDCBP,VDAC2,MYOF,PTN,MYO1D,PAM,APLP2,ARPC2,APLP1,SPTBN1,SGK1,BMPR2,RAB3B,RAB1A,TAPBP,IFI27,CHMP4B,LRPPRC</t>
  </si>
  <si>
    <t>dendritic spine</t>
  </si>
  <si>
    <t>GO:0043197</t>
  </si>
  <si>
    <t>CALD1,FUS,PTPRO,NEDD4,SYNPO,ACTN1,APP,HNRNPK,APLP2,ARPC2,COMT</t>
  </si>
  <si>
    <t>ruffle</t>
  </si>
  <si>
    <t>GO:0001726</t>
  </si>
  <si>
    <t>PODXL,TMOD3,PDPN,ITGAV,ACTN1,GSN,IQGAP1,PDGFRB,ARPC2,PECAM1</t>
  </si>
  <si>
    <t>neuron spine</t>
  </si>
  <si>
    <t>GO:0044309</t>
  </si>
  <si>
    <t>apical plasma membrane</t>
  </si>
  <si>
    <t>GO:0016324</t>
  </si>
  <si>
    <t>PODXL,CLIC5,SLC13A1,PTPRO,ENPEP,PDPN,DPP4,FAT1,NOX4,IQGAP1,PDGFRB,CD34,TJP1,BMPR2,PLPP1</t>
  </si>
  <si>
    <t>contractile fiber</t>
  </si>
  <si>
    <t>GO:0043292</t>
  </si>
  <si>
    <t>DAG1,TMOD3,ACTN4,SYNPO,ACTN1,AHNAK,SPTAN1,PECAM1,SPTBN1,TJP1,MYOM2</t>
  </si>
  <si>
    <t>vesicle</t>
  </si>
  <si>
    <t>GO:0031982</t>
  </si>
  <si>
    <t>PODXL,VEGFA,LAPTM4A,ENPEP,PLAT,PDPN,H2-Q7,H2-D1,DPP4,SERPINE2,GNAI2,ACTN1,ACPP,AHNAK,GSN,PDGFRB,APP,KDR,YWHAE,EHD3,LAMP1,WASL,CLIC4,CLTC,SDCBP,VDAC2,MYOF,MYO1D,PAM,ARPC2,RAB3B,RAB1A,TAPBP,CHMP4B</t>
  </si>
  <si>
    <t>cytoplasmic vesicle</t>
  </si>
  <si>
    <t>GO:0031410</t>
  </si>
  <si>
    <t>VEGFA,LAPTM4A,ENPEP,PLAT,PDPN,H2-Q7,H2-D1,DPP4,SERPINE2,GNAI2,ACTN1,ACPP,GSN,PDGFRB,APP,KDR,YWHAE,EHD3,LAMP1,WASL,CLIC4,CLTC,SDCBP,VDAC2,MYOF,MYO1D,PAM,ARPC2,RAB3B,RAB1A,TAPBP,CHMP4B</t>
  </si>
  <si>
    <t>intracellular vesicle</t>
  </si>
  <si>
    <t>GO:0097708</t>
  </si>
  <si>
    <t>podosome</t>
  </si>
  <si>
    <t>GO:0002102</t>
  </si>
  <si>
    <t>TNS3,GSN,ACTR2,HNRNPK,ARPC2</t>
  </si>
  <si>
    <t>myofibril</t>
  </si>
  <si>
    <t>GO:0030016</t>
  </si>
  <si>
    <t>DAG1,TMOD3,ACTN4,SYNPO,ACTN1,AHNAK,SPTAN1,SPTBN1,TJP1,MYOM2</t>
  </si>
  <si>
    <t>basal plasma membrane</t>
  </si>
  <si>
    <t>GO:0009925</t>
  </si>
  <si>
    <t>DAG1,PDPN,SLC51A,IQGAP1,ITGA3,SLCO2A1,CD34,MYO1D,RAPGEF3,TJP1,BMPR2</t>
  </si>
  <si>
    <t>neuronal cell body</t>
  </si>
  <si>
    <t>GO:0043025</t>
  </si>
  <si>
    <t>CALD1,FUS,SERPINE2,DPYSL2,SYNPO,MGAT5,APP,ALCAM,ACSL4,KDR,LAMP1,MYO1D,PAM,RAPGEF3,ARPC2,BMPR2,RAB1A</t>
  </si>
  <si>
    <t>Golgi apparatus</t>
  </si>
  <si>
    <t>GO:0005794</t>
  </si>
  <si>
    <t>VEGFA,CLIC5,LAPTM4A,NEDD4,H2-Q7,H2-D1,NSF,RIPOR1,CCN2,GPC3,MGAT5,SERINC3,ACPP,GALNT10,AGRN,PDGFRB,APP,KDR,WASL,CLTC,PAM,APLP1,RAB3B,RAB1A,TAPBP</t>
  </si>
  <si>
    <t>basal part of cell</t>
  </si>
  <si>
    <t>GO:0045178</t>
  </si>
  <si>
    <t>cell-cell contact zone</t>
  </si>
  <si>
    <t>GO:0044291</t>
  </si>
  <si>
    <t>ACTN1,AHNAK,CADM4,SPTAN1,PECAM1,TJP1</t>
  </si>
  <si>
    <t>site of polarized growth</t>
  </si>
  <si>
    <t>GO:0030427</t>
  </si>
  <si>
    <t>DPYSL2,AGRN,IQGAP1,APP,ITGA3,YWHAE,RAPGEF3,ARPC2,COTL1</t>
  </si>
  <si>
    <t>polymeric cytoskeletal fiber</t>
  </si>
  <si>
    <t>GO:0099513</t>
  </si>
  <si>
    <t>TMOD3,CALD1,NES,DPYSL2,ACTN1,GSN,IQGAP1,CSNK1A1,EML2,CLTC,ARPC2,COTL1,SHROOM3,MACF1,IQGAP2,CHMP4B,LRPPRC</t>
  </si>
  <si>
    <t>protein-containing complex</t>
  </si>
  <si>
    <t>GO:0032991</t>
  </si>
  <si>
    <t>DAG1,VEGFA,TMOD3,CLIC5,ACTN4,COL4A4,NEDD4,CCND1,PLAT,H2-Q7,NPR3,H2-D1,NPHS1,PROS1,MAF,IGFBP5,ITGAV,DPYSL2,HNRNPA1,GNAI2,TCF21,LBH,HNRNPA0,SLC51A,AHNAK,GSN,NOX4,NID1,HNF1B,LOXL2,SPTAN1,IQGAP1,PDGFRB,APP,ALCAM,ITGA3,CLIC3,EPAS1,CSNK1A1,HNRNPL,SRRM2,TGFBR2,CD34,CAVIN1,KDR,YWHAE,LAMB2,CLIC4,PLAU,ACTR2,DDX5,CLTC,SDCBP,VDAC2,PBX1,HNRNPK,PTN,MYO1D,HNRNPA3,ARPC2,PECAM1,RAD21,PTPRB,SPTBN1,TJP1,ZFP36L2,BMPR2,SERPINB6B,TAPBP,CHMP4B,LRPPRC,GNB1,RPS27RT</t>
  </si>
  <si>
    <t>presynapse</t>
  </si>
  <si>
    <t>GO:0098793</t>
  </si>
  <si>
    <t>DPYSL2,APP,ITGA3,LAMP1,CLTC,SDCBP,VDAC2,HNRNPK,PTN,RAPGEF3,ARPC2,CD24A,RAB3B,RAB1A,NPTN,RPS27RT</t>
  </si>
  <si>
    <t>slit diaphragm</t>
  </si>
  <si>
    <t>GO:0036057</t>
  </si>
  <si>
    <t>PODXL,NPHS1,IQGAP1</t>
  </si>
  <si>
    <t>filtration diaphragm</t>
  </si>
  <si>
    <t>GO:0036056</t>
  </si>
  <si>
    <t>serine protease inhibitor complex</t>
  </si>
  <si>
    <t>GO:0097180</t>
  </si>
  <si>
    <t>PLAT,PLAU,SERPINB6B</t>
  </si>
  <si>
    <t>plasma membrane raft</t>
  </si>
  <si>
    <t>GO:0044853</t>
  </si>
  <si>
    <t>DAG1,TGFBR2,CAVIN1,MYOF,MYO1D,BMPR2,PLPP1</t>
  </si>
  <si>
    <t>protein complex involved in cell adhesion</t>
  </si>
  <si>
    <t>GO:0098636</t>
  </si>
  <si>
    <t>ITGAV,NID1,ITGA3,LAMB2,PLAU</t>
  </si>
  <si>
    <t>organelle</t>
  </si>
  <si>
    <t>GO:0043226</t>
  </si>
  <si>
    <t>PODXL,CDKN1C,DAG1,VEGFA,TMOD3,CLIC5,PLOD2,ACTN4,CALD1,SRSF5,PCSK6,NES,LAPTM4A,FUS,PTPRO,ENPEP,NEDD4,CCND1,PLAT,PDPN,H2-Q7,H2-D1,NSF,DPP4,ISOC2A,MAF,RIPOR1,SERPINE2,NEAT1,CCN2,GPC3,DPYSL2,HNRNPA1,GNAI2,SYNPO,MGAT5,TNS3,SERINC3,TCF21,LBH,ACTN1,MYLK,HNRNPA0,SLC51A,ACPP,AHNAK,TSPAN2,GSN,FAT1,NOX4,HNF1B,LOXL2,SPTAN1,MIDN,SSR3,GALNT10,AGRN,IQGAP1,PDGFRB,APP,LRRFIP1,PLAC8,CLIC3,ACSL4,EPAS1,SLCO2A1,CSNK1A1,HNRNPL,SRRM2,CD34,ILDR2,CAVIN1,KDR,ARHGAP24,WT1,EML2,CAP1,YWHAE,EHD3,LAMP1,MSI2,WASL,CLIC4,ACTR2,DDX5,CLTC,SDCBP,VDAC2,PBX1,DUSP3,HNRNPK,MYOF,PTN,MYO1D,HNRNPA3,PAM,RAPGEF3,APLP2,ARPC2,COTL1,PECAM1,SHROOM3,RAD21,CD24A,MARVELD1,APLP1,MACF1,SPTBN1,IQGAP2,TJP1,ZFP36L2,SGK1,MYOM2,BMPR2,COMT,RAB3B,SERPINB6B,ARHGAP28,RAB1A,TAPBP,LARS2,IFI27,CHMP4B,NPTN,LRPPRC,BTG1,TNFAIP8,GNB1,RPS27RT</t>
  </si>
  <si>
    <t>intracellular anatomical structure</t>
  </si>
  <si>
    <t>GO:0005622</t>
  </si>
  <si>
    <t>PODXL,CDKN1C,DAG1,VEGFA,TMOD3,CLIC5,PLOD2,ACTN4,CALD1,SRSF5,PCSK6,NES,LAPTM4A,FUS,ENPEP,NEDD4,CCND1,PLAT,PDPN,H2-Q7,H2-D1,NSF,DPP4,ADM,ISOC2A,MAF,RIPOR1,SERPINE2,ITGAV,NEAT1,CCN2,GPC3,DPYSL2,HNRNPA1,GNAI2,SYNPO,MGAT5,TNS3,SERINC3,TCF21,LBH,ACTN1,MYLK,HNRNPA0,SLC51A,ACPP,AHNAK,TSPAN2,GSN,FAT1,NOX4,HNF1B,LOXL2,SPTAN1,MIDN,SSR3,GALNT10,AGRN,IQGAP1,PDGFRB,APP,LRRFIP1,PLAC8,ITGA3,CLIC3,ACSL4,EPAS1,SLCO2A1,CSNK1A1,HNRNPL,SRRM2,ARHGEF12,CD34,ILDR2,CAVIN1,KDR,ARHGAP24,HTRA1,WT1,EML2,CAP1,YWHAE,EHD3,LAMP1,MSI2,WASL,CLIC4,SH3BGRL,ACTR2,TNS2,DDX5,CLTC,SDCBP,VDAC2,PBX1,DUSP3,HNRNPK,MYOF,PTN,KIRREL,MYO1D,HNRNPA3,PAM,RAPGEF3,APLP2,ARPC2,COTL1,PECAM1,SHROOM3,RAD21,CD24A,MARVELD1,APLP1,MACF1,SPTBN1,IQGAP2,TJP1,ZFP36L2,SGK1,MYOM2,BMPR2,COMT,RAB3B,SERPINB6B,ARHGAP28,RAB1A,TAPBP,LARS2,IFI27,CHMP4B,SRGAP1,LRPPRC,BTG1,TNFAIP8,GNB1,RPS27RT</t>
  </si>
  <si>
    <t>growth cone filopodium</t>
  </si>
  <si>
    <t>GO:1990812</t>
  </si>
  <si>
    <t>APP,ITGA3</t>
  </si>
  <si>
    <t>protease inhibitor complex</t>
  </si>
  <si>
    <t>GO:0097179</t>
  </si>
  <si>
    <t>microvillus membrane</t>
  </si>
  <si>
    <t>GO:0031528</t>
  </si>
  <si>
    <t>PODXL,PDPN,ITGAV,CD24A</t>
  </si>
  <si>
    <t>axon</t>
  </si>
  <si>
    <t>GO:0030424</t>
  </si>
  <si>
    <t>DAG1,DPYSL2,SPTAN1,AGRN,IQGAP1,APP,ALCAM,ITGA3,YWHAE,HNRNPK,MYO1D,RAPGEF3,ARPC2,SPTBN1,BMPR2,COMT</t>
  </si>
  <si>
    <t>endocytic vesicle</t>
  </si>
  <si>
    <t>GO:0030139</t>
  </si>
  <si>
    <t>H2-Q7,H2-D1,DPP4,GSN,EHD3,LAMP1,CLTC,TAPBP</t>
  </si>
  <si>
    <t>intracellular organelle</t>
  </si>
  <si>
    <t>GO:0043229</t>
  </si>
  <si>
    <t>PODXL,CDKN1C,DAG1,VEGFA,TMOD3,CLIC5,PLOD2,ACTN4,CALD1,SRSF5,PCSK6,NES,LAPTM4A,FUS,ENPEP,NEDD4,CCND1,PLAT,PDPN,H2-Q7,H2-D1,NSF,DPP4,ISOC2A,MAF,RIPOR1,SERPINE2,NEAT1,CCN2,GPC3,DPYSL2,HNRNPA1,GNAI2,SYNPO,MGAT5,TNS3,SERINC3,TCF21,LBH,ACTN1,MYLK,HNRNPA0,SLC51A,ACPP,AHNAK,TSPAN2,GSN,FAT1,NOX4,HNF1B,LOXL2,SPTAN1,MIDN,SSR3,GALNT10,AGRN,IQGAP1,PDGFRB,APP,LRRFIP1,PLAC8,CLIC3,ACSL4,EPAS1,SLCO2A1,CSNK1A1,HNRNPL,SRRM2,CD34,ILDR2,CAVIN1,KDR,ARHGAP24,WT1,EML2,CAP1,YWHAE,EHD3,LAMP1,MSI2,WASL,CLIC4,ACTR2,DDX5,CLTC,SDCBP,VDAC2,PBX1,DUSP3,HNRNPK,MYOF,PTN,MYO1D,HNRNPA3,PAM,RAPGEF3,APLP2,ARPC2,COTL1,PECAM1,SHROOM3,RAD21,CD24A,MARVELD1,APLP1,MACF1,SPTBN1,IQGAP2,TJP1,ZFP36L2,SGK1,MYOM2,BMPR2,COMT,RAB3B,SERPINB6B,ARHGAP28,RAB1A,TAPBP,LARS2,IFI27,CHMP4B,LRPPRC,BTG1,TNFAIP8,RPS27RT</t>
  </si>
  <si>
    <t>secretory granule</t>
  </si>
  <si>
    <t>GO:0030141</t>
  </si>
  <si>
    <t>VEGFA,PLAT,SERPINE2,GNAI2,ACTN1,ACPP,APP,LAMP1,VDAC2,PAM,ARPC2,RAB3B</t>
  </si>
  <si>
    <t>sarcomere</t>
  </si>
  <si>
    <t>GO:0030017</t>
  </si>
  <si>
    <t>TMOD3,ACTN4,SYNPO,ACTN1,SPTAN1,SPTBN1,TJP1,MYOM2</t>
  </si>
  <si>
    <t>growth cone</t>
  </si>
  <si>
    <t>GO:0030426</t>
  </si>
  <si>
    <t>DPYSL2,AGRN,IQGAP1,APP,ITGA3,YWHAE,RAPGEF3,ARPC2</t>
  </si>
  <si>
    <t>protein complex involved in cell-matrix adhesion</t>
  </si>
  <si>
    <t>GO:0098637</t>
  </si>
  <si>
    <t>NID1,LAMB2,PLAU</t>
  </si>
  <si>
    <t>plasma membrane protein complex</t>
  </si>
  <si>
    <t>GO:0098797</t>
  </si>
  <si>
    <t>DAG1,H2-Q7,H2-D1,ITGAV,GNAI2,AHNAK,NOX4,ALCAM,ITGA3,TGFBR2,CLTC,SDCBP,GNB1</t>
  </si>
  <si>
    <t>podosome core</t>
  </si>
  <si>
    <t>GO:0061825</t>
  </si>
  <si>
    <t>ACTR2,ARPC2</t>
  </si>
  <si>
    <t>membrane protein complex</t>
  </si>
  <si>
    <t>GO:0098796</t>
  </si>
  <si>
    <t>DAG1,CLIC5,H2-Q7,H2-D1,ITGAV,GNAI2,AHNAK,NOX4,ALCAM,ITGA3,CLIC3,TGFBR2,CD34,CLIC4,CLTC,SDCBP,VDAC2,TAPBP,CHMP4B,GNB1</t>
  </si>
  <si>
    <t>KEGG</t>
  </si>
  <si>
    <t>Regulation of actin cytoskeleton</t>
  </si>
  <si>
    <t>KEGG:04810</t>
  </si>
  <si>
    <t>ACTN4,CXCL12,ITGAV,ACTN1,MYLK,GSN,IQGAP1,PDGFRB,ITGA3,ARHGEF12,WASL,ACTR2,ARPC2,IQGAP2</t>
  </si>
  <si>
    <t>Adherens junction</t>
  </si>
  <si>
    <t>KEGG:04520</t>
  </si>
  <si>
    <t>ACTN4,ACTN1,IQGAP1,TGFBR2,WASL,HEG1,PTPRB,TJP1</t>
  </si>
  <si>
    <t>Focal adhesion</t>
  </si>
  <si>
    <t>KEGG:04510</t>
  </si>
  <si>
    <t>VEGFA,ACTN4,COL4A4,CCND1,ITGAV,ACTN1,MYLK,PDGFRB,ITGA3,KDR,LAMB2</t>
  </si>
  <si>
    <t>Proteoglycans in cancer</t>
  </si>
  <si>
    <t>KEGG:05205</t>
  </si>
  <si>
    <t>VEGFA,CCND1,ITGAV,GPC3,TIMP3,IQGAP1,ARHGEF12,HSPG2,KDR,PLAU,DDX5</t>
  </si>
  <si>
    <t>ECM-receptor interaction</t>
  </si>
  <si>
    <t>KEGG:04512</t>
  </si>
  <si>
    <t>DAG1,COL4A4,ITGAV,AGRN,ITGA3,HSPG2,LAMB2</t>
  </si>
  <si>
    <t>Human cytomegalovirus infection</t>
  </si>
  <si>
    <t>KEGG:05163</t>
  </si>
  <si>
    <t>VEGFA,CCND1,H2-Q7,CXCL12,H2-D1,ITGAV,GNAI2,ARHGEF12,TAPBP,GNB1</t>
  </si>
  <si>
    <t>REAC</t>
  </si>
  <si>
    <t xml:space="preserve">Platelet degranulation </t>
  </si>
  <si>
    <t>REAC:R-MMU-114608</t>
  </si>
  <si>
    <t>VEGFA,ACTN4,PROS1,SELENOP,ACTN1,TIMP3,APP,RARRES2,APLP2,PECAM1</t>
  </si>
  <si>
    <t>Response to elevated platelet cytosolic Ca2+</t>
  </si>
  <si>
    <t>REAC:R-MMU-76005</t>
  </si>
  <si>
    <t>Platelet activation, signaling and aggregation</t>
  </si>
  <si>
    <t>REAC:R-MMU-76002</t>
  </si>
  <si>
    <t>VEGFA,ACTN4,PDPN,PROS1,SELENOP,GNAI2,ACTN1,TIMP3,APP,RARRES2,RAPGEF3,APLP2,PECAM1,GNB1</t>
  </si>
  <si>
    <t>Hemostasis</t>
  </si>
  <si>
    <t>REAC:R-MMU-109582</t>
  </si>
  <si>
    <t>VEGFA,ACTN4,PLAT,PDPN,PROS1,SERPINE2,ITGAV,SELENOP,GNAI2,ACTN1,TIMP3,APP,EHD3,PLAU,SIRPA,RARRES2,RAPGEF3,APLP2,PECAM1,GNB1</t>
  </si>
  <si>
    <t>Signal Transduction</t>
  </si>
  <si>
    <t>REAC:R-MMU-162582</t>
  </si>
  <si>
    <t>VEGFA,TMOD3,CXCL13,PCSK6,NEDD4,CCND1,PLAT,CXCL12,FGFBP1,ADM,ITGAV,FSTL1,HNRNPA1,GNAI2,TNS3,ACTN1,MYLK,SPTAN1,DKK2,IQGAP1,PDGFRB,APP,ITGA3,CSNK1A1,ARHGEF12,TGFBR2,CAVIN1,KDR,ARHGAP24,YWHAE,MSI2,ACTR2,CLTC,DUSP3,PTN,RAPGEF3,ARPC2,SPTBN1,IQGAP2,TJP1,SGK1,BMPR2,ARHGAP28,SRGAP1,GNB1,RPS27RT</t>
  </si>
  <si>
    <t>Signaling by Receptor Tyrosine Kinases</t>
  </si>
  <si>
    <t>REAC:R-MMU-9006934</t>
  </si>
  <si>
    <t>VEGFA,PCSK6,NEDD4,PLAT,FGFBP1,ITGAV,HNRNPA1,TNS3,PDGFRB,ITGA3,KDR,CLTC,DUSP3,PTN,SGK1</t>
  </si>
  <si>
    <t>WP</t>
  </si>
  <si>
    <t xml:space="preserve">Primary focal segmental glomerulosclerosis FSGS </t>
  </si>
  <si>
    <t>WP:WP2573</t>
  </si>
  <si>
    <t>PODXL,CDKN1C,DAG1,ACTN4,COL4A4,PTPRO,NPHS1,ITGAV,SYNPO,FAT1,AGRN,ITGA3,WT1,LAMB2</t>
  </si>
  <si>
    <t>NDUFA13,AI314278,TMEM213,CRYZL2,MIEN1,NDUFA1</t>
  </si>
  <si>
    <t>HP:0012622</t>
  </si>
  <si>
    <t>Chronic kidney disease</t>
  </si>
  <si>
    <t>HP</t>
  </si>
  <si>
    <t>NDUFA13,AI314278,TMEM213,HSPE1,CRYZL2,ECI3,LAMTOR4,MIEN1,NDUFA1</t>
  </si>
  <si>
    <t>HP:0012211</t>
  </si>
  <si>
    <t>Abnormal renal physiology</t>
  </si>
  <si>
    <t>RPS2,NDUFA13,AI314278,TMEM213,HSPE1,CRYZL2,D8ERTD738E,MIEN1,NDUFA1</t>
  </si>
  <si>
    <t>HP:0033354</t>
  </si>
  <si>
    <t>Abnormal urine metabolite level</t>
  </si>
  <si>
    <t>NDUFA13,TMEM213,CRYZL2</t>
  </si>
  <si>
    <t>HP:0012579</t>
  </si>
  <si>
    <t>Minimal change glomerulonephritis</t>
  </si>
  <si>
    <t>NDUFA13,AI314278,TMEM213,CRYZL2,NDUFA1</t>
  </si>
  <si>
    <t>HP:0012575</t>
  </si>
  <si>
    <t>Abnormal nephron morphology</t>
  </si>
  <si>
    <t>HP:0031263</t>
  </si>
  <si>
    <t>Abnormal renal corpuscle morphology</t>
  </si>
  <si>
    <t>HP:0000095</t>
  </si>
  <si>
    <t>Abnormal renal glomerulus morphology</t>
  </si>
  <si>
    <t>HP:0001966</t>
  </si>
  <si>
    <t>Abnormal glomerular mesangium morphology</t>
  </si>
  <si>
    <t>FXYD2,RPS2,NDUFA13,AI314278,TMEM213,HSPE1,CRYZL2,D8ERTD738E,LAMTOR4,MIEN1,NDUFA1</t>
  </si>
  <si>
    <t>HP:0003110</t>
  </si>
  <si>
    <t>Abnormality of urine homeostasis</t>
  </si>
  <si>
    <t>NDUFA13,AI314278,HSPE1,ECI3,LAMTOR4,COX6C</t>
  </si>
  <si>
    <t>HP:0000822</t>
  </si>
  <si>
    <t>Hypertension</t>
  </si>
  <si>
    <t>FXYD2,NDUFA13,AI314278,TMEM213,CRYZL2,NDUFA1</t>
  </si>
  <si>
    <t>HP:0011035</t>
  </si>
  <si>
    <t>Abnormal renal cortex morphology</t>
  </si>
  <si>
    <t>FXYD2,HSPE1,RPL35A,LAMTOR4,COX6C</t>
  </si>
  <si>
    <t>HP:0000098</t>
  </si>
  <si>
    <t>Tall stature</t>
  </si>
  <si>
    <t>NDUFA13,AI314278,TMEM213,CRYZL2,D8ERTD738E,MIEN1,NDUFA1</t>
  </si>
  <si>
    <t>HP:0020129</t>
  </si>
  <si>
    <t>Abnormal urine protein level</t>
  </si>
  <si>
    <t>HP:0000093</t>
  </si>
  <si>
    <t>Proteinuria</t>
  </si>
  <si>
    <t>DEFB29,FXYD2,NDUFA4,ATP5E,RPL41,TTR,RPS2,NDUFV3,ATP5J2,UQCR11,NDUFC1,TMEM213,NDUFB9,HSPE1,EPHX2,UQCR10,PCK1,CRYZL2,ATPIF1,COPS9,RPL29,COX7C,FTH1,D8ERTD738E,HINT2,COX7A2,RPL28,NDUFA2,COX4I1,ECI3,SPINK1,LAMTOR4,CCDC107,RPLP2,ANAPC13,PARK7,KHK,ACADS,COX6C,ELOB,ACSS2,GCHFR,GUCA2B,FKBP2,NDUFA5,NENF</t>
  </si>
  <si>
    <t>TF:M03876</t>
  </si>
  <si>
    <t>Factor: Kaiso; motif: GCMGGGRGCRGS</t>
  </si>
  <si>
    <t>TF</t>
  </si>
  <si>
    <t>FXYD2,NDUFA4,ATP5E,MRPS21,RPS2,NDUFA13,UQCRQ,NDUFV3,NDUFC1,CRYZL2,D8ERTD738E,HINT2,COX7A2,LAMTOR4,PRDX5,PARK7,ELOB,ACSS2,GCHFR,NDUFA1</t>
  </si>
  <si>
    <t>TF:M00470_1</t>
  </si>
  <si>
    <t>Factor: AP-2gamma; motif: GCCYNNGGS; match class: 1</t>
  </si>
  <si>
    <t>DEFB29,FXYD2,NDUFA4,ATP5E,RPL41,NDUFV3,NDUFB9,HSPE1,ARPP19,UQCR10,CRYZL2,ATPIF1,COX7A2,RPL28,NDUFA2,CCDC107,RPS27A,PRDX5,PARK7,ACADS,SERF2,GUCA2B,FAH,NDUFA5,NENF</t>
  </si>
  <si>
    <t>TF:M08878</t>
  </si>
  <si>
    <t>Factor: EGR; motif: CGCCCCCGCNN</t>
  </si>
  <si>
    <t>DEFB29,FXYD2,NDUFA4,ATP5E,MRPS21,TTR,RPS2,NDUFA13,RPL9,UQCRQ,NDUFV3,ATP5J2,UQCR11,NDUFC1,TMEM213,NDUFB11,NDUFB9,HSPE1,FAU,EPHX2,ARPP19,RPL35A,PCK1,CRYZL2,ATPIF1,COPS9,RPL29,COX7C,RPS20,D8ERTD738E,HINT2,COX7A2,NDUFA2,COX4I1,ECI3,CCDC107,CALML4,TIMM13,RPS27A,RPLP2,ANAPC13,PRDX5,PARK7,SLC22A7,KHK,ACADS,COX6C,ELOB,ATP5D,ACSS2,GCHFR,SERF2,MIEN1,CES1D,GUCA2B,NDUFA1,NDUFA5</t>
  </si>
  <si>
    <t>TF:M01981</t>
  </si>
  <si>
    <t>Factor: ELK-1; motif: ACCGGAWRTN</t>
  </si>
  <si>
    <t>DEFB29,FXYD2,NDUFA4,ATP5E,RPL41,TTR,RPS2,UQCRQ,UQCR11,NDUFC1,NDUFB9,FAU,UQCR10,RPL35A,CRYZL2,ATPIF1,COPS9,HINT2,COX7A2,RPL28,COX4I1,SPINK1,LAMTOR4,CCDC107,TIMM13,ANAPC13,PARK7,SLC22A7,KHK,ACADS,ELOB,RPL37,ACSS2,GCHFR,SERF2,MIEN1,FKBP2,FAH,NDUFA5,NENF</t>
  </si>
  <si>
    <t>TF:M00008</t>
  </si>
  <si>
    <t>Factor: Sp1; motif: GGGGCGGGGT</t>
  </si>
  <si>
    <t>DEFB29,FXYD2,ATP5E,RPL41,UQCRQ,NDUFV3,ATP5J2,UQCR11,NDUFC1,NDUFB9,HSPE1,UQCR10,RPL35A,CRYZL2,ATPIF1,COPS9,RPL29,FTH1,D8ERTD738E,HINT2,RPL28,NDUFA2,ECI3,SPINK1,LAMTOR4,TIMM13,ANAPC13,PARK7,ACADS,ELOB,ATP5D,RPL37,SERF2,GUCA2B,NDUFA1,FAH,NDUFA5</t>
  </si>
  <si>
    <t>TF:M01598</t>
  </si>
  <si>
    <t>Factor: ZBED6; motif: NRRGCTCGCCNN</t>
  </si>
  <si>
    <t>RPL41,NDUFA13,UQCR10,ANAPC13,PRDX5,ELOB,GCHFR,GUCA2B,NDUFA5</t>
  </si>
  <si>
    <t>TF:M07597_1</t>
  </si>
  <si>
    <t>Factor: Egr-1; motif: GCGTGGGCGT; match class: 1</t>
  </si>
  <si>
    <t>DEFB29,FXYD2,RPL41,MRPS21,NDUFA13,NDUFV3,ATP5J2,NDUFC1,NDUFB9,EPHX2,ARPP19,RPL35A,ATPIF1,COPS9,COX7C,D8ERTD738E,COX7A2,NDUFA2,TIMM13,PRDX5,ACADS,ELOB,SLC3A1,ATP5D,SERF2,MIEN1,FKBP2,FAH,NDUFA5,NENF</t>
  </si>
  <si>
    <t>TF:M08005</t>
  </si>
  <si>
    <t>Factor: Tcfl5; motif: NNCNCGNGNN</t>
  </si>
  <si>
    <t>TF:M08005_1</t>
  </si>
  <si>
    <t>Factor: Tcfl5; motif: NNCNCGNGNN; match class: 1</t>
  </si>
  <si>
    <t>DEFB29,FXYD2,NDUFA4,NDUFC1,NDUFB9,ARPP19,UQCR10,RPL35A,COPS9,HINT2,COX4I1,SPINK1,LAMTOR4,CCDC107,KHK,RPL37,ACSS2,NDUFA1,FAH,NDUFA5,NENF</t>
  </si>
  <si>
    <t>TF:M10280</t>
  </si>
  <si>
    <t>Factor: BTEB2; motif: NGGGSWGGGNGGGGC</t>
  </si>
  <si>
    <t>FXYD2,NDUFA4,ATP5E,RPL41,TTR,NDUFA13,UQCRQ,NDUFV3,UQCR11,NDUFC1,TMEM213,UQCR10,RPL35A,RPL29,COX7C,D8ERTD738E,HINT2,COX7A2,COX4I1,ECI3,CCDC107,TIMM13,PRDX5,KHK,SLC3A1,RPL37,ACSS2,GCHFR,SERF2,GUCA2B,NDUFA1,FAH,NENF</t>
  </si>
  <si>
    <t>TF:M00919</t>
  </si>
  <si>
    <t>Factor: E2F; motif: NCSCGCSAAAN</t>
  </si>
  <si>
    <t>FXYD2,NDUFA4,RPL41,TTR,NDUFA13,TMEM213,NDUFB11,HSPE1,HINT2,COX7A2,RPL28,NDUFA2,SPINK1,LAMTOR4,TIMM13,RPLP2,ANAPC13,RPL37,GCHFR,NDUFA1,NENF</t>
  </si>
  <si>
    <t>TF:M02831</t>
  </si>
  <si>
    <t>Factor: Zfp281; motif: NNCCCCCCCCCCMYC</t>
  </si>
  <si>
    <t>DEFB29,FXYD2,NDUFA4,ATP5E,TTR,RPS2,NDUFA13,UQCRQ,UQCR11,NDUFC1,FAU,UQCR10,RPL35A,COPS9,FTH1,D8ERTD738E,HINT2,COX7A2,RPL28,COX4I1,SPINK1,LAMTOR4,CCDC107,RPS27A,RPLP2,PARK7,KHK,ACADS,ELOB,RPL37,ACSS2,GCHFR,SERF2,MIEN1,FAH,NDUFA5,NENF</t>
  </si>
  <si>
    <t>TF:M10278</t>
  </si>
  <si>
    <t>Factor: KLF3; motif: NNNNNNGGGCGGGGCNNGN</t>
  </si>
  <si>
    <t>NAPSA,DEFB29,FXYD2,GAPDH,RPL41,MRPS21,RPS2,NDUFA13,RPL9,UQCRQ,NDUFV3,ATP5J2,UQCR11,NDUFB9,ARPP19,UQCR10,RPL35A,PCK1,ATPIF1,COPS9,FTH1,RPS20,D8ERTD738E,HINT2,COX7A2,RPL28,NDUFA2,SPINK1,LAMTOR4,CCDC107,CALML4,TIMM13,RPS27A,PRDX5,PARK7,SLC22A7,KHK,ACADS,ELOB,RPL37,GUCA2B,FKBP2,FAH,NDUFA5</t>
  </si>
  <si>
    <t>TF:M02913</t>
  </si>
  <si>
    <t>Factor: SP100; motif: NNCGTCGNNTAAWNN</t>
  </si>
  <si>
    <t>NAPSA,NDUFA4,GAPDH,ATP5E,MRPS21,TTR,RPS2,NDUFA13,RPL9,MEP1A,UQCRQ,NDUFV3,ATP5J2,UQCR11,NDUFC1,AI314278,TMEM213,NDUFB11,NDUFB9,HSPE1,FAU,EPHX2,RPL35A,CRYZL2,ATPIF1,ZMYND10,COPS9,RPL29,COX7C,FTH1,RPS20,D8ERTD738E,HINT2,COX7A2,RPL28,NDUFA2,COX4I1,ECI3,SPINK1,LAMTOR4,CCDC107,RPS27A,RPLP2,PRDX5,PARK7,SLC22A7,KHK,ACADS,COX6C,ELOB,SLC3A1,ATP5D,RPL37,ACSS2,GCHFR,SERF2,MIEN1,CES1D,FKBP2,FAH,NDUFA5</t>
  </si>
  <si>
    <t>TF:M01835</t>
  </si>
  <si>
    <t>Factor: GKLF; motif: CCTCCYN</t>
  </si>
  <si>
    <t>FXYD2,GAPDH,TTR,UQCRQ,NDUFC1,NDUFB9,RPL29,LAMTOR4,TIMM13,ANAPC13,ACADS,RPL37,NDUFA1</t>
  </si>
  <si>
    <t>TF:M00430_1</t>
  </si>
  <si>
    <t>Factor: E2F-1; motif: NTTSGCGG; match class: 1</t>
  </si>
  <si>
    <t>NDUFA4,RPL41,ATP5J2,NDUFC1,UQCR10,TIMM13,PRDX5,PARK7,ELOB,GCHFR,NDUFA5</t>
  </si>
  <si>
    <t>TF:M00243_1</t>
  </si>
  <si>
    <t>Factor: Egr-1; motif: WTGCGTGGGCGK; match class: 1</t>
  </si>
  <si>
    <t>NAPSA,DEFB29,FXYD2,NDUFA4,MRPS21,TTR,RPS2,NDUFA13,RPL9,UQCRQ,NDUFV3,UGT2B38,ATP5J2,UQCR11,NDUFC1,AI314278,NDUFB11,NDUFB9,HSPE1,EPHX2,ARPP19,UQCR10,RPL35A,PCK1,ATPIF1,ZMYND10,COPS9,COX7C,D8ERTD738E,HINT2,COX7A2,NDUFA2,COX4I1,ECI3,SPINK1,LAMTOR4,CCDC107,TIMM13,RPS27A,RPLP2,ANAPC13,PARK7,SLC22A7,KHK,ELOB,SLC3A1,RPL37,ACSS2,GCHFR,SERF2,MIEN1,CES1D,GUCA2B,FKBP2,NDUFA1,NDUFA5,NENF</t>
  </si>
  <si>
    <t>TF:M00327</t>
  </si>
  <si>
    <t>Factor: Pax-3; motif: NNNNNNCGTCACGSTYNNNNN</t>
  </si>
  <si>
    <t>NAPSA,FXYD2,NDUFA4,ATP5E,RPL41,TTR,RPS2,NDUFA13,UQCRQ,NDUFV3,ATP5J2,NDUFC1,AI314278,NDUFB11,NDUFB9,HSPE1,FAU,EPHX2,ARPP19,UQCR10,RPL35A,PCK1,CRYZL2,COPS9,COX7C,FTH1,D8ERTD738E,HINT2,COX7A2,RPL28,NDUFA2,ECI3,SPINK1,LAMTOR4,CCDC107,CALML4,TIMM13,RPLP2,ANAPC13,PRDX5,PARK7,SLC22A7,KHK,ACADS,ELOB,RPL37,ACSS2,SERF2,MIEN1,GUCA2B,NDUFA1,FAH,NDUFA5,NENF</t>
  </si>
  <si>
    <t>TF:M02874</t>
  </si>
  <si>
    <t>Factor: IRF6; motif: NNNACTCYCGGKNNN</t>
  </si>
  <si>
    <t>FXYD2,NDUFA4,ATP5E,RPL41,RPS2,NDUFA13,NDUFC1,HSPE1,UQCR10,COPS9,HINT2,COX7A2,RPL28,CCDC107,RPLP2,PARK7,ACADS,RPL37,GCHFR,MIEN1,FAH</t>
  </si>
  <si>
    <t>TF:M00933_1</t>
  </si>
  <si>
    <t>Factor: Sp1; motif: CCCCGCCCCN; match class: 1</t>
  </si>
  <si>
    <t>FXYD2,NDUFA4,ATP5E,RPL41,TTR,RPS2,NDUFV3,NDUFC1,AI314278,NDUFB9,HSPE1,FAU,EPHX2,ARPP19,UQCR10,RPL35A,PCK1,COX7C,D8ERTD738E,COX7A2,NDUFA2,ECI3,SPINK1,LAMTOR4,SLC22A7,KHK,ELOB,SERF2,MIEN1,NDUFA1,FAH,NDUFA5,NENF</t>
  </si>
  <si>
    <t>TF:M02874_1</t>
  </si>
  <si>
    <t>Factor: IRF6; motif: NNNACTCYCGGKNNN; match class: 1</t>
  </si>
  <si>
    <t>DEFB29,FXYD2,NDUFA4,ATP5E,TTR,RPS2,NDUFA13,UQCRQ,UQCR11,NDUFC1,FAU,UQCR10,RPL35A,COPS9,FTH1,D8ERTD738E,HINT2,COX7A2,RPL28,COX4I1,SPINK1,LAMTOR4,CCDC107,RPS27A,RPLP2,ANAPC13,PRDX5,PARK7,KHK,ACADS,ELOB,RPL37,ACSS2,GCHFR,SERF2,MIEN1,FAH,NDUFA5,NENF</t>
  </si>
  <si>
    <t>TF:M00931</t>
  </si>
  <si>
    <t>Factor: Sp1; motif: GGGGCGGGGC</t>
  </si>
  <si>
    <t>FXYD2,NDUFA4,RPL41,MRPS21,RPS2,NDUFA13,RPL9,ATP5J2,NDUFC1,NDUFB9,FAU,UQCR10,PCK1,COX7A2,RPL28,ANAPC13,PRDX5,PARK7,KHK,ACADS,ELOB,RPL37,GCHFR,MIEN1,GUCA2B,NENF</t>
  </si>
  <si>
    <t>TF:M00244</t>
  </si>
  <si>
    <t>Factor: NGFI-C; motif: WTGCGTGGGYGG</t>
  </si>
  <si>
    <t>FXYD2,NDUFA4,ATP5E,NDUFC1,NDUFB9,HSPE1,EPHX2,D8ERTD738E,COX7A2,SPINK1,LAMTOR4,PRDX5,PARK7,ACADS,ELOB,NDUFA5,NENF</t>
  </si>
  <si>
    <t>TF:M01104_1</t>
  </si>
  <si>
    <t>Factor: MOVO-B; motif: GNGGGGG; match class: 1</t>
  </si>
  <si>
    <t>FXYD2,NDUFA4,GAPDH,ATP5E,RPL41,MRPS21,RPS2,NDUFA13,UQCRQ,NDUFV3,NDUFC1,HSPE1,EPHX2,ARPP19,PCK1,CRYZL2,ATPIF1,ZMYND10,D8ERTD738E,HINT2,COX7A2,RPL28,COX4I1,LAMTOR4,CCDC107,CALML4,PRDX5,PARK7,KHK,ACADS,ELOB,ACSS2,GCHFR,NDUFA1,NENF</t>
  </si>
  <si>
    <t>TF:M00470</t>
  </si>
  <si>
    <t>Factor: AP-2gamma; motif: GCCYNNGGS</t>
  </si>
  <si>
    <t>NAPSA,DEFB29,FXYD2,ATP5E,RPL41,MRPS21,TTR,NDUFA13,UQCRQ,NDUFV3,UQCR11,NDUFC1,NDUFB11,NDUFB9,HSPE1,FAU,EPHX2,ARPP19,UQCR10,RPL35A,PCK1,CRYZL2,ATPIF1,COPS9,COX7C,RPS20,D8ERTD738E,HINT2,COX7A2,RPL28,NDUFA2,SPINK1,LAMTOR4,CALML4,TIMM13,ANAPC13,PRDX5,PARK7,SLC22A7,KHK,ACADS,ELOB,ATP5D,RPL37,ACSS2,GCHFR,SERF2,MIEN1,CES1D,GUCA2B,FKBP2,NDUFA1,FAH,NDUFA5</t>
  </si>
  <si>
    <t>TF:M02872</t>
  </si>
  <si>
    <t>Factor: IRF4; motif: NNNAYTCTCGGWNNN</t>
  </si>
  <si>
    <t>FXYD2,NDUFA4,ATP5E,RPL41,NDUFV3,NDUFC1,HSPE1,EPHX2,PCK1,CRYZL2,ATPIF1,COPS9,FTH1,D8ERTD738E,HINT2,COX7A2,RPL28,NDUFA2,COX4I1,ECI3,SPINK1,CCDC107,PARK7,KHK,ACADS,ELOB,ACSS2,GCHFR,NDUFA5,NENF</t>
  </si>
  <si>
    <t>TF:M03876_1</t>
  </si>
  <si>
    <t>Factor: Kaiso; motif: GCMGGGRGCRGS; match class: 1</t>
  </si>
  <si>
    <t>DEFB29,FXYD2,NDUFA4,ATP5E,RPL41,NDUFA13,NDUFV3,NDUFC1,NDUFB9,HSPE1,UQCR10,RPL35A,ATPIF1,COPS9,RPL29,D8ERTD738E,COX7A2,NDUFA2,CCDC107,PRDX5,ACADS,ELOB,ACSS2,GCHFR,GUCA2B,FKBP2,NDUFA5</t>
  </si>
  <si>
    <t>TF:M02933_1</t>
  </si>
  <si>
    <t>Factor: ZF5; motif: GYCGCGCARNGCNN; match class: 1</t>
  </si>
  <si>
    <t>NAPSA,DEFB29,FXYD2,NDUFA4,GAPDH,ATP5E,RPL41,MRPS21,RPS2,MEP1A,NDUFV3,ATP5J2,UQCR11,NDUFC1,AI314278,TMEM213,NDUFB9,ARPP19,UQCR10,RPL35A,PCK1,CRYZL2,ATPIF1,COPS9,FTH1,HINT2,COX7A2,NDUFA2,COX4I1,ECI3,SPINK1,LAMTOR4,CCDC107,CALML4,TIMM13,RPS27A,ANAPC13,PRDX5,SLC22A7,KHK,ACADS,COX6C,ELOB,RPL37,GCHFR,SERF2,MIEN1,GUCA2B,FKBP2,FAH,NDUFA5,NENF</t>
  </si>
  <si>
    <t>TF:M02090</t>
  </si>
  <si>
    <t>Factor: E2F-4; motif: GCGGGAAANA</t>
  </si>
  <si>
    <t>FXYD2,NDUFC1,NDUFB9,HSPE1,RPL35A,PCK1,FTH1,HINT2,RPL28,RPLP2,COX6C,RPL37,MIEN1,NDUFA1,FAH,NENF</t>
  </si>
  <si>
    <t>TF:M07461_1</t>
  </si>
  <si>
    <t>Factor: KLF; motif: GGGNGGGG; match class: 1</t>
  </si>
  <si>
    <t>DEFB29,FXYD2,ATP5E,RPL41,TTR,NDUFA13,UQCRQ,NDUFC1,TMEM213,NDUFB11,NDUFB9,HSPE1,FAU,EPHX2,ARPP19,CRYZL2,COPS9,RPS20,D8ERTD738E,HINT2,COX7A2,RPL28,NDUFA2,COX4I1,ECI3,SPINK1,LAMTOR4,CCDC107,TIMM13,RPS27A,RPLP2,ANAPC13,PRDX5,SLC22A7,KHK,ELOB,RPL37,GCHFR,NDUFA1,FAH,NENF</t>
  </si>
  <si>
    <t>TF:M07040_1</t>
  </si>
  <si>
    <t>Factor: GKLF; motif: NNRRGRRNGNSNNN; match class: 1</t>
  </si>
  <si>
    <t>DEFB29,FXYD2,NDUFA4,ATP5E,RPL41,NDUFA13,UQCRQ,NDUFC1,TMEM213,NDUFB11,HSPE1,EPHX2,ARPP19,CRYZL2,COPS9,FTH1,RPS20,RPL28,NDUFA2,LAMTOR4,CALML4,TIMM13,RPLP2,PRDX5,SLC22A7,KHK,COX6C,RPL37,GCHFR,MIEN1,FKBP2,NDUFA1</t>
  </si>
  <si>
    <t>TF:M01175</t>
  </si>
  <si>
    <t>Factor: CKROX; motif: SCCCTCCCC</t>
  </si>
  <si>
    <t>DEFB29,FXYD2,ATP5E,RPL41,TTR,RPS2,NDUFA13,MEP1A,UQCRQ,NDUFC1,AI314278,TMEM213,NDUFB11,NDUFB9,HSPE1,ARPP19,RPL35A,FTH1,HINT2,COX7A2,RPL28,NDUFA2,SPINK1,TIMM13,RPLP2,ANAPC13,PRDX5,PARK7,ACADS,ELOB,RPL37,GCHFR,MIEN1,NDUFA1,FAH,NENF</t>
  </si>
  <si>
    <t>TF:M07436</t>
  </si>
  <si>
    <t>Factor: WT1; motif: NNGGGNGGGSGN</t>
  </si>
  <si>
    <t>DEFB29,FXYD2,NDUFA4,ATP5E,RPL41,RPS2,NDUFV3,NDUFB9,HSPE1,ARPP19,UQCR10,PCK1,CRYZL2,ATPIF1,FTH1,COX7A2,RPL28,NDUFA2,CCDC107,RPS27A,PRDX5,PARK7,ACADS,ELOB,SERF2,GUCA2B,FAH,NDUFA5,NENF</t>
  </si>
  <si>
    <t>TF:M07354</t>
  </si>
  <si>
    <t>Factor: Egr-1; motif: GCGGGGGCGG</t>
  </si>
  <si>
    <t>DEFB29,FXYD2,NDUFA4,ATP5E,RPL41,RPS2,UQCR11,NDUFB9,HSPE1,FAU,ARPP19,CRYZL2,ATPIF1,COX7A2,RPL28,NDUFA2,LAMTOR4,CCDC107,RPS27A,PRDX5,PARK7,KHK,ACADS,RPL37,GCHFR,SERF2,GUCA2B,FKBP2,NDUFA5,NENF</t>
  </si>
  <si>
    <t>TF:M00982</t>
  </si>
  <si>
    <t>Factor: KROX; motif: CCCGCCCCCRCCCC</t>
  </si>
  <si>
    <t>DEFB29,FXYD2,NDUFA4,ATP5E,RPL41,MRPS21,TTR,NDUFV3,ATP5J2,NDUFC1,TMEM213,HSPE1,ARPP19,UQCR10,RPL35A,CRYZL2,COX7C,D8ERTD738E,HINT2,COX7A2,RPL28,COX4I1,ECI3,SPINK1,LAMTOR4,CCDC107,PRDX5,PARK7,KHK,ACADS,ELOB,ACSS2,GCHFR,SERF2,MIEN1,GUCA2B,NDUFA1,NDUFA5,NENF</t>
  </si>
  <si>
    <t>TF:M00189</t>
  </si>
  <si>
    <t>Factor: AP-2; motif: MKCCCSCNGGCG</t>
  </si>
  <si>
    <t>NDUFA4,ATP5E,RPL41,NDUFC1,HSPE1,COPS9,RPL28,PRDX5,KHK,RPL37,GCHFR,NDUFA1</t>
  </si>
  <si>
    <t>TF:M01175_1</t>
  </si>
  <si>
    <t>Factor: CKROX; motif: SCCCTCCCC; match class: 1</t>
  </si>
  <si>
    <t>NAPSA,DEFB29,FXYD2,NDUFA4,ATP5E,RPL41,MRPS21,RPS2,NDUFA13,RPL9,UQCRQ,NDUFV3,ATP5J2,NDUFC1,FAU,EPHX2,ARPP19,UQCR10,RPL35A,PCK1,COPS9,FTH1,RPL28,NDUFA2,LAMTOR4,TIMM13,ANAPC13,PRDX5,PARK7,KHK,ELOB,RPL37,GCHFR,MIEN1,GUCA2B</t>
  </si>
  <si>
    <t>TF:M00245</t>
  </si>
  <si>
    <t>Factor: Egr-3; motif: NTGCGTGGGCGK</t>
  </si>
  <si>
    <t>FXYD2,ATP5E,TTR,NDUFC1,HSPE1,ARPP19,RPL35A,COPS9,FTH1,RPL28,SPINK1,TIMM13,RPLP2,ANAPC13,PRDX5,KHK,COX6C,RPL37,ACSS2,GCHFR,NDUFA1,FAH,NENF</t>
  </si>
  <si>
    <t>TF:M02023_1</t>
  </si>
  <si>
    <t>Factor: MAZ; motif: NKGGGAGGGGRGGR; match class: 1</t>
  </si>
  <si>
    <t>NAPSA,DEFB29,FXYD2,NDUFA4,GAPDH,ATP5E,RPL41,MRPS21,TTR,RPS2,NDUFA13,RPL9,MEP1A,UQCRQ,NDUFV3,ATP5J2,UQCR11,NDUFC1,AI314278,TMEM213,NDUFB11,NDUFB9,HSPE1,FAU,EPHX2,ARPP19,UQCR10,RPL35A,PCK1,CRYZL2,ATPIF1,ZMYND10,COPS9,RPL29,COX7C,FTH1,RPS20,D8ERTD738E,HINT2,COX7A2,RPL28,NDUFA2,COX4I1,ECI3,SPINK1,LAMTOR4,CCDC107,CALML4,TIMM13,RPS27A,RPLP2,ANAPC13,PRDX5,PARK7,SLC22A7,KHK,ACADS,COX6C,ELOB,SLC3A1,ATP5D,RPL37,ACSS2,GCHFR,SERF2,MIEN1,CES1D,GUCA2B,FKBP2,NDUFA1,FAH,NDUFA5,NENF</t>
  </si>
  <si>
    <t>TF:M00378</t>
  </si>
  <si>
    <t>Factor: Pax-4; motif: NNNNNYCACCCB</t>
  </si>
  <si>
    <t>FXYD2,NDUFA4,MEP1A,UQCRQ,NDUFV3,ATP5J2,UQCR11,NDUFC1,NDUFB11,NDUFB9,HSPE1,FAU,RPL35A,PCK1,FTH1,HINT2,RPL28,RPS27A,RPLP2,PRDX5,COX6C,RPL37,GCHFR,MIEN1,FKBP2,NDUFA1,FAH,NENF</t>
  </si>
  <si>
    <t>TF:M08819</t>
  </si>
  <si>
    <t>Factor: LKLF; motif: CNCCACCCS</t>
  </si>
  <si>
    <t>NDUFA4,ATP5E,RPL41,NDUFC1,TMEM213,HSPE1,EPHX2,COPS9,RPS20,RPL28,NDUFA2,PRDX5,KHK,ELOB,RPL37,GCHFR,NDUFA1</t>
  </si>
  <si>
    <t>TF:M00649_1</t>
  </si>
  <si>
    <t>Factor: MAZ; motif: GGGGAGGG; match class: 1</t>
  </si>
  <si>
    <t>FXYD2,ATP5E,TTR,UQCRQ,UQCR11,NDUFC1,NDUFB11,NDUFB9,HSPE1,EPHX2,ARPP19,UQCR10,RPL35A,ATPIF1,COPS9,FTH1,RPS20,HINT2,COX7A2,RPL28,SPINK1,LAMTOR4,TIMM13,RPLP2,ANAPC13,PRDX5,KHK,ACADS,COX6C,ELOB,RPL37,ACSS2,GCHFR,FKBP2,NDUFA1,FAH,NENF</t>
  </si>
  <si>
    <t>TF:M02023</t>
  </si>
  <si>
    <t>Factor: MAZ; motif: NKGGGAGGGGRGGR</t>
  </si>
  <si>
    <t>FXYD2,NDUFA4,ATP5E,RPL41,TTR,NDUFA13,UQCRQ,NDUFV3,UQCR11,NDUFC1,TMEM213,UQCR10,RPL35A,RPL29,COX7C,D8ERTD738E,HINT2,COX7A2,NDUFA2,COX4I1,ECI3,CCDC107,TIMM13,PRDX5,KHK,ELOB,SLC3A1,RPL37,ACSS2,GCHFR,SERF2,GUCA2B,FKBP2,NDUFA1,FAH,NENF</t>
  </si>
  <si>
    <t>TF:M00939</t>
  </si>
  <si>
    <t>Factor: E2F; motif: TTTSGCGSG</t>
  </si>
  <si>
    <t>DEFB29,FXYD2,ATP5E,TTR,UQCRQ,TMEM213,NDUFB9,HSPE1,RPL35A,SPINK1,TIMM13,RPLP2,ANAPC13,ACADS,RPL37,GCHFR,NDUFA1,NENF</t>
  </si>
  <si>
    <t>TF:M07436_1</t>
  </si>
  <si>
    <t>Factor: WT1; motif: NNGGGNGGGSGN; match class: 1</t>
  </si>
  <si>
    <t>DEFB29,FXYD2,NDUFA4,ATP5E,RPL41,TTR,NDUFA13,UQCRQ,NDUFC1,TMEM213,NDUFB11,NDUFB9,HSPE1,FAU,EPHX2,ARPP19,CRYZL2,COPS9,RPL29,FTH1,RPS20,D8ERTD738E,RPL28,NDUFA2,ECI3,LAMTOR4,CALML4,TIMM13,RPLP2,PRDX5,SLC22A7,KHK,ACADS,COX6C,ELOB,RPL37,GCHFR,MIEN1,FKBP2,NDUFA1,NENF</t>
  </si>
  <si>
    <t>TF:M00649</t>
  </si>
  <si>
    <t>Factor: MAZ; motif: GGGGAGGG</t>
  </si>
  <si>
    <t>DEFB29,FXYD2,NDUFA4,ATP5E,RPL41,TTR,RPS2,NDUFA13,UQCRQ,UQCR11,NDUFC1,NDUFB9,FAU,EPHX2,UQCR10,RPL35A,COPS9,FTH1,D8ERTD738E,HINT2,COX7A2,RPL28,COX4I1,SPINK1,LAMTOR4,CCDC107,RPS27A,RPLP2,ANAPC13,PRDX5,PARK7,KHK,ACADS,ELOB,RPL37,ACSS2,GCHFR,SERF2,MIEN1,FAH,NDUFA5,NENF</t>
  </si>
  <si>
    <t>TF:M07395</t>
  </si>
  <si>
    <t>Factor: Sp1; motif: NGGGGCGGGGN</t>
  </si>
  <si>
    <t>NAPSA,NDUFA4,RPL41,RPS2,NDUFV3,UQCR11,NDUFC1,NDUFB9,HSPE1,RPL35A,CRYZL2,RPL29,RPL28,SPINK1,RPLP2,ATP5D,RPL37,ACSS2,GCHFR,MIEN1,GUCA2B,FKBP2,NDUFA1,FAH</t>
  </si>
  <si>
    <t>TF:M10363</t>
  </si>
  <si>
    <t>Factor: DRRS; motif: GNNGGGWGGG</t>
  </si>
  <si>
    <t>FXYD2,NDUFA4,ATP5E,RPL41,TTR,UQCRQ,NDUFV3,UQCR11,NDUFC1,UQCR10,RPL35A,RPL29,COX7C,D8ERTD738E,HINT2,COX7A2,COX4I1,ECI3,CCDC107,TIMM13,PRDX5,KHK,ACADS,ELOB,SLC3A1,RPL37,ACSS2,GCHFR,SERF2,GUCA2B,NDUFA1,FAH,NENF</t>
  </si>
  <si>
    <t>TF:M00918</t>
  </si>
  <si>
    <t>DEFB29,RPL41,RPS2,NDUFA13,ATP5J2,FAU,UQCR10,PCK1,COPS9,NDUFA2,ANAPC13,PRDX5,ELOB,GCHFR</t>
  </si>
  <si>
    <t>TF:M00245_1</t>
  </si>
  <si>
    <t>Factor: Egr-3; motif: NTGCGTGGGCGK; match class: 1</t>
  </si>
  <si>
    <t>DEFB29,FXYD2,NDUFA4,GAPDH,ATP5E,RPL41,TTR,NDUFV3,ATP5J2,NDUFC1,NDUFB9,HSPE1,EPHX2,RPL35A,COPS9,RPL29,FTH1,D8ERTD738E,COX7A2,ECI3,SPINK1,LAMTOR4,CCDC107,CALML4,RPLP2,ANAPC13,PRDX5,PARK7,ACADS,ELOB,RPL37,ACSS2,MIEN1,FKBP2,FAH,NDUFA5,NENF</t>
  </si>
  <si>
    <t>TF:M01104</t>
  </si>
  <si>
    <t>Factor: MOVO-B; motif: GNGGGGG</t>
  </si>
  <si>
    <t>DEFB29,FXYD2,NDUFA4,ATP5E,RPL41,TTR,RPS2,NDUFA13,UQCRQ,UQCR11,NDUFC1,HSPE1,FAU,UQCR10,RPL35A,COPS9,FTH1,RPS20,D8ERTD738E,HINT2,COX7A2,RPL28,COX4I1,SPINK1,LAMTOR4,CCDC107,CALML4,RPS27A,RPLP2,ANAPC13,PRDX5,PARK7,KHK,ACADS,ELOB,RPL37,ACSS2,GCHFR,SERF2,MIEN1,FAH,NDUFA5,NENF</t>
  </si>
  <si>
    <t>TF:M00932</t>
  </si>
  <si>
    <t>Factor: Sp1; motif: NNGGGGCGGGGNN</t>
  </si>
  <si>
    <t>NAPSA,DEFB29,FXYD2,NDUFA4,ATP5E,RPL41,TTR,RPS2,NDUFA13,MEP1A,NDUFV3,ATP5J2,UQCR11,NDUFC1,TMEM213,NDUFB11,NDUFB9,HSPE1,FAU,EPHX2,ARPP19,UQCR10,RPL35A,PCK1,CRYZL2,ATPIF1,COX7C,FTH1,RPS20,D8ERTD738E,HINT2,COX7A2,RPL28,NDUFA2,COX4I1,SPINK1,LAMTOR4,CCDC107,CALML4,TIMM13,RPS27A,ANAPC13,PRDX5,PARK7,KHK,ACADS,ELOB,SLC3A1,RPL37,ACSS2,GCHFR,SERF2,MIEN1,GUCA2B,FKBP2,NDUFA1,FAH,NDUFA5,NENF</t>
  </si>
  <si>
    <t>TF:M08995</t>
  </si>
  <si>
    <t>Factor: CTCF; motif: NAGGGGGCGCNNKNNNN</t>
  </si>
  <si>
    <t>DEFB29,FXYD2,NDUFA4,GAPDH,ATP5E,RPL41,MRPS21,NDUFA13,UQCRQ,NDUFV3,ATP5J2,UQCR11,NDUFC1,AI314278,TMEM213,NDUFB11,NDUFB9,HSPE1,UQCR10,RPL35A,PCK1,ATPIF1,ZMYND10,RPL29,COX7C,RPS20,D8ERTD738E,HINT2,COX7A2,RPL28,NDUFA2,COX4I1,ECI3,LAMTOR4,CCDC107,TIMM13,ANAPC13,PARK7,SLC22A7,ACADS,ELOB,RPL37,ACSS2,GCHFR,MIEN1,CES1D,GUCA2B,FKBP2,NDUFA1,NDUFA5,NENF</t>
  </si>
  <si>
    <t>TF:M00144</t>
  </si>
  <si>
    <t>Factor: Pax-5; motif: RRMSWGANWYCTNRAGCGKRACSRYNSM</t>
  </si>
  <si>
    <t>NDUFB9,RPL35A,CRYZL2,SPINK1,RPLP2,RPL37,ACSS2,MIEN1,GUCA2B</t>
  </si>
  <si>
    <t>TF:M10363_1</t>
  </si>
  <si>
    <t>Factor: DRRS; motif: GNNGGGWGGG; match class: 1</t>
  </si>
  <si>
    <t>NAPSA,DEFB29,FXYD2,NDUFA4,GAPDH,ATP5E,RPL41,MRPS21,TTR,RPS2,NDUFA13,UQCRQ,NDUFV3,ATP5J2,UQCR11,NDUFC1,AI314278,NDUFB9,HSPE1,FAU,ARPP19,UQCR10,RPL35A,PCK1,ATPIF1,COPS9,COX7C,FTH1,RPS20,D8ERTD738E,HINT2,COX7A2,NDUFA2,LAMTOR4,CCDC107,CALML4,RPS27A,ANAPC13,PRDX5,PARK7,SLC22A7,KHK,ACADS,COX6C,ELOB,ATP5D,RPL37,ACSS2,GCHFR,SERF2,MIEN1,CES1D,GUCA2B,FKBP2,FAH,NDUFA5,NENF</t>
  </si>
  <si>
    <t>TF:M10276</t>
  </si>
  <si>
    <t>Factor: Kaiso; motif: SARNYCTCGCGAGAN</t>
  </si>
  <si>
    <t>DEFB29,FXYD2,NDUFA4,ATP5E,RPL41,TTR,RPS2,NDUFA13,MEP1A,NDUFV3,ATP5J2,NDUFC1,NDUFB9,HSPE1,EPHX2,ARPP19,CRYZL2,RPS20,D8ERTD738E,HINT2,COX7A2,RPL28,NDUFA2,LAMTOR4,CCDC107,CALML4,TIMM13,RPS27A,ANAPC13,PARK7,ACADS,ELOB,GCHFR,SERF2,MIEN1,GUCA2B,NDUFA1,FAH,NDUFA5,NENF</t>
  </si>
  <si>
    <t>TF:M08995_1</t>
  </si>
  <si>
    <t>Factor: CTCF; motif: NAGGGGGCGCNNKNNNN; match class: 1</t>
  </si>
  <si>
    <t>DEFB29,FXYD2,NDUFA4,GAPDH,ATP5E,RPL41,MRPS21,TTR,RPS2,NDUFA13,RPL9,UQCRQ,NDUFV3,ATP5J2,UQCR11,NDUFC1,TMEM213,NDUFB9,HSPE1,FAU,ARPP19,UQCR10,RPL35A,PCK1,ATPIF1,ZMYND10,COPS9,RPL29,COX7C,FTH1,RPS20,D8ERTD738E,HINT2,COX7A2,RPL28,NDUFA2,COX4I1,ECI3,SPINK1,LAMTOR4,CCDC107,CALML4,TIMM13,RPS27A,RPLP2,ANAPC13,PRDX5,PARK7,SLC22A7,KHK,ACADS,ELOB,ATP5D,RPL37,ACSS2,GCHFR,SERF2,MIEN1,CES1D,FKBP2,NDUFA1,FAH,NDUFA5,NENF</t>
  </si>
  <si>
    <t>TF:M01240</t>
  </si>
  <si>
    <t>Factor: BEN; motif: CAGCGRNV</t>
  </si>
  <si>
    <t>DEFB29,FXYD2,NDUFA4,ATP5E,RPL41,TTR,RPS2,UQCRQ,NDUFC1,NDUFB9,HSPE1,ARPP19,RPL35A,CRYZL2,FTH1,D8ERTD738E,HINT2,COX7A2,RPL28,NDUFA2,SPINK1,LAMTOR4,RPS27A,RPLP2,ANAPC13,PRDX5,ACADS,ELOB,RPL37,ACSS2,GCHFR,FAH,NDUFA5,NENF</t>
  </si>
  <si>
    <t>TF:M10375_1</t>
  </si>
  <si>
    <t>Factor: Sp1; motif: GGNGGGGGNGGGGGMGGGGCNGGG; match class: 1</t>
  </si>
  <si>
    <t>DEFB29,NDUFA4,ATP5E,RPL41,NDUFC1,COX7A2,NDUFA2,LAMTOR4,CALML4,KHK,RPL37</t>
  </si>
  <si>
    <t>TF:M12438_1</t>
  </si>
  <si>
    <t>Factor: Wt1; motif: NNCCTCCCCCACNN; match class: 1</t>
  </si>
  <si>
    <t>DEFB29,FXYD2,ATP5E,RPL41,MRPS21,RPS2,NDUFV3,UQCR11,HSPE1,ARPP19,RPL35A,FTH1,D8ERTD738E,HINT2,COX7A2,NDUFA2,ECI3,SPINK1,PRDX5,PARK7,KHK,ELOB,RPL37,ACSS2,GCHFR,SERF2,FKBP2,NDUFA5,NENF</t>
  </si>
  <si>
    <t>TF:M01858</t>
  </si>
  <si>
    <t>Factor: AP-2beta; motif: GCNNNGGSCNGVGGGN</t>
  </si>
  <si>
    <t>NAPSA,FXYD2,NDUFA4,ATP5E,RPL41,TTR,RPS2,NDUFA13,RPL9,MEP1A,NDUFV3,ATP5J2,NDUFC1,AI314278,TMEM213,NDUFB9,HSPE1,FAU,EPHX2,ARPP19,UQCR10,RPL35A,PCK1,CRYZL2,ZMYND10,COPS9,RPL29,COX7C,FTH1,RPS20,D8ERTD738E,HINT2,COX7A2,RPL28,COX4I1,SPINK1,CCDC107,CALML4,TIMM13,RPS27A,RPLP2,ANAPC13,PRDX5,PARK7,SLC22A7,KHK,ACADS,COX6C,ELOB,SLC3A1,RPL37,ACSS2,GCHFR,SERF2,MIEN1,CES1D,GUCA2B,FKBP2,NDUFA1,FAH,NDUFA5,NENF</t>
  </si>
  <si>
    <t>TF:M00378_1</t>
  </si>
  <si>
    <t>Factor: Pax-4; motif: NNNNNYCACCCB; match class: 1</t>
  </si>
  <si>
    <t>NDUFA4,RPL41,NDUFA13,FAU,UQCR10,ANAPC13,PRDX5,PARK7,ELOB,GCHFR</t>
  </si>
  <si>
    <t>TF:M01972_1</t>
  </si>
  <si>
    <t>Factor: EGR-1; motif: TGCGTGGGCGK; match class: 1</t>
  </si>
  <si>
    <t>DEFB29,FXYD2,NDUFA4,ATP5E,RPL41,MRPS21,TTR,RPS2,NDUFA13,UQCRQ,NDUFV3,ATP5J2,NDUFC1,NDUFB9,ARPP19,RPL35A,PCK1,COPS9,FTH1,D8ERTD738E,RPL28,NDUFA2,COX4I1,SPINK1,LAMTOR4,ANAPC13,ACADS,ELOB,ACSS2,GCHFR,GUCA2B,NDUFA1,NDUFA5,NENF</t>
  </si>
  <si>
    <t>TF:M08867</t>
  </si>
  <si>
    <t>Factor: AP2; motif: GCCYGSGGSN</t>
  </si>
  <si>
    <t>DEFB29,FXYD2,NDUFA4,ATP5E,RPL41,TTR,RPS2,NDUFA13,UQCR11,NDUFC1,TMEM213,NDUFB11,NDUFB9,HSPE1,ARPP19,RPL35A,COPS9,FTH1,RPS20,HINT2,COX7A2,RPL28,NDUFA2,SPINK1,CALML4,TIMM13,RPLP2,ANAPC13,PRDX5,PARK7,ACADS,ELOB,RPL37,GCHFR,SERF2,MIEN1,NDUFA1,FAH,NENF</t>
  </si>
  <si>
    <t>TF:M07397</t>
  </si>
  <si>
    <t>Factor: ZBP89; motif: CCCCKCCCCCNN</t>
  </si>
  <si>
    <t>RPL41,MRPS21,RPS2,NDUFA13,ATP5J2,FAU,UQCR10,COPS9,ANAPC13,PRDX5,ELOB,GCHFR</t>
  </si>
  <si>
    <t>TF:M00246_1</t>
  </si>
  <si>
    <t>Factor: Egr-2; motif: NTGCGTRGGCGK; match class: 1</t>
  </si>
  <si>
    <t>DEFB29,FXYD2,NDUFA4,GAPDH,ATP5E,RPL41,MRPS21,TTR,RPS2,UQCRQ,NDUFV3,ATP5J2,UQCR11,NDUFC1,AI314278,NDUFB9,FAU,ARPP19,UQCR10,RPL35A,PCK1,ATPIF1,COPS9,D8ERTD738E,HINT2,COX7A2,NDUFA2,LAMTOR4,CCDC107,CALML4,ANAPC13,PRDX5,PARK7,SLC22A7,KHK,ACADS,ELOB,ATP5D,RPL37,ACSS2,GCHFR,SERF2,MIEN1,GUCA2B,FAH,NDUFA5,NENF</t>
  </si>
  <si>
    <t>TF:M10276_1</t>
  </si>
  <si>
    <t>Factor: Kaiso; motif: SARNYCTCGCGAGAN; match class: 1</t>
  </si>
  <si>
    <t>DEFB29,FXYD2,NDUFA4,GAPDH,ATP5E,RPL41,MRPS21,TTR,RPS2,NDUFA13,RPL9,UQCRQ,NDUFV3,ATP5J2,UQCR11,NDUFC1,AI314278,NDUFB9,HSPE1,FAU,ARPP19,UQCR10,RPL35A,PCK1,CRYZL2,ATPIF1,COPS9,RPL29,COX7C,FTH1,RPS20,D8ERTD738E,HINT2,COX7A2,RPL28,NDUFA2,ECI3,LAMTOR4,CCDC107,TIMM13,RPS27A,RPLP2,ANAPC13,PRDX5,PARK7,SLC22A7,KHK,ACADS,COX6C,ELOB,ATP5D,RPL37,ACSS2,GCHFR,SERF2,MIEN1,CES1D,GUCA2B,FKBP2,NDUFA1,FAH,NDUFA5,NENF</t>
  </si>
  <si>
    <t>TF:M00333</t>
  </si>
  <si>
    <t>Factor: ZF5; motif: NRNGNGCGCGCWN</t>
  </si>
  <si>
    <t>DEFB29,FXYD2,NDUFA4,ATP5E,MRPS21,TTR,RPS2,NDUFA13,UQCRQ,NDUFV3,ATP5J2,UQCR11,NDUFC1,AI314278,NDUFB11,NDUFB9,HSPE1,FAU,EPHX2,ARPP19,UQCR10,RPL35A,PCK1,CRYZL2,COPS9,COX7C,FTH1,RPS20,HINT2,COX7A2,RPL28,NDUFA2,COX4I1,ECI3,SPINK1,LAMTOR4,CCDC107,TIMM13,RPS27A,RPLP2,ANAPC13,PARK7,KHK,ACADS,COX6C,ELOB,SLC3A1,ATP5D,RPL37,ACSS2,GCHFR,SERF2,MIEN1,CES1D,FKBP2,NDUFA1,FAH,NDUFA5,NENF</t>
  </si>
  <si>
    <t>TF:M02844</t>
  </si>
  <si>
    <t>Factor: BCL6B; motif: NNNNCCGCCCCWNNNN</t>
  </si>
  <si>
    <t>DEFB29,FXYD2,NDUFA4,ATP5E,RPL41,TTR,RPS2,UQCRQ,NDUFV3,UQCR11,NDUFC1,NDUFB11,NDUFB9,HSPE1,EPHX2,ARPP19,RPL35A,PCK1,CRYZL2,COPS9,FTH1,D8ERTD738E,HINT2,COX7A2,RPL28,NDUFA2,SPINK1,LAMTOR4,RPS27A,RPLP2,ANAPC13,PRDX5,PARK7,ACADS,COX6C,ELOB,RPL37,ACSS2,GCHFR,SERF2,MIEN1,GUCA2B,FAH,NDUFA5,NENF</t>
  </si>
  <si>
    <t>TF:M10375</t>
  </si>
  <si>
    <t>Factor: Sp1; motif: GGNGGGGGNGGGGGMGGGGCNGGG</t>
  </si>
  <si>
    <t>FXYD2,NDUFA4,ATP5E,MRPS21,NDUFC1,RPS20,D8ERTD738E,HINT2,RPL28,NDUFA2,LAMTOR4,RPS27A,KHK,ELOB,RPL37,GCHFR,NENF</t>
  </si>
  <si>
    <t>TF:M01865_1</t>
  </si>
  <si>
    <t>Factor: BTEB3; motif: BNRNGGGAGGNGT; match class: 1</t>
  </si>
  <si>
    <t>FXYD2,NDUFA4,RPL41,MEP1A,UQCRQ,NDUFV3,ATP5J2,UQCR11,NDUFC1,AI314278,NDUFB11,NDUFB9,HSPE1,FAU,EPHX2,RPL35A,PCK1,CRYZL2,ZMYND10,COPS9,FTH1,RPS20,HINT2,RPL28,TIMM13,RPS27A,RPLP2,ANAPC13,PRDX5,ACADS,COX6C,ELOB,SLC3A1,RPL37,ACSS2,GCHFR,MIEN1,CES1D,FKBP2,NDUFA1,FAH,NDUFA5,NENF</t>
  </si>
  <si>
    <t>TF:M07261</t>
  </si>
  <si>
    <t>Factor: LKLF; motif: GGGGTGGKSN</t>
  </si>
  <si>
    <t>DEFB29,FXYD2,NDUFA4,GAPDH,RPL41,TTR,NDUFA13,NDUFV3,UQCR11,NDUFC1,NDUFB9,UQCR10,RPL35A,ATPIF1,HINT2,COX7A2,NDUFA2,ECI3,CCDC107,PRDX5,ACADS,ACSS2,GCHFR,SERF2,GUCA2B,FAH</t>
  </si>
  <si>
    <t>TF:M07250_1</t>
  </si>
  <si>
    <t>Factor: E2F-1; motif: NNNSSCGCSAANN; match class: 1</t>
  </si>
  <si>
    <t>DEFB29,FXYD2,NDUFA4,ATP5E,RPL41,MRPS21,TTR,RPS2,NDUFV3,NDUFC1,TMEM213,NDUFB9,HSPE1,UQCR10,FTH1,D8ERTD738E,HINT2,COX7A2,NDUFA2,ECI3,SPINK1,LAMTOR4,PARK7,KHK,ELOB,ACSS2,GCHFR,SERF2,CES1D,NDUFA1,NDUFA5</t>
  </si>
  <si>
    <t>TF:M01199</t>
  </si>
  <si>
    <t>Factor: RNF96; motif: BCCCGCRGCC</t>
  </si>
  <si>
    <t>NAPSA,DEFB29,FXYD2,NDUFA4,GAPDH,ATP5E,RPL41,MRPS21,TTR,RPS2,NDUFA13,RPL9,MEP1A,UQCRQ,NDUFV3,UGT2B38,ATP5J2,UQCR11,NDUFC1,AI314278,TMEM213,NDUFB11,NDUFB9,HSPE1,FAU,EPHX2,ARPP19,UQCR10,RPL35A,PCK1,CRYZL2,ATPIF1,ZMYND10,COPS9,RPL29,COX7C,FTH1,RPS20,D8ERTD738E,HINT2,COX7A2,RPL28,NDUFA2,COX4I1,ECI3,SPINK1,LAMTOR4,CCDC107,CALML4,TIMM13,RPS27A,RPLP2,ANAPC13,PRDX5,PARK7,SLC22A7,KHK,ACADS,COX6C,ELOB,SLC3A1,ATP5D,RPL37,ACSS2,GCHFR,SERF2,MIEN1,CES1D,GUCA2B,FKBP2,NDUFA1,FAH,NDUFA5,NENF</t>
  </si>
  <si>
    <t>TF:M01822_1</t>
  </si>
  <si>
    <t>Factor: CPBP; motif: SNCCCNN; match class: 1</t>
  </si>
  <si>
    <t>DEFB29,FXYD2,NDUFA4,ATP5E,RPS2,ATP5J2,NDUFC1,AI314278,NDUFB9,HSPE1,FAU,EPHX2,ARPP19,UQCR10,RPL35A,PCK1,CRYZL2,COPS9,FTH1,RPS20,HINT2,COX7A2,RPL28,NDUFA2,COX4I1,ECI3,SPINK1,LAMTOR4,CCDC107,TIMM13,RPS27A,KHK,ACADS,ELOB,SLC3A1,RPL37,ACSS2,GCHFR,CES1D,FAH,NENF</t>
  </si>
  <si>
    <t>TF:M02844_1</t>
  </si>
  <si>
    <t>Factor: BCL6B; motif: NNNNCCGCCCCWNNNN; match class: 1</t>
  </si>
  <si>
    <t>DEFB29,FXYD2,NDUFA4,ATP5E,RPL41,TTR,RPS2,NDUFA13,UQCR11,NDUFC1,NDUFB11,HSPE1,FAU,ARPP19,UQCR10,RPL35A,COPS9,FTH1,RPS20,HINT2,COX7A2,RPL28,NDUFA2,SPINK1,LAMTOR4,CCDC107,CALML4,TIMM13,RPLP2,ANAPC13,PRDX5,PARK7,KHK,ACADS,ELOB,RPL37,ACSS2,GCHFR,SERF2,MIEN1,NDUFA1,FAH,NDUFA5,NENF</t>
  </si>
  <si>
    <t>TF:M00933</t>
  </si>
  <si>
    <t>Factor: Sp1; motif: CCCCGCCCCN</t>
  </si>
  <si>
    <t>DEFB29,FXYD2,NDUFA4,GAPDH,RPL41,UQCRQ,NDUFV3,ATP5J2,NDUFC1,NDUFB9,UQCR10,RPL35A,COX7C,HINT2,NDUFA2,COX4I1,LAMTOR4,CCDC107,TIMM13,ANAPC13,PARK7,SLC22A7,ELOB,RPL37,ACSS2,MIEN1,CES1D,FKBP2,NDUFA5,NENF</t>
  </si>
  <si>
    <t>TF:M00144_1</t>
  </si>
  <si>
    <t>Factor: Pax-5; motif: RRMSWGANWYCTNRAGCGKRACSRYNSM; match class: 1</t>
  </si>
  <si>
    <t>NAPSA,DEFB29,FXYD2,NDUFA4,ATP5E,RPL41,MRPS21,RPL9,NDUFV3,ATP5J2,NDUFC1,RPL35A,PCK1,D8ERTD738E,RPL28,NDUFA2,COX4I1,ECI3,LAMTOR4,CCDC107,TIMM13,PRDX5,SLC22A7,KHK,ACADS,ELOB,ACSS2,GCHFR,MIEN1,GUCA2B,NDUFA5,NENF</t>
  </si>
  <si>
    <t>TF:M00800</t>
  </si>
  <si>
    <t>Factor: AP-2; motif: GSCCSCRGGCNRNRNN</t>
  </si>
  <si>
    <t>NAPSA,DEFB29,FXYD2,NDUFA4,GAPDH,ATP5E,RPL41,MRPS21,TTR,NDUFA13,RPL9,UQCRQ,NDUFV3,ATP5J2,UQCR11,NDUFC1,AI314278,TMEM213,NDUFB11,NDUFB9,HSPE1,FAU,EPHX2,ARPP19,UQCR10,RPL35A,PCK1,CRYZL2,ATPIF1,ZMYND10,RPL29,COX7C,FTH1,RPS20,D8ERTD738E,HINT2,COX7A2,RPL28,COX4I1,SPINK1,LAMTOR4,CCDC107,CALML4,TIMM13,RPS27A,RPLP2,ANAPC13,PRDX5,KHK,ACADS,COX6C,ELOB,SLC3A1,ATP5D,RPL37,ACSS2,GCHFR,SERF2,MIEN1,CES1D,NDUFA1,NDUFA5,NENF</t>
  </si>
  <si>
    <t>TF:M07991</t>
  </si>
  <si>
    <t>Factor: Hes1; motif: NNCACGYGNN</t>
  </si>
  <si>
    <t>FXYD2,NDUFA4,ATP5E,MRPS21,RPS2,NDUFA13,MEP1A,UQCRQ,NDUFV3,ATP5J2,UQCR11,NDUFC1,AI314278,TMEM213,NDUFB11,NDUFB9,HSPE1,FAU,EPHX2,RPL35A,PCK1,CRYZL2,COX7C,FTH1,HINT2,COX7A2,RPL28,SPINK1,RPS27A,RPLP2,PRDX5,KHK,ACADS,COX6C,ATP5D,RPL37,GCHFR,MIEN1,CES1D,FKBP2,NDUFA1,FAH,NDUFA5,NENF</t>
  </si>
  <si>
    <t>TF:M07461</t>
  </si>
  <si>
    <t>Factor: KLF; motif: GGGNGGGG</t>
  </si>
  <si>
    <t>DEFB29,FXYD2,NDUFA4,ATP5E,RPL41,MRPS21,TTR,RPS2,NDUFA13,RPL9,UQCRQ,NDUFV3,NDUFC1,AI314278,EPHX2,UQCR10,CRYZL2,COPS9,RPL29,COX7C,FTH1,RPS20,D8ERTD738E,HINT2,RPL28,NDUFA2,SPINK1,LAMTOR4,RPS27A,PRDX5,PARK7,KHK,COX6C,ELOB,RPL37,GCHFR,SERF2,MIEN1,NDUFA1,FAH,NENF</t>
  </si>
  <si>
    <t>TF:M01865</t>
  </si>
  <si>
    <t>Factor: BTEB3; motif: BNRNGGGAGGNGT</t>
  </si>
  <si>
    <t>DEFB29,FXYD2,NDUFA4,GAPDH,ATP5E,RPL41,TTR,NDUFA13,UQCRQ,NDUFV3,ATP5J2,UQCR11,NDUFC1,TMEM213,NDUFB9,HSPE1,UQCR10,RPL35A,ATPIF1,COPS9,RPL29,COX7C,RPS20,D8ERTD738E,HINT2,COX7A2,NDUFA2,COX4I1,ECI3,LAMTOR4,CCDC107,TIMM13,ANAPC13,PRDX5,KHK,ACADS,ELOB,RPL37,ACSS2,GCHFR,SERF2,GUCA2B,NDUFA1,FAH,NDUFA5,NENF</t>
  </si>
  <si>
    <t>TF:M07250</t>
  </si>
  <si>
    <t>Factor: E2F-1; motif: NNNSSCGCSAANN</t>
  </si>
  <si>
    <t>DEFB29,NDUFA4,ATP5E,RPL41,MRPS21,RPS2,NDUFA13,UQCRQ,NDUFV3,ATP5J2,UQCR11,NDUFC1,AI314278,NDUFB9,HSPE1,FAU,EPHX2,UQCR10,RPL35A,PCK1,FTH1,COX7A2,RPL28,COX4I1,LAMTOR4,ANAPC13,PRDX5,PARK7,SLC22A7,KHK,ACADS,ELOB,RPL37,ACSS2,GCHFR,MIEN1,FKBP2,NDUFA5,NENF</t>
  </si>
  <si>
    <t>TF:M05494</t>
  </si>
  <si>
    <t>Factor: Egr-2; motif: GCGTGGGCGG</t>
  </si>
  <si>
    <t>NDUFA4,RPL41,RPS2,NDUFA13,NDUFV3,NDUFC1,FAU,UQCR10,PCK1,COX4I1,LAMTOR4,ANAPC13,PRDX5,PARK7,ACADS,ELOB,GCHFR,NDUFA5,NENF</t>
  </si>
  <si>
    <t>TF:M05494_1</t>
  </si>
  <si>
    <t>Factor: Egr-2; motif: GCGTGGGCGG; match class: 1</t>
  </si>
  <si>
    <t>FXYD2,NDUFA4,GAPDH,ATP5E,RPL41,MRPS21,NDUFA13,UQCRQ,NDUFV3,ATP5J2,NDUFC1,TMEM213,NDUFB9,ARPP19,UQCR10,RPL35A,PCK1,ATPIF1,COX7C,D8ERTD738E,HINT2,RPL28,NDUFA2,LAMTOR4,CCDC107,PRDX5,PARK7,ACADS,ELOB,ACSS2,GCHFR,SERF2,GUCA2B,FAH,NDUFA5,NENF</t>
  </si>
  <si>
    <t>TF:M00803_1</t>
  </si>
  <si>
    <t>Factor: E2F; motif: GGCGSG; match class: 1</t>
  </si>
  <si>
    <t>DEFB29,FXYD2,NDUFA4,ATP5E,RPL41,TTR,NDUFA13,UQCRQ,NDUFV3,NDUFC1,TMEM213,NDUFB11,NDUFB9,HSPE1,FAU,EPHX2,ARPP19,UQCR10,COPS9,RPL29,RPS20,D8ERTD738E,COX7A2,RPL28,NDUFA2,SPINK1,LAMTOR4,CALML4,TIMM13,RPS27A,RPLP2,ANAPC13,PRDX5,KHK,ELOB,ATP5D,RPL37,GCHFR,MIEN1,FKBP2,NDUFA1,FAH,NENF</t>
  </si>
  <si>
    <t>TF:M01118</t>
  </si>
  <si>
    <t>Factor: WT1; motif: SMCNCCNSC</t>
  </si>
  <si>
    <t>DEFB29,FXYD2,NDUFA4,GAPDH,ATP5E,RPL41,MRPS21,TTR,RPS2,NDUFA13,UQCRQ,NDUFV3,ATP5J2,UQCR11,NDUFC1,AI314278,TMEM213,NDUFB11,NDUFB9,HSPE1,FAU,EPHX2,ARPP19,RPL35A,PCK1,CRYZL2,COPS9,RPL29,RPS20,D8ERTD738E,HINT2,COX7A2,RPL28,NDUFA2,COX4I1,ECI3,SPINK1,LAMTOR4,CCDC107,TIMM13,RPS27A,RPLP2,ANAPC13,PRDX5,PARK7,SLC22A7,KHK,ACADS,ELOB,ATP5D,RPL37,ACSS2,GCHFR,CES1D,NDUFA1,FAH,NDUFA5,NENF</t>
  </si>
  <si>
    <t>TF:M07040</t>
  </si>
  <si>
    <t>Factor: GKLF; motif: NNRRGRRNGNSNNN</t>
  </si>
  <si>
    <t>NAPSA,DEFB29,FXYD2,NDUFA4,ATP5E,RPL41,TTR,RPS2,NDUFA13,UQCRQ,NDUFV3,ATP5J2,UQCR11,NDUFC1,TMEM213,NDUFB9,HSPE1,FAU,EPHX2,UQCR10,RPL35A,ATPIF1,COPS9,FTH1,D8ERTD738E,HINT2,COX7A2,RPL28,NDUFA2,COX4I1,ECI3,SPINK1,LAMTOR4,CCDC107,TIMM13,RPS27A,PRDX5,PARK7,KHK,ACADS,ELOB,RPL37,ACSS2,GCHFR,SERF2,MIEN1,FKBP2,FAH,NDUFA5,NENF</t>
  </si>
  <si>
    <t>TF:M10209_1</t>
  </si>
  <si>
    <t>Factor: E2F-1; motif: GNGGGCGGGRMN; match class: 1</t>
  </si>
  <si>
    <t>NAPSA,DEFB29,FXYD2,NDUFA4,GAPDH,ATP5E,RPL41,MRPS21,NDUFV3,ATP5J2,NDUFC1,TMEM213,NDUFB9,HSPE1,ARPP19,PCK1,RPL28,NDUFA2,ECI3,SPINK1,LAMTOR4,CCDC107,TIMM13,RPS27A,ANAPC13,PARK7,KHK,ACADS,ELOB,RPL37,GCHFR,SERF2,CES1D,FKBP2,NDUFA1,NDUFA5,NENF</t>
  </si>
  <si>
    <t>TF:M05547</t>
  </si>
  <si>
    <t>Factor: ZAC; motif: KGGGCCR</t>
  </si>
  <si>
    <t>FXYD2,NDUFA4,ATP5E,RPL41,NDUFV3,NDUFC1,TMEM213,SPINK1,RPS27A,ANAPC13,PARK7,KHK,ACADS,ELOB,RPL37,SERF2,NDUFA5,NENF</t>
  </si>
  <si>
    <t>TF:M05547_1</t>
  </si>
  <si>
    <t>Factor: ZAC; motif: KGGGCCR; match class: 1</t>
  </si>
  <si>
    <t>DEFB29,FXYD2,NDUFA4,ATP5E,RPL41,TTR,RPS2,NDUFA13,UQCRQ,NDUFC1,NDUFB9,HSPE1,FAU,UQCR10,RPL35A,D8ERTD738E,HINT2,COX7A2,NDUFA2,ECI3,SPINK1,LAMTOR4,CCDC107,RPS27A,PARK7,KHK,ACADS,ELOB,RPL37,ACSS2,GCHFR,SERF2,MIEN1,FAH,NDUFA5,NENF</t>
  </si>
  <si>
    <t>TF:M02089_1</t>
  </si>
  <si>
    <t>Factor: E2F-3; motif: GGCGGGN; match class: 1</t>
  </si>
  <si>
    <t>DEFB29,FXYD2,NDUFA4,GAPDH,ATP5E,RPL41,MRPS21,TTR,RPS2,NDUFA13,UQCRQ,NDUFV3,ATP5J2,UQCR11,NDUFC1,AI314278,NDUFB9,HSPE1,FAU,ARPP19,UQCR10,RPL35A,PCK1,CRYZL2,ATPIF1,COPS9,RPL29,COX7C,FTH1,RPS20,D8ERTD738E,HINT2,COX7A2,RPL28,NDUFA2,ECI3,LAMTOR4,CCDC107,TIMM13,RPS27A,ANAPC13,PRDX5,PARK7,SLC22A7,KHK,ACADS,ELOB,RPL37,ACSS2,GCHFR,SERF2,MIEN1,CES1D,FKBP2,NDUFA1,FAH,NDUFA5,NENF</t>
  </si>
  <si>
    <t>TF:M00333_1</t>
  </si>
  <si>
    <t>Factor: ZF5; motif: NRNGNGCGCGCWN; match class: 1</t>
  </si>
  <si>
    <t>FXYD2,NDUFA4,ATP5E,RPL41,MRPS21,RPS2,NDUFA13,UQCRQ,NDUFV3,ATP5J2,UQCR11,NDUFC1,EPHX2,UQCR10,PCK1,CRYZL2,COX7C,FTH1,D8ERTD738E,HINT2,LAMTOR4,ELOB,ACSS2,SERF2,MIEN1,NDUFA1,FAH,NDUFA5,NENF</t>
  </si>
  <si>
    <t>TF:M01857</t>
  </si>
  <si>
    <t>Factor: AP-2alpha; motif: NGCCYSNNGSN</t>
  </si>
  <si>
    <t>DEFB29,FXYD2,NDUFA4,ATP5E,RPL41,MRPS21,RPS2,NDUFA13,NDUFV3,UQCR11,NDUFC1,TMEM213,NDUFB9,HSPE1,FAU,ARPP19,UQCR10,RPL35A,ATPIF1,COPS9,RPL29,D8ERTD738E,HINT2,COX7A2,NDUFA2,ECI3,LAMTOR4,CCDC107,RPS27A,ANAPC13,PRDX5,PARK7,SLC22A7,KHK,ACADS,COX6C,ELOB,RPL37,ACSS2,GCHFR,SERF2,GUCA2B,FKBP2,NDUFA5,NENF</t>
  </si>
  <si>
    <t>TF:M02933</t>
  </si>
  <si>
    <t>Factor: ZF5; motif: GYCGCGCARNGCNN</t>
  </si>
  <si>
    <t>DEFB29,FXYD2,NDUFA4,ATP5E,RPL41,MRPS21,TTR,RPS2,NDUFA13,UQCRQ,NDUFV3,ATP5J2,UQCR11,NDUFC1,TMEM213,NDUFB9,HSPE1,FAU,ARPP19,UQCR10,RPL35A,PCK1,ATPIF1,ZMYND10,COPS9,RPL29,COX7C,RPS20,D8ERTD738E,HINT2,COX7A2,RPL28,NDUFA2,ECI3,SPINK1,LAMTOR4,CCDC107,CALML4,TIMM13,RPS27A,PRDX5,PARK7,SLC22A7,KHK,ACADS,ELOB,RPL37,ACSS2,GCHFR,SERF2,MIEN1,CES1D,FKBP2,NDUFA1,FAH,NDUFA5,NENF</t>
  </si>
  <si>
    <t>TF:M01240_1</t>
  </si>
  <si>
    <t>Factor: BEN; motif: CAGCGRNV; match class: 1</t>
  </si>
  <si>
    <t>NAPSA,DEFB29,FXYD2,NDUFA4,GAPDH,ATP5E,RPL41,MRPS21,TTR,RPS2,NDUFA13,MEP1A,UQCRQ,NDUFV3,ATP5J2,UQCR11,NDUFC1,AI314278,TMEM213,NDUFB9,HSPE1,FAU,EPHX2,UQCR10,RPL35A,CRYZL2,ATPIF1,COPS9,RPL29,FTH1,D8ERTD738E,HINT2,COX7A2,RPL28,NDUFA2,COX4I1,ECI3,SPINK1,LAMTOR4,CCDC107,TIMM13,RPS27A,RPLP2,ANAPC13,PRDX5,PARK7,KHK,ACADS,ELOB,RPL37,ACSS2,GCHFR,SERF2,MIEN1,FKBP2,NDUFA1,FAH,NDUFA5,NENF</t>
  </si>
  <si>
    <t>TF:M10209</t>
  </si>
  <si>
    <t>Factor: E2F-1; motif: GNGGGCGGGRMN</t>
  </si>
  <si>
    <t>DEFB29,FXYD2,NDUFA4,GAPDH,ATP5E,RPL41,MRPS21,TTR,RPS2,NDUFA13,MEP1A,UQCRQ,NDUFV3,ATP5J2,UQCR11,NDUFC1,AI314278,TMEM213,NDUFB9,HSPE1,FAU,EPHX2,ARPP19,UQCR10,RPL35A,PCK1,CRYZL2,ATPIF1,COPS9,RPL29,COX7C,FTH1,RPS20,D8ERTD738E,HINT2,COX7A2,RPL28,NDUFA2,COX4I1,ECI3,SPINK1,LAMTOR4,CCDC107,TIMM13,RPS27A,ANAPC13,PRDX5,PARK7,SLC22A7,KHK,ACADS,COX6C,ELOB,RPL37,ACSS2,GCHFR,SERF2,MIEN1,GUCA2B,FKBP2,NDUFA1,FAH,NDUFA5,NENF</t>
  </si>
  <si>
    <t>TF:M00716</t>
  </si>
  <si>
    <t>Factor: ZF5; motif: GSGCGCGR</t>
  </si>
  <si>
    <t>DEFB29,FXYD2,NDUFA4,ATP5E,RPL41,TTR,NDUFA13,UQCRQ,NDUFC1,TMEM213,NDUFB11,NDUFB9,HSPE1,FAU,ARPP19,CRYZL2,COPS9,RPL29,COX7C,RPS20,COX7A2,RPL28,NDUFA2,ECI3,LAMTOR4,CALML4,TIMM13,RPLP2,PRDX5,KHK,ACADS,ELOB,RPL37,GCHFR,MIEN1,CES1D,FKBP2,NDUFA1,NDUFA5</t>
  </si>
  <si>
    <t>TF:M12438</t>
  </si>
  <si>
    <t>Factor: Wt1; motif: NNCCTCCCCCACNN</t>
  </si>
  <si>
    <t>DEFB29,FXYD2,NDUFA4,ATP5E,RPL41,TTR,RPS2,NDUFA13,UQCRQ,NDUFV3,ATP5J2,UQCR11,NDUFC1,TMEM213,NDUFB9,HSPE1,FAU,EPHX2,UQCR10,RPL35A,ATPIF1,COPS9,FTH1,D8ERTD738E,HINT2,COX7A2,RPL28,NDUFA2,COX4I1,ECI3,SPINK1,LAMTOR4,CCDC107,RPS27A,RPLP2,ANAPC13,PRDX5,PARK7,KHK,ACADS,ELOB,RPL37,ACSS2,GCHFR,SERF2,MIEN1,FKBP2,NDUFA1,FAH,NDUFA5,NENF</t>
  </si>
  <si>
    <t>TF:M02089</t>
  </si>
  <si>
    <t>Factor: E2F-3; motif: GGCGGGN</t>
  </si>
  <si>
    <t>DEFB29,FXYD2,NDUFA4,GAPDH,ATP5E,RPL41,RPS2,NDUFA13,RPL9,UQCRQ,UQCR11,NDUFC1,AI314278,NDUFB9,ARPP19,UQCR10,PCK1,COPS9,FTH1,D8ERTD738E,COX7A2,NDUFA2,SPINK1,LAMTOR4,CCDC107,TIMM13,RPS27A,PRDX5,PARK7,SLC22A7,ELOB,RPL37,GCHFR,SERF2,MIEN1,GUCA2B,FKBP2,FAH,NDUFA5,NENF</t>
  </si>
  <si>
    <t>TF:M05391</t>
  </si>
  <si>
    <t>Factor: LKLF; motif: NGGGCGG</t>
  </si>
  <si>
    <t>TF:M05455</t>
  </si>
  <si>
    <t>Factor: SP6; motif: WGGGCGG</t>
  </si>
  <si>
    <t>TF:M05301</t>
  </si>
  <si>
    <t>Factor: CPBP; motif: NGGGCGG</t>
  </si>
  <si>
    <t>TF:M05665</t>
  </si>
  <si>
    <t>Factor: Sp3; motif: AGGGCGG</t>
  </si>
  <si>
    <t>NAPSA,DEFB29,FXYD2,NDUFA4,ATP5E,RPL41,TTR,RPS2,NDUFA13,RPL9,MEP1A,UQCRQ,NDUFV3,UGT2B38,ATP5J2,UQCR11,NDUFC1,AI314278,TMEM213,NDUFB11,NDUFB9,HSPE1,FAU,EPHX2,ARPP19,UQCR10,RPL35A,PCK1,CRYZL2,ATPIF1,COPS9,RPL29,COX7C,FTH1,RPS20,D8ERTD738E,HINT2,COX7A2,RPL28,NDUFA2,COX4I1,SPINK1,LAMTOR4,CCDC107,CALML4,TIMM13,RPS27A,RPLP2,ANAPC13,PRDX5,PARK7,KHK,ACADS,COX6C,ELOB,SLC3A1,RPL37,GCHFR,SERF2,MIEN1,CES1D,GUCA2B,FKBP2,NDUFA1,FAH,NDUFA5,NENF</t>
  </si>
  <si>
    <t>TF:M07289</t>
  </si>
  <si>
    <t>Factor: GKLF; motif: NNNRGGNGNGGSN</t>
  </si>
  <si>
    <t>DEFB29,FXYD2,NDUFA4,ATP5E,RPL41,TTR,RPS2,NDUFA13,MEP1A,UQCRQ,ATP5J2,NDUFC1,AI314278,TMEM213,NDUFB11,NDUFB9,HSPE1,FAU,EPHX2,ARPP19,UQCR10,RPL35A,PCK1,CRYZL2,ATPIF1,COPS9,FTH1,RPS20,D8ERTD738E,HINT2,COX7A2,RPL28,NDUFA2,SPINK1,LAMTOR4,CCDC107,TIMM13,RPS27A,RPLP2,ANAPC13,PRDX5,PARK7,KHK,ACADS,COX6C,ELOB,SLC3A1,RPL37,GCHFR,MIEN1,GUCA2B,FKBP2,NDUFA1,FAH,NDUFA5,NENF</t>
  </si>
  <si>
    <t>TF:M07289_1</t>
  </si>
  <si>
    <t>Factor: GKLF; motif: NNNRGGNGNGGSN; match class: 1</t>
  </si>
  <si>
    <t>DEFB29,FXYD2,NDUFA4,ATP5E,RPL41,MRPS21,RPS2,NDUFA13,RPL9,UQCRQ,NDUFV3,ATP5J2,UQCR11,NDUFC1,AI314278,TMEM213,NDUFB11,NDUFB9,HSPE1,FAU,EPHX2,ARPP19,UQCR10,RPL35A,PCK1,ATPIF1,COPS9,RPL29,COX7C,FTH1,RPS20,D8ERTD738E,HINT2,COX7A2,RPL28,NDUFA2,ECI3,SPINK1,LAMTOR4,CCDC107,TIMM13,ANAPC13,PRDX5,PARK7,SLC22A7,KHK,ACADS,ELOB,SLC3A1,ATP5D,RPL37,ACSS2,GCHFR,SERF2,MIEN1,CES1D,FKBP2,NDUFA1,FAH,NDUFA5,NENF</t>
  </si>
  <si>
    <t>TF:M04662_1</t>
  </si>
  <si>
    <t>Factor: FOXN4; motif: NNWANNCGWMCGCGTCNNNNMT; match class: 1</t>
  </si>
  <si>
    <t>NAPSA,DEFB29,FXYD2,NDUFA4,GAPDH,ATP5E,RPL41,MRPS21,TTR,RPS2,NDUFA13,RPL9,UQCRQ,NDUFV3,UGT2B38,ATP5J2,UQCR11,NDUFC1,AI314278,TMEM213,NDUFB11,NDUFB9,HSPE1,FAU,EPHX2,ARPP19,UQCR10,RPL35A,PCK1,CRYZL2,ATPIF1,ZMYND10,COPS9,RPL29,COX7C,FTH1,RPS20,D8ERTD738E,HINT2,COX7A2,RPL28,NDUFA2,ECI3,SPINK1,LAMTOR4,CCDC107,TIMM13,RPS27A,RPLP2,ANAPC13,PRDX5,PARK7,SLC22A7,KHK,ACADS,COX6C,ELOB,SLC3A1,ATP5D,RPL37,ACSS2,GCHFR,SERF2,MIEN1,CES1D,GUCA2B,FKBP2,NDUFA1,FAH,NDUFA5,NENF</t>
  </si>
  <si>
    <t>TF:M04662</t>
  </si>
  <si>
    <t>Factor: FOXN4; motif: NNWANNCGWMCGCGTCNNNNMT</t>
  </si>
  <si>
    <t>DEFB29,FXYD2,NDUFA4,GAPDH,ATP5E,RPL41,MRPS21,TTR,RPS2,NDUFA13,UQCRQ,NDUFV3,ATP5J2,UQCR11,NDUFC1,AI314278,TMEM213,NDUFB9,HSPE1,FAU,EPHX2,ARPP19,UQCR10,RPL35A,PCK1,CRYZL2,ATPIF1,COPS9,RPL29,COX7C,FTH1,RPS20,D8ERTD738E,HINT2,COX7A2,RPL28,NDUFA2,ECI3,SPINK1,LAMTOR4,CCDC107,TIMM13,RPS27A,ANAPC13,PRDX5,PARK7,SLC22A7,KHK,ACADS,ELOB,RPL37,ACSS2,GCHFR,SERF2,MIEN1,GUCA2B,FKBP2,NDUFA1,FAH,NDUFA5,NENF</t>
  </si>
  <si>
    <t>TF:M00716_1</t>
  </si>
  <si>
    <t>Factor: ZF5; motif: GSGCGCGR; match class: 1</t>
  </si>
  <si>
    <t>DEFB29,FXYD2,NDUFA4,GAPDH,ATP5E,RPL41,MRPS21,TTR,RPS2,NDUFA13,UQCRQ,NDUFV3,ATP5J2,NDUFC1,AI314278,TMEM213,NDUFB9,HSPE1,ARPP19,UQCR10,RPL35A,PCK1,CRYZL2,ATPIF1,COPS9,COX7C,RPS20,D8ERTD738E,HINT2,COX7A2,RPL28,NDUFA2,ECI3,LAMTOR4,CCDC107,RPS27A,ANAPC13,PRDX5,PARK7,SLC22A7,KHK,ACADS,ELOB,SLC3A1,RPL37,ACSS2,GCHFR,SERF2,MIEN1,CES1D,GUCA2B,FKBP2,NDUFA1,FAH,NDUFA5,NENF</t>
  </si>
  <si>
    <t>TF:M00803</t>
  </si>
  <si>
    <t>Factor: E2F; motif: GGCGSG</t>
  </si>
  <si>
    <t>DEFB29,FXYD2,NDUFA4,NDUFA13,AI314278,TMEM213,CRYZL2,NDUFA2,RPLP2,CES1D</t>
  </si>
  <si>
    <t>RPL41,NDUFV3,NDUFB9,FAU,ZMYND10,NDUFA2,TIMM13,PRDX5</t>
  </si>
  <si>
    <t>RPL41,MRPS21,MEP1A,NDUFV3,NDUFB9,HSPE1,FAU,UQCR10,ZMYND10,COX7C,NDUFA2,SPINK1,TIMM13,RPS27A,PRDX5,ACADS,COX6C,NDUFA5</t>
  </si>
  <si>
    <t>RPL41,NDUFA13,FAU,EPHX2,FTH1,COX7A2,NDUFA2,CALML4,RPS27A,ACADS,SERF2</t>
  </si>
  <si>
    <t>RPL41,NDUFA13,EPHX2,FTH1,CALML4,RPS27A,ACADS,SERF2</t>
  </si>
  <si>
    <t>RPL41,NDUFA13,FTH1,CALML4,ACADS,SERF2</t>
  </si>
  <si>
    <t>RPL41,HSPE1,ARPP19,UQCR10,PCK1,NDUFA2,RPS27A</t>
  </si>
  <si>
    <t>NDUFA4,AI314278,NDUFA2</t>
  </si>
  <si>
    <t>RPL41,HSPE1,NDUFA2,LAMTOR4,SERF2</t>
  </si>
  <si>
    <t>RPL41,NDUFA13,AI314278,HSPE1,NDUFA2,ACADS,COX6C</t>
  </si>
  <si>
    <t>NDUFA13,ACADS</t>
  </si>
  <si>
    <t>NDUFA13,UQCR10,NDUFA2,ACADS,COX6C,MIEN1</t>
  </si>
  <si>
    <t>GAPDH,RPL41,RPS2,RPL21,RPL9,FAU,EPHX2,RPL35A,PCK1,RPL29,RPS20,RPL28,COX4I1,RPS27A,RPLP2,PRDX5,PARK7,ELOB,RPL37,ACSS2,GCHFR,SERF2,MIEN1,CES1D</t>
  </si>
  <si>
    <t>GO:0005829</t>
  </si>
  <si>
    <t>cytosol</t>
  </si>
  <si>
    <t>ATP5E,ATP5D</t>
  </si>
  <si>
    <t>GO:0045261</t>
  </si>
  <si>
    <t>proton-transporting ATP synthase complex, catalytic core F(1)</t>
  </si>
  <si>
    <t>GO:0000275</t>
  </si>
  <si>
    <t>mitochondrial proton-transporting ATP synthase complex, catalytic sector F(1)</t>
  </si>
  <si>
    <t>NAPSA,NDUFA4,GAPDH,ATP5E,RPL41,MRPS21,RPS2,NDUFA13,RPL21,RPL9,UQCRQ,NDUFV3,UGT2B38,ATP5J2,UQCR11,NDUFC1,NDUFB11,NDUFB9,HSPE1,FAU,EPHX2,UQCR10,RPL35A,PCK1,CRYZL2,ATPIF1,ZMYND10,COPS9,RPL29,COX7C,FTH1,RPS20,HINT2,COX7A2,RPL28,NDUFA2,COX4I1,SLC5A8,ECI3,LAMTOR4,TIMM13,RPS27A,RPLP2,ANAPC13,PRDX5,PARK7,ACADS,COX6C,ELOB,SLC3A1,ATP5D,RPL37,GCHFR,SERF2,CES1D,FKBP2,NDUFA1,NDUFA5,NENF</t>
  </si>
  <si>
    <t>NAPSA,DEFB29,FXYD2,NDUFA4,GAPDH,ATP5E,RPL41,MRPS21,TTR,RPS2,NDUFA13,RPL21,RPL9,MEP1A,UQCRQ,NDUFV3,UGT2B38,ATP5J2,UQCR11,NDUFC1,TMEM213,NDUFB11,NDUFB9,HSPE1,FAU,EPHX2,ARPP19,UQCR10,RPL35A,PCK1,CRYZL2,ATPIF1,ZMYND10,COPS9,RPL29,COX7C,FTH1,RPS20,HINT2,COX7A2,RPL28,NDUFA2,COX4I1,SLC5A8,ECI3,SPINK1,LAMTOR4,CCDC107,TIMM13,RPS27A,RPLP2,ANAPC13,PRDX5,PARK7,SLC22A7,KHK,ACADS,COX6C,ELOB,SLC3A1,ATP5D,RPL37,ACSS2,GCHFR,SERF2,MIEN1,CES1D,GUCA2B,FKBP2,NDUFA1,NDUFA5,NENF</t>
  </si>
  <si>
    <t>NAPSA,NDUFA4,GAPDH,ATP5E,RPL41,MRPS21,RPS2,NDUFA13,RPL21,RPL9,UQCRQ,NDUFV3,UGT2B38,ATP5J2,UQCR11,NDUFC1,NDUFB11,NDUFB9,HSPE1,FAU,EPHX2,UQCR10,RPL35A,PCK1,CRYZL2,ATPIF1,ZMYND10,COPS9,RPL29,COX7C,FTH1,RPS20,HINT2,COX7A2,RPL28,NDUFA2,COX4I1,SLC5A8,ECI3,LAMTOR4,TIMM13,RPS27A,RPLP2,ANAPC13,PRDX5,PARK7,ACADS,COX6C,ELOB,SLC3A1,ATP5D,RPL37,GCHFR,SERF2,CES1D,GUCA2B,FKBP2,NDUFA1,NDUFA5,NENF</t>
  </si>
  <si>
    <t>ATP5E,ATP5J2,ATP5D</t>
  </si>
  <si>
    <t>GO:0045259</t>
  </si>
  <si>
    <t>proton-transporting ATP synthase complex</t>
  </si>
  <si>
    <t>NAPSA,NDUFA4,GAPDH,ATP5E,RPL41,MRPS21,RPS2,NDUFA13,RPL21,RPL9,UQCRQ,NDUFV3,UGT2B38,ATP5J2,UQCR11,NDUFC1,NDUFB11,NDUFB9,HSPE1,FAU,EPHX2,ARPP19,UQCR10,RPL35A,PCK1,CRYZL2,ATPIF1,ZMYND10,COPS9,RPL29,COX7C,FTH1,RPS20,HINT2,COX7A2,RPL28,NDUFA2,COX4I1,SLC5A8,ECI3,LAMTOR4,TIMM13,RPS27A,RPLP2,ANAPC13,PRDX5,PARK7,KHK,ACADS,COX6C,ELOB,SLC3A1,ATP5D,RPL37,ACSS2,GCHFR,SERF2,MIEN1,CES1D,FKBP2,NDUFA1,NDUFA5,NENF</t>
  </si>
  <si>
    <t>GO:0005753</t>
  </si>
  <si>
    <t>mitochondrial proton-transporting ATP synthase complex</t>
  </si>
  <si>
    <t>GAPDH,RPS2,RPL21,RPL9,RPL35A,RPL29,RPS20,RPL28,RPS27A,RPLP2,RPL37</t>
  </si>
  <si>
    <t>RPS2,FAU,RPS20,RPS27A</t>
  </si>
  <si>
    <t>GO:0022627</t>
  </si>
  <si>
    <t>cytosolic small ribosomal subunit</t>
  </si>
  <si>
    <t>UQCRQ,UQCR11,UQCR10</t>
  </si>
  <si>
    <t>GO:0005750</t>
  </si>
  <si>
    <t>mitochondrial respiratory chain complex III</t>
  </si>
  <si>
    <t>GO:0045275</t>
  </si>
  <si>
    <t>respiratory chain complex III</t>
  </si>
  <si>
    <t>MRPS21,RPS2,FAU,RPS20,RPS27A</t>
  </si>
  <si>
    <t>GO:0015935</t>
  </si>
  <si>
    <t>small ribosomal subunit</t>
  </si>
  <si>
    <t>NDUFA4,GAPDH,ATP5E,MRPS21,NDUFA13,UQCRQ,NDUFV3,UGT2B38,ATP5J2,UQCR11,NDUFC1,NDUFB11,NDUFB9,UQCR10,COX7C,COX7A2,NDUFA2,COX4I1,LAMTOR4,TIMM13,ACADS,COX6C,SLC3A1,ATP5D,GCHFR,FKBP2,NDUFA1,NDUFA5</t>
  </si>
  <si>
    <t>GO:0031090</t>
  </si>
  <si>
    <t>organelle membrane</t>
  </si>
  <si>
    <t>NDUFA4,COX7C,COX7A2,COX4I1,COX6C</t>
  </si>
  <si>
    <t>GO:0045277</t>
  </si>
  <si>
    <t>respiratory chain complex IV</t>
  </si>
  <si>
    <t>GO:0005751</t>
  </si>
  <si>
    <t>mitochondrial respiratory chain complex IV</t>
  </si>
  <si>
    <t>NDUFA4,ATP5E,NDUFA13,UQCRQ,NDUFV3,ATP5J2,UQCR11,NDUFC1,NDUFB11,NDUFB9,UQCR10,COX7C,COX7A2,NDUFA2,COX4I1,ANAPC13,COX6C,ELOB,ATP5D,NDUFA1,NDUFA5</t>
  </si>
  <si>
    <t>GO:1902494</t>
  </si>
  <si>
    <t>catalytic complex</t>
  </si>
  <si>
    <t>RPL41,RPL21,RPL9,RPL35A,RPL29,RPL28,RPLP2,RPL37</t>
  </si>
  <si>
    <t>GO:0015934</t>
  </si>
  <si>
    <t>large ribosomal subunit</t>
  </si>
  <si>
    <t>FXYD2,NDUFA4,GAPDH,ATP5E,RPL41,MRPS21,TTR,RPS2,NDUFA13,RPL21,RPL9,MEP1A,UQCRQ,NDUFV3,ATP5J2,UQCR11,NDUFC1,NDUFB11,NDUFB9,FAU,UQCR10,RPL35A,ATPIF1,COPS9,RPL29,COX7C,RPS20,COX7A2,RPL28,NDUFA2,COX4I1,SLC5A8,LAMTOR4,TIMM13,RPS27A,RPLP2,ANAPC13,PARK7,COX6C,ELOB,ATP5D,RPL37,GCHFR,NDUFA1,NDUFA5</t>
  </si>
  <si>
    <t>FXYD2,NDUFA4,NDUFA13,UQCRQ,NDUFV3,UQCR11,NDUFC1,NDUFB11,NDUFB9,UQCR10,NDUFA2,NDUFA1,NDUFA5</t>
  </si>
  <si>
    <t>GO:1902495</t>
  </si>
  <si>
    <t>transmembrane transporter complex</t>
  </si>
  <si>
    <t>RPL41,MRPS21,RPS2,RPL21,RPL9,FAU,RPL35A,RPL29,RPS20,RPL28,RPS27A,RPLP2,RPL37</t>
  </si>
  <si>
    <t>GO:0005840</t>
  </si>
  <si>
    <t>ribosome</t>
  </si>
  <si>
    <t>FXYD2,NDUFA4,NDUFA13,UQCRQ,NDUFV3,UQCR11,NDUFC1,NDUFB11,NDUFB9,UQCR10,NDUFA2,TIMM13,NDUFA1,NDUFA5</t>
  </si>
  <si>
    <t>GO:1990351</t>
  </si>
  <si>
    <t>transporter complex</t>
  </si>
  <si>
    <t>GO:0022625</t>
  </si>
  <si>
    <t>cytosolic large ribosomal subunit</t>
  </si>
  <si>
    <t>FXYD2,NDUFA4,ATP5E,NDUFA13,MEP1A,UQCRQ,NDUFV3,ATP5J2,UQCR11,NDUFC1,NDUFB11,NDUFB9,UQCR10,COX7C,COX7A2,NDUFA2,COX4I1,LAMTOR4,COX6C,ATP5D,NDUFA1,NDUFA5</t>
  </si>
  <si>
    <t>NAPSA,NDUFA4,GAPDH,ATP5E,RPL41,MRPS21,RPS2,NDUFA13,RPL21,RPL9,UQCRQ,NDUFV3,UGT2B38,ATP5J2,UQCR11,NDUFC1,NDUFB11,NDUFB9,HSPE1,FAU,EPHX2,ARPP19,UQCR10,RPL35A,PCK1,CRYZL2,ATPIF1,ZMYND10,COPS9,RPL29,COX7C,FTH1,RPS20,HINT2,COX7A2,RPL28,NDUFA2,COX4I1,ECI3,LAMTOR4,TIMM13,RPS27A,RPLP2,PRDX5,PARK7,KHK,ACADS,COX6C,ELOB,SLC3A1,ATP5D,RPL37,ACSS2,GCHFR,SERF2,MIEN1,CES1D,FKBP2,NDUFA1,NDUFA5,NENF</t>
  </si>
  <si>
    <t>NDUFA4,UQCRQ,UQCR11,UQCR10,COX7C,COX7A2,COX4I1,COX6C</t>
  </si>
  <si>
    <t>GO:0070069</t>
  </si>
  <si>
    <t>cytochrome complex</t>
  </si>
  <si>
    <t>NDUFA4,NDUFA13,NDUFV3,NDUFC1,NDUFB11,NDUFB9,NDUFA2,NDUFA1,NDUFA5</t>
  </si>
  <si>
    <t>GO:0030964</t>
  </si>
  <si>
    <t>NADH dehydrogenase complex</t>
  </si>
  <si>
    <t>GO:0005747</t>
  </si>
  <si>
    <t>mitochondrial respiratory chain complex I</t>
  </si>
  <si>
    <t>GO:0045271</t>
  </si>
  <si>
    <t>respiratory chain complex I</t>
  </si>
  <si>
    <t>GO:0044391</t>
  </si>
  <si>
    <t>ribosomal subunit</t>
  </si>
  <si>
    <t>RPL41,RPS2,RPL21,RPL9,FAU,RPL35A,RPL29,RPS20,RPL28,RPS27A,RPLP2,RPL37</t>
  </si>
  <si>
    <t>GO:0022626</t>
  </si>
  <si>
    <t>cytosolic ribosome</t>
  </si>
  <si>
    <t>NDUFA4,NDUFA13,UQCRQ,NDUFV3,UQCR11,NDUFC1,NDUFB11,NDUFB9,UQCR10,NDUFA2,NDUFA1,NDUFA5</t>
  </si>
  <si>
    <t>GO:1990204</t>
  </si>
  <si>
    <t>oxidoreductase complex</t>
  </si>
  <si>
    <t>NDUFA4,GAPDH,ATP5E,MRPS21,NDUFA13,UQCRQ,NDUFV3,UGT2B38,ATP5J2,UQCR11,NDUFC1,NDUFB11,NDUFB9,UQCR10,COX7C,COX7A2,NDUFA2,COX4I1,TIMM13,PARK7,ACADS,COX6C,SLC3A1,ATP5D,GCHFR,NDUFA1,NDUFA5</t>
  </si>
  <si>
    <t>GO:0031975</t>
  </si>
  <si>
    <t>envelope</t>
  </si>
  <si>
    <t>GO:0031967</t>
  </si>
  <si>
    <t>organelle envelope</t>
  </si>
  <si>
    <t>NDUFA4,ATP5E,MRPS21,NDUFA13,UQCRQ,NDUFV3,ATP5J2,UQCR11,NDUFC1,NDUFB11,NDUFB9,UQCR10,COX7C,COX7A2,NDUFA2,COX4I1,TIMM13,ACADS,COX6C,SLC3A1,ATP5D,NDUFA1,NDUFA5</t>
  </si>
  <si>
    <t>GO:0031966</t>
  </si>
  <si>
    <t>mitochondrial membrane</t>
  </si>
  <si>
    <t>NDUFA4,ATP5E,MRPS21,NDUFA13,UQCRQ,NDUFV3,ATP5J2,UQCR11,NDUFC1,NDUFB11,NDUFB9,UQCR10,COX7C,COX7A2,NDUFA2,COX4I1,TIMM13,PARK7,ACADS,COX6C,SLC3A1,ATP5D,NDUFA1,NDUFA5</t>
  </si>
  <si>
    <t>GO:0005740</t>
  </si>
  <si>
    <t>mitochondrial envelope</t>
  </si>
  <si>
    <t>NDUFA4,ATP5E,MRPS21,NDUFA13,UQCRQ,NDUFV3,ATP5J2,UQCR11,NDUFC1,NDUFB11,NDUFB9,UQCR10,COX7C,COX7A2,NDUFA2,COX4I1,TIMM13,COX6C,SLC3A1,ATP5D,NDUFA1,NDUFA5</t>
  </si>
  <si>
    <t>GO:0019866</t>
  </si>
  <si>
    <t>organelle inner membrane</t>
  </si>
  <si>
    <t>GO:0005743</t>
  </si>
  <si>
    <t>mitochondrial inner membrane</t>
  </si>
  <si>
    <t>NDUFA4,GAPDH,ATP5E,MRPS21,NDUFA13,UQCRQ,NDUFV3,ATP5J2,UQCR11,NDUFC1,NDUFB11,NDUFB9,HSPE1,UQCR10,RPL35A,CRYZL2,ATPIF1,COX7C,FTH1,HINT2,COX7A2,NDUFA2,COX4I1,ECI3,TIMM13,PRDX5,PARK7,ACADS,COX6C,SLC3A1,ATP5D,NDUFA1,NDUFA5,NENF</t>
  </si>
  <si>
    <t>GO:0005739</t>
  </si>
  <si>
    <t>mitochondrion</t>
  </si>
  <si>
    <t>NDUFA4,ATP5E,MRPS21,NDUFA13,UQCRQ,NDUFV3,ATP5J2,UQCR11,NDUFC1,NDUFB11,NDUFB9,UQCR10,COX7C,COX7A2,NDUFA2,COX4I1,TIMM13,COX6C,ATP5D,NDUFA1,NDUFA5</t>
  </si>
  <si>
    <t>GO:0098798</t>
  </si>
  <si>
    <t>mitochondrial protein-containing complex</t>
  </si>
  <si>
    <t>NDUFA4,NDUFA13,UQCRQ,NDUFV3,UQCR11,NDUFC1,NDUFB11,NDUFB9,UQCR10,COX7C,COX7A2,NDUFA2,COX4I1,COX6C,NDUFA1,NDUFA5</t>
  </si>
  <si>
    <t>GO:0070469</t>
  </si>
  <si>
    <t>respirasome</t>
  </si>
  <si>
    <t>GO:0005746</t>
  </si>
  <si>
    <t>mitochondrial respirasome</t>
  </si>
  <si>
    <t>GO:0098803</t>
  </si>
  <si>
    <t>respiratory chain complex</t>
  </si>
  <si>
    <t>NDUFA4,ATP5E,NDUFA13,UQCRQ,NDUFV3,ATP5J2,UQCR11,NDUFC1,NDUFB11,NDUFB9,UQCR10,COX7C,COX7A2,NDUFA2,COX4I1,COX6C,ATP5D,NDUFA1,NDUFA5</t>
  </si>
  <si>
    <t>GO:0098800</t>
  </si>
  <si>
    <t>inner mitochondrial membrane protein complex</t>
  </si>
  <si>
    <t>NDUFA4,TTR,ARPP19,PCK1,NDUFA2,RPS27A,RPL37,GUCA2B</t>
  </si>
  <si>
    <t>NDUFA4,ARPP19,PCK1,NDUFA2,RPS27A,RPL37,GUCA2B</t>
  </si>
  <si>
    <t>FKBP2</t>
  </si>
  <si>
    <t>CCDC107</t>
  </si>
  <si>
    <t>MRPS21,NDUFA13,RPLP2,ACADS,NDUFA5</t>
  </si>
  <si>
    <t>RPL41,FAU,COX7A2,RPS27A,ACADS,ATP5D</t>
  </si>
  <si>
    <t>DEFB29,FXYD2,NDUFA4,RPL41,MRPS21,TTR,RPS2,NDUFA13,RPL9,UQCRQ,NDUFV3,ATP5J2,UQCR11,NDUFC1,NDUFB11,NDUFB9,HSPE1,FAU,EPHX2,ARPP19,PCK1,ATPIF1,RPL29,RPS20,D8ERTD738E,HINT2,COX7A2,SLC5A8,ECI3,LAMTOR4,CCDC107,TIMM13,RPS27A,RPLP2,ANAPC13,PRDX5,PARK7,SLC22A7,KHK,ACADS,COX6C,ELOB,SLC3A1,ATP5D,RPL37,ACSS2,MIEN1,CES1D,GUCA2B,NDUFA1,FAH,NDUFA5,NENF</t>
  </si>
  <si>
    <t>ARPP19,PCK1,RPL29,MIEN1</t>
  </si>
  <si>
    <t>NDUFA4,CCDC107,NDUFA5</t>
  </si>
  <si>
    <t>DEFB29,EPHX2,NDUFA2</t>
  </si>
  <si>
    <t>FAU</t>
  </si>
  <si>
    <t>DEFB29,FXYD2,NDUFA4,RPL41,MRPS21,TTR,RPS2,NDUFA13,RPL9,UQCRQ,NDUFV3,ATP5J2,UQCR11,NDUFC1,NDUFB11,NDUFB9,HSPE1,FAU,EPHX2,ARPP19,PCK1,ATPIF1,RPL29,COX7C,RPS20,D8ERTD738E,HINT2,COX7A2,NDUFA2,SLC5A8,ECI3,LAMTOR4,CCDC107,TIMM13,RPS27A,RPLP2,ANAPC13,PRDX5,PARK7,SLC22A7,KHK,ACADS,COX6C,ELOB,SLC3A1,ATP5D,RPL37,ACSS2,MIEN1,CES1D,GUCA2B,NDUFA1,FAH,NDUFA5,NENF</t>
  </si>
  <si>
    <t>DEFB29,FXYD2,NDUFA4,RPL41,MRPS21,TTR,RPS2,NDUFA13,RPL9,UQCRQ,NDUFV3,ATP5J2,UQCR11,NDUFC1,TMEM213,NDUFB11,NDUFB9,HSPE1,FAU,EPHX2,ARPP19,PCK1,ATPIF1,RPL29,RPS20,D8ERTD738E,HINT2,COX7A2,SLC5A8,ECI3,LAMTOR4,CCDC107,TIMM13,RPS27A,RPLP2,ANAPC13,PRDX5,PARK7,SLC22A7,KHK,ACADS,COX6C,ELOB,SLC3A1,ATP5D,RPL37,ACSS2,MIEN1,CES1D,GUCA2B,NDUFA1,FAH,NDUFA5,NENF</t>
  </si>
  <si>
    <t>NDUFA2,FKBP2</t>
  </si>
  <si>
    <t>NDUFA4</t>
  </si>
  <si>
    <t>DEFB29,CRYZL2</t>
  </si>
  <si>
    <t>NDUFA4,RPL41,MRPS21,TTR,NDUFA13,AI314278,NDUFB9,HSPE1,FAU,ARPP19,RPL35A,PCK1,CRYZL2,FTH1,D8ERTD738E,RPL28,NDUFA2,CCDC107,TIMM13,RPS27A,SLC22A7,KHK,ELOB,SLC3A1,RPL37,MIEN1,GUCA2B,FKBP2,NDUFA1,FAH,NDUFA5</t>
  </si>
  <si>
    <t>MRPS21,RPL9,ATP5J2,CCDC107,ACADS,MIEN1</t>
  </si>
  <si>
    <t>ACADS,RPL37,GCHFR,NDUFA5</t>
  </si>
  <si>
    <t>NDUFA4,EPHX2,SLC3A1</t>
  </si>
  <si>
    <t>RPL41,TTR,UQCR11,NDUFB9,ARPP19,PCK1,ATPIF1,HINT2,ECI3,LAMTOR4,ANAPC13,PARK7,ATP5D</t>
  </si>
  <si>
    <t>RPL9,NDUFC1,COX7A2,CCDC107,RPLP2,ANAPC13</t>
  </si>
  <si>
    <t>NDUFA4,MRPS21,NDUFA13,RPLP2,ACADS,RPL37,NDUFA5</t>
  </si>
  <si>
    <t>PRDX5,MIEN1</t>
  </si>
  <si>
    <t>RPL41,UQCR11,NDUFB11,FAU,EPHX2,ARPP19,PCK1,RPL29,COX7A2,RPS27A,ACADS,ATP5D,MIEN1</t>
  </si>
  <si>
    <t>DEFB29,RPL41,UQCR11,NDUFB11,FAU,EPHX2,ARPP19,PCK1,RPL29,COX7A2,RPS27A,ACADS,ATP5D,RPL37,MIEN1</t>
  </si>
  <si>
    <t>DEFB29,TTR,UGT2B38,TMEM213,NDUFB11,EPHX2,RPL29,CES1D,GUCA2B</t>
  </si>
  <si>
    <t>RPL9,NDUFC1,TMEM213,NDUFB9,RPLP2,ACADS</t>
  </si>
  <si>
    <t>DEFB29,MRPS21,EPHX2,NDUFA2,ACADS,MIEN1</t>
  </si>
  <si>
    <t>RPL41,TTR,RPS2,NDUFV3,UQCR11,NDUFB9,HSPE1,FAU,ARPP19,PCK1,ATPIF1,HINT2,COX7A2,ECI3,LAMTOR4,RPS27A,RPLP2,ANAPC13,PARK7,ACADS,SLC3A1,ATP5D,GUCA2B,FAH</t>
  </si>
  <si>
    <t>DEFB29,NDUFB11,EPHX2,RPL29,NDUFA2</t>
  </si>
  <si>
    <t>DEFB29,RPL9,NDUFC1,COX7A2,CCDC107,RPS27A,RPLP2,ANAPC13</t>
  </si>
  <si>
    <t>ATPIF1,CCDC107,ACSS2,MIEN1,NDUFA5</t>
  </si>
  <si>
    <t>DEFB29,NDUFB9,EPHX2,NDUFA2</t>
  </si>
  <si>
    <t>RPL9,NDUFC1,TMEM213,NDUFB9,ATPIF1,CCDC107,RPS27A,RPLP2,ACADS</t>
  </si>
  <si>
    <t>NDUFA13,NDUFC1,NDUFB9,ECI3,MIEN1,CES1D,GUCA2B</t>
  </si>
  <si>
    <t>NDUFA4,TTR,NDUFA13,RPL9,NDUFC1,TMEM213,NDUFB9,ATPIF1,CCDC107,RPS27A,RPLP2,ACADS,NDUFA5</t>
  </si>
  <si>
    <t>NDUFA4,MRPS21,NDUFA13,RPL9,ATP5J2,AI314278,CCDC107,RPLP2,ACADS,RPL37,MIEN1,NDUFA5</t>
  </si>
  <si>
    <t>DEFB29,NDUFA4,RPL41,MEP1A,NDUFV3,AI314278,FAU,ARPP19,UQCR10,PCK1,COX7C,FTH1,COX7A2,RPL28,COX4I1,ECI3,SPINK1,CALML4,ATP5D,RPL37,SERF2,MIEN1,FAH</t>
  </si>
  <si>
    <t>NDUFA4,MRPS21,NDUFA13,RPL9,ATP5J2,CCDC107,RPLP2,ACADS,RPL37,MIEN1,NDUFA5</t>
  </si>
  <si>
    <t>NDUFA4,RPL41,NDUFV3,AI314278,CRYZL2,COX7A2,COX4I1,ECI3,LAMTOR4,SERF2,FKBP2,FAH</t>
  </si>
  <si>
    <t>DEFB29,NDUFA4,EPHX2,NDUFA2,ATP5D,CES1D</t>
  </si>
  <si>
    <t>NDUFA4,RPL9,TMEM213,NDUFB9,FAU,RPLP2,ACADS,NDUFA5</t>
  </si>
  <si>
    <t>NDUFA4,NDUFB11,EPHX2,ARPP19,UQCR10,PCK1,NDUFA2</t>
  </si>
  <si>
    <t>NDUFA4,NDUFB11,EPHX2,ARPP19,UQCR10,PCK1,NDUFA2,LAMTOR4,RPS27A</t>
  </si>
  <si>
    <t>RPL9,MIEN1</t>
  </si>
  <si>
    <t>NDUFA4,RPL9,NDUFC1,TMEM213,NDUFB9,FAU,RPLP2,ACADS,NDUFA5</t>
  </si>
  <si>
    <t>DEFB29,TTR,UGT2B38,TMEM213,NDUFB11,FAU,EPHX2,RPL29,ATP5D,CES1D,GUCA2B</t>
  </si>
  <si>
    <t>NDUFA4,NDUFA13,CRYZL2,NDUFA2,PRDX5,ACADS,MIEN1,GUCA2B</t>
  </si>
  <si>
    <t>RPL9,NDUFC1,TMEM213,NDUFB9,ATPIF1,COX7A2,CCDC107,RPS27A,RPLP2,ANAPC13,ACADS</t>
  </si>
  <si>
    <t>NDUFA4,RPL41,NDUFV3,AI314278,CRYZL2,COX7A2,COX4I1,LAMTOR4,SERF2,FKBP2,FAH</t>
  </si>
  <si>
    <t>DEFB29,NDUFA4,MRPS21,TTR,NDUFA13,RPL9,ATP5J2,CCDC107,RPS27A,RPLP2,PRDX5,ACADS,COX6C,RPL37,MIEN1,GUCA2B,NDUFA5</t>
  </si>
  <si>
    <t>NDUFA4,RPL41,AI314278,CRYZL2,SERF2,FKBP2,FAH</t>
  </si>
  <si>
    <t>DEFB29,NDUFA4,TTR,NDUFB9,EPHX2,NDUFA2,ATP5D,CES1D</t>
  </si>
  <si>
    <t>NDUFA13,RPL9,ACADS,MIEN1,NDUFA5</t>
  </si>
  <si>
    <t>TTR,NDUFA13,RPL9,NDUFB9,ECI3,ACADS,MIEN1,NDUFA5</t>
  </si>
  <si>
    <t>DEFB29,NDUFA4,MRPS21,EPHX2,RPL29,NDUFA2,COX6C,MIEN1,CES1D</t>
  </si>
  <si>
    <t>NAPSA,DEFB29,NDUFA4,ATP5E,RPL41,MEP1A,NDUFV3,AI314278,FAU,ARPP19,UQCR10,PCK1,ZMYND10,RPL29,COX7C,FTH1,COX7A2,RPL28,COX4I1,ECI3,SPINK1,CALML4,ANAPC13,ATP5D,RPL37,SERF2,MIEN1,FKBP2,FAH</t>
  </si>
  <si>
    <t>DEFB29,NDUFA4,TTR,UGT2B38,TMEM213,NDUFB11,EPHX2,RPL29,NDUFA2,COX6C,SLC3A1,CES1D,GUCA2B</t>
  </si>
  <si>
    <t>DEFB29,NDUFA4,EPHX2,RPL29,RPL37</t>
  </si>
  <si>
    <t>NAPSA,DEFB29,FXYD2,NDUFA4,ATP5E,RPL41,MRPS21,TTR,RPS2,NDUFA13,RPL9,MEP1A,UQCRQ,NDUFV3,UGT2B38,ATP5J2,UQCR11,NDUFC1,AI314278,TMEM213,NDUFB11,NDUFB9,HSPE1,FAU,EPHX2,ARPP19,UQCR10,RPL35A,PCK1,CRYZL2,ATPIF1,ZMYND10,COPS9,RPL29,COX7C,FTH1,RPS20,D8ERTD738E,HINT2,COX7A2,RPL28,NDUFA2,COX4I1,SLC5A8,ECI3,SPINK1,LAMTOR4,CCDC107,CALML4,TIMM13,RPS27A,RPLP2,ANAPC13,PRDX5,PARK7,SLC22A7,KHK,ACADS,COX6C,ELOB,SLC3A1,ATP5D,RPL37,ACSS2,GCHFR,SERF2,MIEN1,CES1D,GUCA2B,FKBP2,NDUFA1,FAH,NDUFA5,NENF</t>
  </si>
  <si>
    <t>MRPS21,TTR,NDUFA13,RPL9,RPLP2,PRDX5,ACADS,COX6C,RPL37,MIEN1,GUCA2B,NDUFA5</t>
  </si>
  <si>
    <t>DEFB29,NDUFA4,ATP5E,RPL41,TTR,RPS2,NDUFA13,RPL9,NDUFV3,UGT2B38,UQCR11,NDUFC1,TMEM213,NDUFB11,NDUFB9,HSPE1,EPHX2,ARPP19,UQCR10,RPL35A,PCK1,CRYZL2,ATPIF1,ZMYND10,COPS9,RPL29,HINT2,NDUFA2,LAMTOR4,CCDC107,RPS27A,RPLP2,ANAPC13,PARK7,ACADS,COX6C,SLC3A1,ATP5D,RPL37,ACSS2,GCHFR,MIEN1,CES1D,GUCA2B,FAH,NDUFA5</t>
  </si>
  <si>
    <t>NDUFA4,RPL9,NDUFC1,TMEM213,NDUFB9,FAU,COX7A2,CCDC107,TIMM13,RPS27A,RPLP2,ACADS,ELOB,NDUFA5</t>
  </si>
  <si>
    <t>DEFB29,NDUFA4,MRPS21,EPHX2,RPL29,HINT2,NDUFA2,ACADS,COX6C,GCHFR,MIEN1,CES1D</t>
  </si>
  <si>
    <t>DEFB29,NDUFA4,MRPS21,TTR,NDUFA13,RPL9,NDUFC1,TMEM213,NDUFB11,NDUFB9,EPHX2,ATPIF1,RPL29,NDUFA2,CCDC107,RPS27A,RPLP2,ACADS,COX6C,ATP5D,MIEN1,CES1D,NDUFA5</t>
  </si>
  <si>
    <t>DEFB29,FXYD2,NDUFA4,RPL41,MRPS21,TTR,RPS2,NDUFA13,RPL9,UQCRQ,NDUFV3,ATP5J2,UQCR11,NDUFC1,NDUFB11,NDUFB9,HSPE1,FAU,EPHX2,ARPP19,PCK1,ATPIF1,RPL29,COX7C,RPS20,D8ERTD738E,HINT2,COX7A2,NDUFA2,ECI3,LAMTOR4,CCDC107,TIMM13,RPS27A,RPLP2,ANAPC13,PRDX5,PARK7,KHK,ACADS,COX6C,SLC3A1,ATP5D,RPL37,MIEN1,CES1D,GUCA2B,FAH,NDUFA5,NENF</t>
  </si>
  <si>
    <t>DEFB29,NDUFA4,ATP5E,RPL41,TTR,NDUFA13,RPL9,UGT2B38,TMEM213,NDUFB11,NDUFB9,EPHX2,ARPP19,UQCR10,RPL35A,PCK1,CRYZL2,ATPIF1,ZMYND10,COPS9,RPL29,NDUFA2,LAMTOR4,CCDC107,RPS27A,RPLP2,PARK7,ACADS,COX6C,SLC3A1,ATP5D,RPL37,ACSS2,MIEN1,CES1D,GUCA2B,NDUFA5</t>
  </si>
  <si>
    <t>DEFB29,NDUFA4,RPL41,NDUFA13,HSPE1,CRYZL2,RPL29,RPLP2,ACADS,COX6C,RPL37,GCHFR,MIEN1,CES1D,NDUFA5</t>
  </si>
  <si>
    <t>DEFB29,NDUFA4,MRPS21,TTR,NDUFA13,RPL9,NDUFC1,TMEM213,NDUFB11,NDUFB9,EPHX2,CRYZL2,ATPIF1,RPL29,NDUFA2,CCDC107,RPS27A,RPLP2,PRDX5,ACADS,COX6C,ATP5D,MIEN1,CES1D,NDUFA5</t>
  </si>
  <si>
    <t>NDUFA4,RPL41,NDUFV3,NDUFB11,FAU,EPHX2,ARPP19,UQCR10,PCK1,ZMYND10,COPS9,RPL29,NDUFA2,LAMTOR4</t>
  </si>
  <si>
    <t>DEFB29,NDUFA4,RPL41,NDUFA13,HSPE1,EPHX2,CRYZL2,RPL29,NDUFA2,RPLP2,PRDX5,ACADS,COX6C,RPL37,GCHFR,MIEN1,CES1D,GUCA2B,NDUFA5</t>
  </si>
  <si>
    <t>DEFB29,NDUFA4,ATP5E,RPL41,TTR,NDUFA13,RPL9,NDUFV3,UGT2B38,AI314278,TMEM213,NDUFB11,NDUFB9,EPHX2,ARPP19,UQCR10,RPL35A,PCK1,CRYZL2,ATPIF1,ZMYND10,COPS9,RPL29,COX7A2,NDUFA2,COX4I1,ECI3,LAMTOR4,CCDC107,RPS27A,RPLP2,PARK7,ACADS,COX6C,SLC3A1,ATP5D,RPL37,ACSS2,SERF2,MIEN1,CES1D,GUCA2B,FKBP2,FAH,NDUFA5</t>
  </si>
  <si>
    <t>DEFB29,NDUFA4,RPL41,NDUFA13,RPL9,NDUFC1,TMEM213,NDUFB9,HSPE1,FAU,EPHX2,CRYZL2,RPL29,COX7A2,NDUFA2,CCDC107,TIMM13,RPS27A,RPLP2,PRDX5,ACADS,COX6C,ELOB,RPL37,GCHFR,MIEN1,CES1D,GUCA2B,NDUFA5</t>
  </si>
  <si>
    <t>GAPDH,UGT2B38,EPHX2,PCK1,ECI3,PARK7,ACADS,ACSS2,CES1D,FAH</t>
  </si>
  <si>
    <t>GO:0032787</t>
  </si>
  <si>
    <t>monocarboxylic acid metabolic process</t>
  </si>
  <si>
    <t>GO:0006122</t>
  </si>
  <si>
    <t>mitochondrial electron transport, ubiquinol to cytochrome c</t>
  </si>
  <si>
    <t>NDUFA4,GAPDH,ATP5E,RPL41,MRPS21,TTR,RPS2,NDUFA13,RPL21,RPL9,MEP1A,UQCRQ,NDUFV3,UGT2B38,ATP5J2,UQCR11,NDUFC1,NDUFB11,NDUFB9,HSPE1,FAU,EPHX2,ARPP19,UQCR10,RPL35A,PCK1,ATPIF1,ZMYND10,RPL29,COX7C,RPS20,COX7A2,RPL28,NDUFA2,COX4I1,ECI3,SPINK1,RPS27A,RPLP2,PRDX5,PARK7,KHK,ACADS,COX6C,ELOB,SLC3A1,ATP5D,RPL37,ACSS2,CES1D,FKBP2,NDUFA1,FAH,NDUFA5</t>
  </si>
  <si>
    <t>GO:0044237</t>
  </si>
  <si>
    <t>cellular metabolic process</t>
  </si>
  <si>
    <t>NAPSA,GAPDH,RPL41,MRPS21,RPS2,NDUFA13,RPL21,RPL9,MEP1A,HSPE1,FAU,ARPP19,RPL35A,PCK1,ATPIF1,ZMYND10,COPS9,RPL29,RPS20,HINT2,RPL28,SPINK1,RPS27A,RPLP2,ANAPC13,PARK7,ELOB,RPL37,FKBP2</t>
  </si>
  <si>
    <t>FXYD2,NDUFA4,ATP5E,ATP5J2,PARK7,ATP5D</t>
  </si>
  <si>
    <t>GO:1902600</t>
  </si>
  <si>
    <t>proton transmembrane transport</t>
  </si>
  <si>
    <t>GAPDH,ATP5E,RPL41,MRPS21,RPS2,NDUFA13,RPL21,RPL9,NDUFV3,ATP5J2,NDUFC1,NDUFB11,NDUFB9,FAU,RPL35A,ATPIF1,RPL29,RPS20,RPL28,NDUFA2,RPS27A,RPLP2,PRDX5,PARK7,ELOB,ATP5D,RPL37,ACSS2,NDUFA1,NDUFA5</t>
  </si>
  <si>
    <t>GO:0044271</t>
  </si>
  <si>
    <t>cellular nitrogen compound biosynthetic process</t>
  </si>
  <si>
    <t>NAPSA,NDUFA4,GAPDH,ATP5E,RPL41,MRPS21,TTR,RPS2,NDUFA13,RPL21,RPL9,MEP1A,UQCRQ,NDUFV3,UGT2B38,ATP5J2,UQCR11,NDUFC1,NDUFB11,NDUFB9,HSPE1,FAU,EPHX2,ARPP19,UQCR10,RPL35A,PCK1,ATPIF1,ZMYND10,COPS9,RPL29,COX7C,RPS20,HINT2,COX7A2,RPL28,NDUFA2,COX4I1,ECI3,SPINK1,RPS27A,RPLP2,ANAPC13,PRDX5,PARK7,KHK,ACADS,COX6C,ELOB,SLC3A1,ATP5D,RPL37,ACSS2,GCHFR,CES1D,FKBP2,NDUFA1,FAH,NDUFA5</t>
  </si>
  <si>
    <t>GO:0008152</t>
  </si>
  <si>
    <t>metabolic process</t>
  </si>
  <si>
    <t>PCK1,ACADS,CES1D</t>
  </si>
  <si>
    <t>GO:0019626</t>
  </si>
  <si>
    <t>short-chain fatty acid catabolic process</t>
  </si>
  <si>
    <t>GAPDH,ATP5E,NDUFA13,NDUFV3,ATP5J2,NDUFC1,NDUFB11,NDUFB9,EPHX2,ARPP19,PCK1,ATPIF1,NDUFA2,SPINK1,PRDX5,PARK7,KHK,ATP5D,ACSS2,CES1D,NDUFA1,NDUFA5</t>
  </si>
  <si>
    <t>PCK1,ACADS,ACSS2,CES1D</t>
  </si>
  <si>
    <t>GO:0046459</t>
  </si>
  <si>
    <t>short-chain fatty acid metabolic process</t>
  </si>
  <si>
    <t>GAPDH,ATP5E,NDUFA13,NDUFV3,ATP5J2,NDUFC1,NDUFB11,NDUFB9,PCK1,ATPIF1,NDUFA2,ATP5D,ACSS2,CES1D,NDUFA1,NDUFA5</t>
  </si>
  <si>
    <t>GO:1901135</t>
  </si>
  <si>
    <t>carbohydrate derivative metabolic process</t>
  </si>
  <si>
    <t>NDUFA13,NDUFC1,NDUFB11,NDUFB9,ATPIF1,COX7A2,NDUFA2,TIMM13,PARK7,ATP5D,NDUFA1,NDUFA5</t>
  </si>
  <si>
    <t>GO:0007005</t>
  </si>
  <si>
    <t>mitochondrion organization</t>
  </si>
  <si>
    <t>NDUFA13,NDUFC1,NDUFB11,NDUFB9,NDUFA2,NDUFA1,NDUFA5</t>
  </si>
  <si>
    <t>GO:0033108</t>
  </si>
  <si>
    <t>mitochondrial respiratory chain complex assembly</t>
  </si>
  <si>
    <t>GAPDH,RPL41,MRPS21,RPS2,RPL21,RPL9,FAU,RPL35A,RPL29,RPS20,RPL28,RPS27A,RPLP2,RPL37</t>
  </si>
  <si>
    <t>GO:0043043</t>
  </si>
  <si>
    <t>peptide biosynthetic process</t>
  </si>
  <si>
    <t>GAPDH,RPL41,MRPS21,RPS2,RPL21,RPL9,FAU,RPL35A,RPL29,RPS20,RPL28,RPS27A,RPLP2,RPL37,ACSS2</t>
  </si>
  <si>
    <t>GO:0043604</t>
  </si>
  <si>
    <t>amide biosynthetic process</t>
  </si>
  <si>
    <t>GO:0006412</t>
  </si>
  <si>
    <t>translation</t>
  </si>
  <si>
    <t>GAPDH,RPL41,MRPS21,RPS2,RPL21,RPL9,MEP1A,FAU,RPL35A,RPL29,RPS20,RPL28,RPS27A,RPLP2,PARK7,RPL37</t>
  </si>
  <si>
    <t>GO:0006518</t>
  </si>
  <si>
    <t>peptide metabolic process</t>
  </si>
  <si>
    <t>GAPDH,ATP5E,NDUFA13,NDUFV3,ATP5J2,NDUFC1,NDUFB11,NDUFB9,PCK1,NDUFA2,ATP5D,ACSS2,NDUFA1,NDUFA5</t>
  </si>
  <si>
    <t>GO:1901137</t>
  </si>
  <si>
    <t>carbohydrate derivative biosynthetic process</t>
  </si>
  <si>
    <t>GAPDH,RPL41,MRPS21,RPS2,RPL21,RPL9,MEP1A,FAU,RPL35A,RPL29,RPS20,RPL28,RPS27A,RPLP2,PARK7,RPL37,ACSS2,CES1D</t>
  </si>
  <si>
    <t>GO:0043603</t>
  </si>
  <si>
    <t>amide metabolic process</t>
  </si>
  <si>
    <t>GO:0010257</t>
  </si>
  <si>
    <t>NADH dehydrogenase complex assembly</t>
  </si>
  <si>
    <t>GO:0032981</t>
  </si>
  <si>
    <t>mitochondrial respiratory chain complex I assembly</t>
  </si>
  <si>
    <t>GO:0090407</t>
  </si>
  <si>
    <t>organophosphate biosynthetic process</t>
  </si>
  <si>
    <t>GAPDH,ATP5E,NDUFA13,NDUFV3,ATP5J2,NDUFC1,NDUFB11,NDUFB9,PCK1,ATPIF1,NDUFA2,PRDX5,PARK7,ATP5D,ACSS2,CES1D,NDUFA1,NDUFA5</t>
  </si>
  <si>
    <t>GO:0019637</t>
  </si>
  <si>
    <t>organophosphate metabolic process</t>
  </si>
  <si>
    <t>RPL9,RPL35A,RPL29,RPL28,RPS27A,RPLP2,RPL37</t>
  </si>
  <si>
    <t>GO:0140242</t>
  </si>
  <si>
    <t>translation at postsynapse</t>
  </si>
  <si>
    <t>GO:0140241</t>
  </si>
  <si>
    <t>translation at synapse</t>
  </si>
  <si>
    <t>GO:0140236</t>
  </si>
  <si>
    <t>translation at presynapse</t>
  </si>
  <si>
    <t>ATP5E,NDUFA13,NDUFV3,ATP5J2,NDUFC1,NDUFB11,NDUFB9,NDUFA2,ATP5D,ACSS2,NDUFA1,NDUFA5</t>
  </si>
  <si>
    <t>GO:1901293</t>
  </si>
  <si>
    <t>nucleoside phosphate biosynthetic process</t>
  </si>
  <si>
    <t>UQCRQ,UQCR11,NDUFB9,UQCR10,COX7C,COX7A2,COX4I1,PARK7</t>
  </si>
  <si>
    <t>GO:0019646</t>
  </si>
  <si>
    <t>aerobic electron transport chain</t>
  </si>
  <si>
    <t>GO:0009165</t>
  </si>
  <si>
    <t>nucleotide biosynthetic process</t>
  </si>
  <si>
    <t>GAPDH,ATP5E,NDUFA13,NDUFV3,ATP5J2,NDUFC1,NDUFB11,NDUFB9,ATPIF1,NDUFA2,ATP5D,ACSS2,CES1D,NDUFA1,NDUFA5</t>
  </si>
  <si>
    <t>GO:0019693</t>
  </si>
  <si>
    <t>ribose phosphate metabolic process</t>
  </si>
  <si>
    <t>GO:0072522</t>
  </si>
  <si>
    <t>purine-containing compound biosynthetic process</t>
  </si>
  <si>
    <t>GO:0009259</t>
  </si>
  <si>
    <t>ribonucleotide metabolic process</t>
  </si>
  <si>
    <t>GO:0006164</t>
  </si>
  <si>
    <t>purine nucleotide biosynthetic process</t>
  </si>
  <si>
    <t>GO:0009150</t>
  </si>
  <si>
    <t>purine ribonucleotide metabolic process</t>
  </si>
  <si>
    <t>UQCRQ,NDUFV3,UQCR11,NDUFB9,UQCR10,COX7C,COX7A2,COX4I1,PARK7</t>
  </si>
  <si>
    <t>GO:0042773</t>
  </si>
  <si>
    <t>ATP synthesis coupled electron transport</t>
  </si>
  <si>
    <t>GO:0046390</t>
  </si>
  <si>
    <t>ribose phosphate biosynthetic process</t>
  </si>
  <si>
    <t>GAPDH,ATP5E,NDUFA13,NDUFV3,ATP5J2,NDUFC1,NDUFB11,NDUFB9,ATPIF1,NDUFA2,PRDX5,ATP5D,ACSS2,CES1D,NDUFA1,NDUFA5</t>
  </si>
  <si>
    <t>GO:0006163</t>
  </si>
  <si>
    <t>purine nucleotide metabolic process</t>
  </si>
  <si>
    <t>GO:0042775</t>
  </si>
  <si>
    <t>mitochondrial ATP synthesis coupled electron transport</t>
  </si>
  <si>
    <t>GO:0009260</t>
  </si>
  <si>
    <t>ribonucleotide biosynthetic process</t>
  </si>
  <si>
    <t>GAPDH,ATP5E,TTR,NDUFA13,NDUFV3,UGT2B38,ATP5J2,NDUFC1,NDUFB11,NDUFB9,EPHX2,ARPP19,PCK1,ATPIF1,NDUFA2,ECI3,PRDX5,PARK7,KHK,ACADS,ATP5D,ACSS2,CES1D,NDUFA1,FAH,NDUFA5</t>
  </si>
  <si>
    <t>GO:0044281</t>
  </si>
  <si>
    <t>small molecule metabolic process</t>
  </si>
  <si>
    <t>GAPDH,ATP5E,NDUFA13,NDUFV3,ATP5J2,NDUFC1,NDUFB11,NDUFB9,ATPIF1,NDUFA2,ATP5D,NDUFA1,NDUFA5</t>
  </si>
  <si>
    <t>GO:0009141</t>
  </si>
  <si>
    <t>nucleoside triphosphate metabolic process</t>
  </si>
  <si>
    <t>NAPSA,GAPDH,ATP5E,RPL41,MRPS21,TTR,RPS2,NDUFA13,RPL21,RPL9,MEP1A,NDUFV3,ATP5J2,NDUFC1,NDUFB11,NDUFB9,HSPE1,FAU,ARPP19,RPL35A,PCK1,ATPIF1,ZMYND10,COPS9,RPL29,RPS20,HINT2,RPL28,NDUFA2,SPINK1,RPS27A,RPLP2,ANAPC13,PRDX5,PARK7,ELOB,ATP5D,RPL37,ACSS2,CES1D,FKBP2,NDUFA1,FAH,NDUFA5</t>
  </si>
  <si>
    <t>GAPDH,ATP5E,NDUFA13,NDUFV3,ATP5J2,NDUFC1,NDUFB11,NDUFB9,ATPIF1,NDUFA2,PRDX5,PARK7,ATP5D,ACSS2,CES1D,NDUFA1,NDUFA5</t>
  </si>
  <si>
    <t>GO:0006753</t>
  </si>
  <si>
    <t>nucleoside phosphate metabolic process</t>
  </si>
  <si>
    <t>UQCRQ,NDUFV3,UQCR11,NDUFB9,UQCR10,COX7C,COX7A2,COX4I1,PARK7,NDUFA5</t>
  </si>
  <si>
    <t>GO:0022904</t>
  </si>
  <si>
    <t>respiratory electron transport chain</t>
  </si>
  <si>
    <t>GO:0009152</t>
  </si>
  <si>
    <t>purine ribonucleotide biosynthetic process</t>
  </si>
  <si>
    <t>GO:0009117</t>
  </si>
  <si>
    <t>nucleotide metabolic process</t>
  </si>
  <si>
    <t>GO:0009144</t>
  </si>
  <si>
    <t>purine nucleoside triphosphate metabolic process</t>
  </si>
  <si>
    <t>GO:0009199</t>
  </si>
  <si>
    <t>ribonucleoside triphosphate metabolic process</t>
  </si>
  <si>
    <t>GAPDH,ATP5E,TTR,NDUFA13,NDUFV3,ATP5J2,NDUFC1,NDUFB11,NDUFB9,ATPIF1,NDUFA2,PRDX5,ATP5D,ACSS2,CES1D,NDUFA1,NDUFA5</t>
  </si>
  <si>
    <t>GO:0072521</t>
  </si>
  <si>
    <t>purine-containing compound metabolic process</t>
  </si>
  <si>
    <t>GAPDH,ATP5E,TTR,NDUFA13,NDUFV3,ATP5J2,NDUFC1,NDUFB11,NDUFB9,ATPIF1,NDUFA2,PRDX5,PARK7,ATP5D,ACSS2,CES1D,NDUFA1,NDUFA5</t>
  </si>
  <si>
    <t>GO:0055086</t>
  </si>
  <si>
    <t>nucleobase-containing small molecule metabolic process</t>
  </si>
  <si>
    <t>GO:0009205</t>
  </si>
  <si>
    <t>purine ribonucleoside triphosphate metabolic process</t>
  </si>
  <si>
    <t>UQCRQ,NDUFV3,UQCR11,NDUFB9,UQCR10,COX7C,COX7A2,NDUFA2,COX4I1,PARK7,NDUFA5</t>
  </si>
  <si>
    <t>GO:0022900</t>
  </si>
  <si>
    <t>electron transport chain</t>
  </si>
  <si>
    <t>GO:0046034</t>
  </si>
  <si>
    <t>ATP metabolic process</t>
  </si>
  <si>
    <t>ATP5E,NDUFA13,NDUFV3,ATP5J2,NDUFC1,NDUFB11,NDUFB9,NDUFA2,ATP5D,NDUFA1,NDUFA5</t>
  </si>
  <si>
    <t>GO:0009142</t>
  </si>
  <si>
    <t>nucleoside triphosphate biosynthetic process</t>
  </si>
  <si>
    <t>GO:0009201</t>
  </si>
  <si>
    <t>ribonucleoside triphosphate biosynthetic process</t>
  </si>
  <si>
    <t>GO:0002181</t>
  </si>
  <si>
    <t>cytoplasmic translation</t>
  </si>
  <si>
    <t>GO:0009145</t>
  </si>
  <si>
    <t>purine nucleoside triphosphate biosynthetic process</t>
  </si>
  <si>
    <t>GO:0009206</t>
  </si>
  <si>
    <t>purine ribonucleoside triphosphate biosynthetic process</t>
  </si>
  <si>
    <t>GO:0006754</t>
  </si>
  <si>
    <t>ATP biosynthetic process</t>
  </si>
  <si>
    <t>GAPDH,ATP5E,RPL41,MRPS21,RPS2,NDUFA13,RPL21,RPL9,NDUFV3,ATP5J2,NDUFC1,NDUFB11,NDUFB9,FAU,RPL35A,ATPIF1,RPL29,RPS20,RPL28,NDUFA2,RPS27A,RPLP2,PARK7,ATP5D,RPL37,ACSS2,NDUFA1,NDUFA5</t>
  </si>
  <si>
    <t>GO:1901566</t>
  </si>
  <si>
    <t>organonitrogen compound biosynthetic process</t>
  </si>
  <si>
    <t>GO:0015986</t>
  </si>
  <si>
    <t>proton motive force-driven ATP synthesis</t>
  </si>
  <si>
    <t>GO:0042776</t>
  </si>
  <si>
    <t>proton motive force-driven mitochondrial ATP synthesis</t>
  </si>
  <si>
    <t>ATP5E,NDUFA13,UQCRQ,NDUFV3,ATP5J2,UQCR11,NDUFC1,NDUFB11,NDUFB9,UQCR10,COX7C,COX7A2,NDUFA2,COX4I1,PARK7,COX6C,ATP5D,NDUFA1,NDUFA5</t>
  </si>
  <si>
    <t>GO:0015980</t>
  </si>
  <si>
    <t>energy derivation by oxidation of organic compounds</t>
  </si>
  <si>
    <t>NDUFA4,GAPDH,ATP5E,NDUFA13,UQCRQ,NDUFV3,ATP5J2,UQCR11,NDUFC1,NDUFB11,NDUFB9,UQCR10,COX7C,COX7A2,NDUFA2,COX4I1,PARK7,COX6C,ATP5D,NDUFA1,NDUFA5</t>
  </si>
  <si>
    <t>GO:0006091</t>
  </si>
  <si>
    <t>generation of precursor metabolites and energy</t>
  </si>
  <si>
    <t>GO:0045333</t>
  </si>
  <si>
    <t>cellular respiration</t>
  </si>
  <si>
    <t>GO:0009060</t>
  </si>
  <si>
    <t>aerobic respiration</t>
  </si>
  <si>
    <t>GO:0006119</t>
  </si>
  <si>
    <t>oxidative phosphorylation</t>
  </si>
  <si>
    <t>GO:0015252</t>
  </si>
  <si>
    <t>proton channel activity</t>
  </si>
  <si>
    <t>GO:0046933</t>
  </si>
  <si>
    <t>proton-transporting ATP synthase activity, rotational mechanism</t>
  </si>
  <si>
    <t>GO:0005198</t>
  </si>
  <si>
    <t>structural molecule activity</t>
  </si>
  <si>
    <t>GO:0003735</t>
  </si>
  <si>
    <t>structural constituent of ribosome</t>
  </si>
  <si>
    <t>HSPB1,LGALS3,CSTB,MANF,TIMP1,CCL2,CXCL16,SERPINH1,MDK,TTR,SERPINE1,DYNLL1,WFDC2,CST3,FBLN1,YWHAH,FLNA,CRLF1,GDF15,AGT,C4B,SERPINA1F,PFN1,WFDC17,RCAN1,HSP90AA1,CXCL14,FXYD5,RPLP1</t>
  </si>
  <si>
    <t>IGHM,LGALS3,MANF,TIMP1,CCL2,CXCL16,MDK,TTR,SERPINE1,CLU,CCN1,PSAP,FBLN1,FLNA,CRLF1,TRF,GDF15,HSP90B1,AGT,ICAM1,PFN1,HSP90AA1,PDIA3,CXCL14,FGG</t>
  </si>
  <si>
    <t>endopeptidase inhibitor activity</t>
  </si>
  <si>
    <t>GO:0004866</t>
  </si>
  <si>
    <t>CSTB,TIMP1,SERPINH1,SERPINE1,WFDC2,CST3,AGT,C4B,SERPINA1F,WFDC17</t>
  </si>
  <si>
    <t>peptidase inhibitor activity</t>
  </si>
  <si>
    <t>GO:0030414</t>
  </si>
  <si>
    <t>peptidase regulator activity</t>
  </si>
  <si>
    <t>GO:0061134</t>
  </si>
  <si>
    <t>CSTB,TIMP1,SERPINH1,SERPINE1,WFDC2,CST3,FBLN1,AGT,C4B,SERPINA1F,WFDC17</t>
  </si>
  <si>
    <t>endopeptidase regulator activity</t>
  </si>
  <si>
    <t>GO:0061135</t>
  </si>
  <si>
    <t>HSPA5,C1QC,LCN2,HSPB1,IGHM,LGALS3,CSTB,MANF,CRYAB,TIMP1,CCL2,CXCL16,FCER1G,SERPINH1,MDK,TTR,COL15A1,SERPINE1,RHOB,CLU,DYNLL1,CCN1,PSAP,CST3,TMEM176B,PMEPA1,SMOC2,FBLN1,IFI27L2A,HMGCS2,YWHAH,S100A10,KRT8,FLNA,CRLF1,TRF,CAPG,GDF15,RPL39,HSP90B1,AGT,C4B,ADAMTS1,ICAM1,CTSB,HEXA,PFN1,RCAN1,HSP90AA1,COL6A1,DCN,PDIA3,CXCL14,CSF1R,FXYD5,CEBPD,MID1IP1,RPS19,IVNS1ABP,GLUL,EIF4A1,CD63,FGG</t>
  </si>
  <si>
    <t>enzyme inhibitor activity</t>
  </si>
  <si>
    <t>GO:0004857</t>
  </si>
  <si>
    <t>HSPB1,CSTB,TIMP1,SERPINH1,SERPINE1,DYNLL1,WFDC2,CST3,AGT,C4B,SERPINA1F,WFDC17</t>
  </si>
  <si>
    <t>unfolded protein binding</t>
  </si>
  <si>
    <t>GO:0051082</t>
  </si>
  <si>
    <t>HSPA5,HSPB1,CRYAB,SERPINH1,CLU,HSP90B1,HSP90AA1</t>
  </si>
  <si>
    <t>CYP4A14,HSPA5,C1QC,LCN2,HSPB1,SCD1,IGHM,LGALS3,CSTB,MANF,CRYAB,TIMP1,CCL2,CXCL16,FCER1G,SERPINH1,MDK,TTR,LTBP2,COL15A1,SERPINE1,RHOB,CLU,DYNLL1,CCN1,PSAP,CPN1,CST3,MT1,LOXL1,TMEM176B,PMEPA1,SMOC2,FBLN1,IFI27L2A,HMGCS2,YWHAH,S100A10,CYP4A10,KRT8,COL6A2,FLNA,CRLF1,CPXM1,TRF,CAPG,RPL12,GDF15,RBP1,RPL39,HSP90B1,AGT,C4B,ADAMTS1,ICAM1,CTSB,ADGRG1,HEXA,PFN1,RCAN1,HSP90AA1,COL6A1,DCN,KLF6,PDIA3,CXCL14,CSF1R,FXYD5,CEBPD,RPLP1,MID1IP1,AOC1,RPS19,IVNS1ABP,H2-DMA,GLUL,EIF4A1,CD63,FGG</t>
  </si>
  <si>
    <t>collagen binding</t>
  </si>
  <si>
    <t>GO:0005518</t>
  </si>
  <si>
    <t>SERPINH1,COL6A2,CTSB,ADGRG1,COL6A1,DCN</t>
  </si>
  <si>
    <t>HSPA5,LGALS3,CRYAB,FCER1G,SERPINH1,TTR,CLU,DYNLL1,CCN1,FBLN1,KRT8,COL6A2,FLNA,CAPG,C4B,ICAM1,CTSB,ADGRG1,COL6A1,DCN,RPLP1,H2-DMA,CD63</t>
  </si>
  <si>
    <t>LCN2,HSPB1,CRYAB,FCER1G,TTR,DYNLL1,PSAP,CST3,FBLN1,IFI27L2A,HMGCS2,YWHAH,S100A10,FLNA,GDF15,RCAN1,HSP90AA1,PDIA3,CSF1R,CEBPD,MID1IP1,RPS19,GLUL,FGG</t>
  </si>
  <si>
    <t>IGHM,CCL2,MDK,CCN1,SMOC2,ADAMTS1,ADGRG1,DCN</t>
  </si>
  <si>
    <t>LGALS3,CCN1,SMOC2,ADGRG1,DCN</t>
  </si>
  <si>
    <t>receptor ligand activity</t>
  </si>
  <si>
    <t>GO:0048018</t>
  </si>
  <si>
    <t>LGALS3,MANF,TIMP1,CCL2,CXCL16,MDK,TTR,CRLF1,GDF15,AGT,CXCL14</t>
  </si>
  <si>
    <t>signaling receptor activator activity</t>
  </si>
  <si>
    <t>GO:0030546</t>
  </si>
  <si>
    <t>serine-type endopeptidase inhibitor activity</t>
  </si>
  <si>
    <t>GO:0004867</t>
  </si>
  <si>
    <t>SERPINH1,SERPINE1,WFDC2,AGT,SERPINA1F,WFDC17</t>
  </si>
  <si>
    <t>HSPB1,CSTB,TIMP1,SERPINH1,SERPINE1,DYNLL1,WFDC2,CST3,FBLN1,AGT,C4B,SERPINA1F,WFDC17,RCAN1,HSP90AA1,RPLP1</t>
  </si>
  <si>
    <t>extracellular matrix structural constituent</t>
  </si>
  <si>
    <t>GO:0005201</t>
  </si>
  <si>
    <t>COL15A1,FBLN1,COL6A2,COL6A1,DCN,FGG</t>
  </si>
  <si>
    <t>signaling receptor regulator activity</t>
  </si>
  <si>
    <t>GO:0030545</t>
  </si>
  <si>
    <t>CRYAB,COL15A1,RPS28,FBLN1,COL6A2,RPL38,RPL12,RPL39,COL6A1,DCN,RPLP1,RPS19,FGG</t>
  </si>
  <si>
    <t>CCL2,MDK,CCN1,SMOC2,ADAMTS1,ADGRG1</t>
  </si>
  <si>
    <t>protein folding chaperone</t>
  </si>
  <si>
    <t>GO:0044183</t>
  </si>
  <si>
    <t>HSPA5,HSPB1,HSP90B1,HSP90AA1</t>
  </si>
  <si>
    <t>protease binding</t>
  </si>
  <si>
    <t>GO:0002020</t>
  </si>
  <si>
    <t>LCN2,CSTB,TIMP1,SERPINE1,PSAP,CST3</t>
  </si>
  <si>
    <t>Oxidative phosphorylation</t>
  </si>
  <si>
    <t>KEGG:00190</t>
  </si>
  <si>
    <t>C1QC,HSPB1,MANF,CXCL16,FCER1G,MDK,TTR,LTBP2,RHOB,CLU,PSAP,SMOC2,S100A10,KRT8,COL6A2,SERPINA1F,CTSB,KLF6,CXCL14</t>
  </si>
  <si>
    <t>Parkinson disease</t>
  </si>
  <si>
    <t>KEGG:05012</t>
  </si>
  <si>
    <t>C1QC,HSPB1,MANF,CXCL16,FCER1G,TTR,LTBP2,RHOB,CLU,PSAP,SMOC2,S100A10,KRT8,COL6A2,EMP1,RPL12,HSP90B1,SERPINA1F,CTSB,KLF6,CXCL14</t>
  </si>
  <si>
    <t>Diabetic cardiomyopathy</t>
  </si>
  <si>
    <t>KEGG:05415</t>
  </si>
  <si>
    <t>C1QC,LCN2,HSPB1,MANF,CXCL16,FCER1G,TTR,LTBP2,RHOB,CLU,PSAP,SMOC2,S100A10,KRT8,COL6A2,SERPINA1F,CTSB,KLF6,CXCL14</t>
  </si>
  <si>
    <t>Chemical carcinogenesis - reactive oxygen species</t>
  </si>
  <si>
    <t>KEGG:05208</t>
  </si>
  <si>
    <t>C1QC,HSPB1,MANF,CXCL16,FCER1G,TTR,LTBP2,RHOB,CLU,CCN1,PSAP,SMOC2,S100A10,KRT8,COL6A2,SERPINA1F,CTSB,KLF6,CXCL14</t>
  </si>
  <si>
    <t>Thermogenesis</t>
  </si>
  <si>
    <t>KEGG:04714</t>
  </si>
  <si>
    <t>Non-alcoholic fatty liver disease</t>
  </si>
  <si>
    <t>KEGG:04932</t>
  </si>
  <si>
    <t>C1QC,MANF,CXCL16,FCER1G,TTR,LTBP2,RHOB,CLU,PSAP,SMOC2,S100A10,KRT8,COL6A2,SERPINA1F,KLF6,CXCL14</t>
  </si>
  <si>
    <t>Prion disease</t>
  </si>
  <si>
    <t>KEGG:05020</t>
  </si>
  <si>
    <t>C1QC,HSPB1,MANF,CXCL16,FCER1G,TTR,LTBP2,RHOB,CLU,PSAP,SMOC2,S100A10,KRT8,COL6A2,SERPINA1F,CTSB,KLF6,CXCL14</t>
  </si>
  <si>
    <t>Alzheimer disease</t>
  </si>
  <si>
    <t>KEGG:05010</t>
  </si>
  <si>
    <t>C1QC,LCN2,HSPB1,MANF,CXCL16,FCER1G,TTR,LTBP2,RHOB,CLU,PSAP,SMOC2,S100A10,KRT8,COL6A2,EMP1,SERPINA1F,CTSB,KLF6,CXCL14</t>
  </si>
  <si>
    <t>Huntington disease</t>
  </si>
  <si>
    <t>KEGG:05016</t>
  </si>
  <si>
    <t>Pathways of neurodegeneration - multiple diseases</t>
  </si>
  <si>
    <t>KEGG:05022</t>
  </si>
  <si>
    <t>Amyotrophic lateral sclerosis</t>
  </si>
  <si>
    <t>KEGG:05014</t>
  </si>
  <si>
    <t>Ribosome</t>
  </si>
  <si>
    <t>KEGG:03010</t>
  </si>
  <si>
    <t>SCD1,IGHM,CSTB,CRYAB,TIMP1,DYNLL1,WFDC2,PMEPA1,IFI27L2A,CYP4A10,RPL12,GDF15,ADGRG1</t>
  </si>
  <si>
    <t>Coronavirus disease - COVID-19</t>
  </si>
  <si>
    <t>KEGG:05171</t>
  </si>
  <si>
    <t>SCD1,CSTB,CRYAB,TIMP1,DYNLL1,WFDC2,PMEPA1,IFI27L2A,CYP4A10,RPL12,GDF15,ADGRG1</t>
  </si>
  <si>
    <t>Cardiac muscle contraction</t>
  </si>
  <si>
    <t>KEGG:04260</t>
  </si>
  <si>
    <t>HSPA5,CXCL16,TTR,PSAP,SMOC2,S100A10,COL6A2,SERPINA1F</t>
  </si>
  <si>
    <t>Metabolic pathways</t>
  </si>
  <si>
    <t>KEGG:01100</t>
  </si>
  <si>
    <t>C1QC,LCN2,HSPB1,MANF,CXCL16,FCER1G,SERPINH1,MDK,TTR,LTBP2,RHOB,CLU,CCN1,PSAP,CPN1,SMOC2,S100A10,KRT8,COL6A2,1700016C15RIK,C4B,SERPINA1F,CTSB,HEXA,KLF6,PDIA3,CXCL14</t>
  </si>
  <si>
    <t>Retrograde endocannabinoid signaling</t>
  </si>
  <si>
    <t>KEGG:04723</t>
  </si>
  <si>
    <t>C1QC,MANF,FCER1G,LTBP2,RHOB,CLU,KRT8,KLF6,CXCL14</t>
  </si>
  <si>
    <t>Respiratory electron transport, ATP synthesis by chemiosmotic coupling, and heat production by uncoupling proteins.</t>
  </si>
  <si>
    <t>REAC:R-MMU-163200</t>
  </si>
  <si>
    <t>C1QC,HSPB1,MANF,CXCL16,FCER1G,MDK,TTR,LTBP2,RHOB,CLU,PSAP,SMOC2,KRT8,COL6A2,CTSB,KLF6,CXCL14</t>
  </si>
  <si>
    <t>The citric acid (TCA) cycle and respiratory electron transport</t>
  </si>
  <si>
    <t>REAC:R-MMU-1428517</t>
  </si>
  <si>
    <t>Respiratory electron transport</t>
  </si>
  <si>
    <t>REAC:R-MMU-611105</t>
  </si>
  <si>
    <t>C1QC,MANF,CXCL16,FCER1G,TTR,LTBP2,RHOB,CLU,PSAP,SMOC2,KRT8,COL6A2,KLF6,CXCL14</t>
  </si>
  <si>
    <t>Complex I biogenesis</t>
  </si>
  <si>
    <t>REAC:R-MMU-6799198</t>
  </si>
  <si>
    <t>MANF,FCER1G,LTBP2,RHOB,CLU,KRT8,KLF6,CXCL14</t>
  </si>
  <si>
    <t>SRP-dependent cotranslational protein targeting to membrane</t>
  </si>
  <si>
    <t>REAC:R-MMU-1799339</t>
  </si>
  <si>
    <t>CSTB,CRYAB,TIMP1,WFDC2,PMEPA1,IFI27L2A,CYP4A10,GDF15,ADGRG1</t>
  </si>
  <si>
    <t>Nonsense Mediated Decay (NMD) independent of the Exon Junction Complex (EJC)</t>
  </si>
  <si>
    <t>REAC:R-MMU-975956</t>
  </si>
  <si>
    <t>Formation of a pool of free 40S subunits</t>
  </si>
  <si>
    <t>REAC:R-MMU-72689</t>
  </si>
  <si>
    <t>L13a-mediated translational silencing of Ceruloplasmin expression</t>
  </si>
  <si>
    <t>REAC:R-MMU-156827</t>
  </si>
  <si>
    <t>GTP hydrolysis and joining of the 60S ribosomal subunit</t>
  </si>
  <si>
    <t>REAC:R-MMU-72706</t>
  </si>
  <si>
    <t>Nonsense-Mediated Decay (NMD)</t>
  </si>
  <si>
    <t>REAC:R-MMU-927802</t>
  </si>
  <si>
    <t>Nonsense Mediated Decay (NMD) enhanced by the Exon Junction Complex (EJC)</t>
  </si>
  <si>
    <t>REAC:R-MMU-975957</t>
  </si>
  <si>
    <t>Eukaryotic Translation Initiation</t>
  </si>
  <si>
    <t>REAC:R-MMU-72613</t>
  </si>
  <si>
    <t>Cap-dependent Translation Initiation</t>
  </si>
  <si>
    <t>REAC:R-MMU-72737</t>
  </si>
  <si>
    <t>Metabolism</t>
  </si>
  <si>
    <t>REAC:R-MMU-1430728</t>
  </si>
  <si>
    <t>C1QC,LCN2,HSPB1,LGALS3,MANF,CXCL16,FCER1G,SERPINH1,MDK,TTR,LTBP2,RHOB,CLU,CCN1,PSAP,CPN1,SMOC2,KRT8,COL6A2,FLNA,C4B,CTSB,HEXA,PFN1,HSP90AA1,KLF6,PDIA3,CXCL14</t>
  </si>
  <si>
    <t>Translation</t>
  </si>
  <si>
    <t>REAC:R-MMU-72766</t>
  </si>
  <si>
    <t>IGHM,CSTB,CRYAB,TIMP1,WFDC2,PMEPA1,IFI27L2A,CYP4A10,GDF15,ADGRG1</t>
  </si>
  <si>
    <t>rRNA processing in the nucleus and cytosol</t>
  </si>
  <si>
    <t>REAC:R-MMU-8868773</t>
  </si>
  <si>
    <t>rRNA processing</t>
  </si>
  <si>
    <t>REAC:R-MMU-72312</t>
  </si>
  <si>
    <t>Major pathway of rRNA processing in the nucleolus and cytosol</t>
  </si>
  <si>
    <t>REAC:R-MMU-6791226</t>
  </si>
  <si>
    <t>Mitochondrial biogenesis</t>
  </si>
  <si>
    <t>REAC:R-MMU-1592230</t>
  </si>
  <si>
    <t>HSPB1,MDK,CTSB,HEXA</t>
  </si>
  <si>
    <t>TP53 Regulates Metabolic Genes</t>
  </si>
  <si>
    <t>REAC:R-MMU-5628897</t>
  </si>
  <si>
    <t>C1QC,SMOC2,COL6A2,RPL38,RPL39</t>
  </si>
  <si>
    <t>Cristae formation</t>
  </si>
  <si>
    <t>REAC:R-MMU-8949613</t>
  </si>
  <si>
    <t>HSPB1,MDK,CTSB</t>
  </si>
  <si>
    <t>Formation of ATP by chemiosmotic coupling</t>
  </si>
  <si>
    <t>REAC:R-MMU-163210</t>
  </si>
  <si>
    <t>Electron transport chain</t>
  </si>
  <si>
    <t>WP:WP295</t>
  </si>
  <si>
    <t>HSPB1,CXCL16,FCER1G,MDK,TTR,LTBP2,CLU,PSAP,MT1,S100A10,KRT8,COL6A2,SERPINA1F,CTSB,KLF6,CXCL14</t>
  </si>
  <si>
    <t>Cytoplasmic ribosomal proteins</t>
  </si>
  <si>
    <t>WP:WP163</t>
  </si>
  <si>
    <t>SCD1,CSTB,CRYAB,TIMP1,DYNLL1,WFDC2,PMEPA1,IFI27L2A,CYP4A10,RPL12,ADGRG1</t>
  </si>
  <si>
    <t>WP:WP1248</t>
  </si>
  <si>
    <t>HSPB1,FCER1G,MDK,LTBP2,CLU,KRT8,CTSB,CXCL14</t>
  </si>
  <si>
    <t>Factor: ELK-1; motif: ACCGGAWRTN; match class: 1</t>
  </si>
  <si>
    <t>TF:M01981_1</t>
  </si>
  <si>
    <t>C1QC,LCN2,HSPB1,SCD1,IGHM,CSTB,MANF,CRYAB,TIMP1,CXCL16,FCER1G,MDK,TTR,LTBP2,RHOB,CLU,RPS28,DYNLL1,HAVCR1,WFDC2,MT1,TMEM176B,PMEPA1,SMOC2,IFI27L2A,HMGCS2,YWHAH,S100A10,CYP4A10,KRT8,COL6A2,RPL38,EMP1,CAPG,RPL12,GDF15,RBP1,RPL39,HSP90B1,C4B,SERPINA1F,ADAMTS1,CTSB,ADGRG1,HEXA,WFDC17,RCAN1,DCN,KLF6,PDIA3</t>
  </si>
  <si>
    <t>Factor: ERF; motif: ACCGGAARTN; match class: 1</t>
  </si>
  <si>
    <t>TF:M01984_1</t>
  </si>
  <si>
    <t>HSPB1,SCD1,IGHM,MANF,CXCL16,TTR,CLU,HAVCR1,TMEM176B,PMEPA1,CYP4A10,COL6A2,CAPG,RPL12,GDF15,RBP1,RPL39,HSP90B1,ADGRG1</t>
  </si>
  <si>
    <t>Factor: ER-beta; motif: GTCANASTGRCCYNR; match class: 1</t>
  </si>
  <si>
    <t>TF:M01875_1</t>
  </si>
  <si>
    <t>LCN2,HSPB1,MDK,SERPINE1,CLU,RPS28,PSAP,CPN1,CST3,IFI27L2A,RPL38,CAPG,1700016C15RIK,SERPINA1F,CTSB,WFDC17,DCN,CXCL14</t>
  </si>
  <si>
    <t>Factor: SAP-1a; motif: NRRCCGGAAGYRN; match class: 1</t>
  </si>
  <si>
    <t>TF:M10220_1</t>
  </si>
  <si>
    <t>HSPB1,SCD1,IGHM,MANF,TIMP1,CXCL16,MDK,TTR,CLU,RPS28,HAVCR1,TMEM176B,PMEPA1,HMGCS2,S100A10,CYP4A10,COL6A2,CAPG,RPL12,GDF15,RBP1,RPL39,HSP90B1,ADAMTS1,ADGRG1,WFDC17</t>
  </si>
  <si>
    <t>Factor: CREB; motif: CGTCAN; match class: 1</t>
  </si>
  <si>
    <t>TF:M00801_1</t>
  </si>
  <si>
    <t>CYP4A14,TIMP1,CLU,RPS28,TMEM176B,HMGCS2,GDF15,HSP90B1,AGT,CTSB</t>
  </si>
  <si>
    <t>Factor: Ehf; motif: NNNANCCGGAAGTNN</t>
  </si>
  <si>
    <t>TF:M02745</t>
  </si>
  <si>
    <t>CYP4A14,SCD1,IGHM,CSTB,MANF,CXCL16,MDK,TTR,CLU,RPS28,HAVCR1,MT1,TMEM176B,SMOC2,HMGCS2,CYP4A10,COL6A2,CAPG,GDF15,RBP1,RPL39,HSP90B1,ADAMTS1,ADGRG1,WFDC17,RCAN1,DCN,PDIA3</t>
  </si>
  <si>
    <t>catalytic activity</t>
  </si>
  <si>
    <t>GO:0003824</t>
  </si>
  <si>
    <t>REN1,HSD11B1,ACSM2,NAT8F1,KL,PAH,ASS1,PCX,ASPDH,G6PC,AMACR,PGAM2,IVD,AADAT,DEGS2,ACAT1,BPHL,UGT3A2</t>
  </si>
  <si>
    <t>secondary active transmembrane transporter activity</t>
  </si>
  <si>
    <t>GO:0015291</t>
  </si>
  <si>
    <t>SLC6A19,SLC26A4,SLC18A1,SLC12A3,SLC22A30</t>
  </si>
  <si>
    <t>active transmembrane transporter activity</t>
  </si>
  <si>
    <t>GO:0022804</t>
  </si>
  <si>
    <t>heterocyclic compound binding</t>
  </si>
  <si>
    <t>GO:1901363</t>
  </si>
  <si>
    <t>HSD11B1,ACSM2,ASS1,PCX,ASPDH,IVD,SLC12A3,AADAT,ACAT1,TCN2</t>
  </si>
  <si>
    <t>ACSM2,SLC6A19,KL,ASS1,DEFB1,G6PC,IGFBP5,TMEM174,SLC18A1,AADAT,SLC22A30,TCN2</t>
  </si>
  <si>
    <t>ACSM2,SLC6A19,KL,ASS1,DEFB1,G6PC,IGFBP5,SLC18A1,AADAT,SLC22A30,TCN2</t>
  </si>
  <si>
    <t>HSD11B1,ACSM2,NAT8F1,SLC6A19,KL,SLC26A4,ASS1,PCX,ASPDH,DEFB1,G6PC,TMEM174,AMACR,SLC18A1,AADAT,SLC22A30,DEGS2,BPHL,TCN2</t>
  </si>
  <si>
    <t>ACSM2,SLC6A19,KL,ASS1,G6PC,IGFBP5,SLC18A1,AADAT,SLC22A30,TCN2</t>
  </si>
  <si>
    <t>ACSM2,NAT8F1,SLC6A19,KL,SLC26A4,PAH,PCX,ASPDH,DEFB1,G6PC,IGFBP5,TMEM174,SLC18A1,AADAT,SLC22A30,DEGS2,TCN2</t>
  </si>
  <si>
    <t>ACSM2,NAT8F1,SLC6A19,KL,SLC26A4,PAH,ASS1,G6PC,IGFBP5,TMEM174,SLC18A1,AADAT,DEGS2,TCN2</t>
  </si>
  <si>
    <t>ACSM2,NAT8F1,SLC6A19,KL,SLC26A4,ASS1,DEFB1,G6PC,TMEM174,SLC18A1,AADAT,SLC22A30,DEGS2,TCN2</t>
  </si>
  <si>
    <t>ACSM2,SLC6A19,KL,ASS1,ASPDH,DEFB1,TMEM174,SLC18A1,AADAT,SLC22A30,DEGS2,BPHL,TCN2</t>
  </si>
  <si>
    <t>protein maturation</t>
  </si>
  <si>
    <t>GO:0051604</t>
  </si>
  <si>
    <t>ACSM2,KL,ASPDH,AMACR,AADAT,DEGS2</t>
  </si>
  <si>
    <t>NAT8F1,SLC6A19,KL,SLC26A4,PAH,G6PC,IGFBP5,TMEM174,AADAT,DEGS2</t>
  </si>
  <si>
    <t>HSD11B1,ACSM2,NAT8F1,SLC6A19,KL,PCX,ASPDH,DEFB1,G6PC,AMACR,SLC18A1,AADAT,SLC22A30,DEGS2,TCN2</t>
  </si>
  <si>
    <t>response to biotic stimulus</t>
  </si>
  <si>
    <t>GO:0009607</t>
  </si>
  <si>
    <t>ACSM2,NAT8F1,SLC6A19,KL,SLC26A4,PAH,G6PC,IGFBP5,TMEM174,AADAT,DEGS2</t>
  </si>
  <si>
    <t>ACSM2,SLC6A19,KL,ASS1,ASPDH,DEFB1,TMEM174,SLC18A1,AADAT,DEGS2,TCN2</t>
  </si>
  <si>
    <t>ACSM2,NAT8F1,SLC6A19,KL,G6PC,SLC18A1,AADAT,SLC22A30,DEGS2,TCN2</t>
  </si>
  <si>
    <t>ACSM2,SLC6A19,KL,SLC26A4,ASS1,PCX,ASPDH,DEFB1,G6PC,IGFBP5,TMEM174,SLC18A1,AADAT,SLC22A30,DEGS2,BPHL,TCN2</t>
  </si>
  <si>
    <t>ACSM2,SLC6A19,KL,ASPDH,G6PC,AMACR,SLC18A1,AADAT,SLC22A30,DEGS2,TCN2</t>
  </si>
  <si>
    <t>ACSM2,SLC6A19,KL,ASS1,ASPDH,DEFB1,TMEM174,SLC18A1,AADAT,SLC22A30,DEGS2,TCN2</t>
  </si>
  <si>
    <t>ACSM2,SLC6A19,KL,ASS1,G6PC,TMEM174,SLC18A1,AADAT,DEGS2,BPHL</t>
  </si>
  <si>
    <t>ACSM2,KL,SLC26A4,PCX,ASPDH,DEFB1,G6PC,IGFBP5,TMEM174,AADAT,DEGS2,BPHL</t>
  </si>
  <si>
    <t>ACSM2,SLC6A19,KL,ASS1,ASPDH,G6PC,IGFBP5,TMEM174,SLC18A1,AADAT,SLC22A30,DEGS2,BPHL</t>
  </si>
  <si>
    <t>ACSM2,NAT8F1,SLC6A19,KL,SLC26A4,PAH,ASS1,PCX,ASPDH,DEFB1,G6PC,IGFBP5,TMEM174,SLC18A1,PGAM2,AADAT,SLC22A30,DEGS2,BPHL,TCN2</t>
  </si>
  <si>
    <t>ACSM2,NAT8F1,KL,SLC26A4,ASS1,PCX,G6PC,TMEM174,AMACR,SLC18A1,AADAT,SLC22A30,DEGS2,BPHL,TCN2</t>
  </si>
  <si>
    <t>ACSM2,SLC6A19,KL,ASS1,G6PC,IGFBP5,TMEM174,SLC18A1,AADAT,SLC22A30,BPHL</t>
  </si>
  <si>
    <t>HSD11B1,ACSM2,NAT8F1,SLC6A19,KL,SLC26A4,ASS1,DNAJC12,PCX,ASPDH,DEFB1,G6PC,TMEM174,AMACR,SLC18A1,AADAT,SLC22A30,DEGS2,BPHL,TCN2</t>
  </si>
  <si>
    <t>HSD11B1,ACSM2,KL,PCX,ASPDH,DEFB1,G6PC,AMACR,SLC18A1,AADAT,SLC22A30,DEGS2,TCN2</t>
  </si>
  <si>
    <t>response to oxygen-containing compound</t>
  </si>
  <si>
    <t>GO:1901700</t>
  </si>
  <si>
    <t>SLC6A19,SLC26A4,ASPDH,DEFB1,G6PC,IGFBP5,AADAT,SLC22A30,BPHL</t>
  </si>
  <si>
    <t>regulation of epithelial cell migration</t>
  </si>
  <si>
    <t>GO:0010632</t>
  </si>
  <si>
    <t>SLC6A19,KL,SLC22A30</t>
  </si>
  <si>
    <t>SLC6A19,KL,G6PC,SLC18A1,AADAT,SLC22A30,TCN2</t>
  </si>
  <si>
    <t>DNAJC12,ASPDH,AMACR,IVD,SLC22A30,DEGS2</t>
  </si>
  <si>
    <t>cell chemotaxis</t>
  </si>
  <si>
    <t>GO:0060326</t>
  </si>
  <si>
    <t>KL,ASS1,G6PC,IGFBP5,TMEM174,SLC18A1,AADAT</t>
  </si>
  <si>
    <t>NAT8F1,SLC6A19,SLC26A4,PAH,DEFB1,G6PC,IGFBP5,TMEM174,SLC18A1,AADAT,DEGS2</t>
  </si>
  <si>
    <t>mononuclear cell migration</t>
  </si>
  <si>
    <t>GO:0071674</t>
  </si>
  <si>
    <t>ASS1,G6PC,IGFBP5,SLC18A1,AADAT</t>
  </si>
  <si>
    <t>ACSM2,NAT8F1,SLC6A19,KL,SLC26A4,ASS1,DEFB1,G6PC,IGFBP5,TMEM174,SLC18A1,AADAT,SLC22A30,DEGS2,BPHL,TCN2</t>
  </si>
  <si>
    <t>ACSM2,NAT8F1,SLC6A19,KL,ASS1,DNAJC12,ASPDH,DEFB1,G6PC,TMEM174,SLC18A1,AADAT,SLC22A30,DEGS2,BPHL,TCN2</t>
  </si>
  <si>
    <t>KL,ASS1,G6PC,IGFBP5,TMEM174,SLC18A1,AADAT,TCN2</t>
  </si>
  <si>
    <t>ACSM2,NAT8F1,SLC6A19,KL,ASS1,DNAJC12,PCX,ASPDH,G6PC,IGFBP5,TMEM174,AMACR,SLC18A1,IVD,SLC12A3,AADAT,SLC22A30,DEGS2,ACAT1,BPHL,TCN2</t>
  </si>
  <si>
    <t>SLC6A19,KL,G6PC,SLC18A1,AADAT,SLC22A30</t>
  </si>
  <si>
    <t>KL,G6PC,SLC18A1,SLC12A3,AADAT,SLC22A30,TCN2</t>
  </si>
  <si>
    <t>DEFB1,G6PC,TMEM174,AADAT,TCN2</t>
  </si>
  <si>
    <t>ACSM2,KL,DNAJC12,ASPDH,DEFB1,AMACR,AADAT,DEGS2,ACAT1,TCN2</t>
  </si>
  <si>
    <t>KL,G6PC,SLC18A1,AADAT,TCN2</t>
  </si>
  <si>
    <t>KL,G6PC,SLC18A1,AADAT,SLC22A30,TCN2</t>
  </si>
  <si>
    <t>leukocyte chemotaxis</t>
  </si>
  <si>
    <t>GO:0030595</t>
  </si>
  <si>
    <t>ASS1,G6PC,IGFBP5,TMEM174,SLC18A1,AADAT</t>
  </si>
  <si>
    <t>G6PC,SLC18A1,TCN2</t>
  </si>
  <si>
    <t>ACSM2,SLC6A19,KL,ASS1,DEFB1,G6PC,TMEM174,SLC18A1,AADAT,TCN2</t>
  </si>
  <si>
    <t>NAT8F1,SLC6A19,SLC26A4,PAH,G6PC,IGFBP5,TMEM174,AADAT</t>
  </si>
  <si>
    <t>NAT8F1,SLC6A19,KL,PAH,ASS1,G6PC,IGFBP5,TMEM174,SLC18A1,AADAT,DEGS2</t>
  </si>
  <si>
    <t>ACSM2,KL,DEFB1,G6PC,TMEM174,TCN2</t>
  </si>
  <si>
    <t>SLC6A19,ASS1,DEFB1,AMACR,SLC18A1,AADAT,SLC22A30,TCN2</t>
  </si>
  <si>
    <t>DEFB1,G6PC,TMEM174,SLC18A1,AADAT,TCN2</t>
  </si>
  <si>
    <t>HSD11B1,ACSM2,SLC26A4,ASPDH,DEFB1,G6PC,AMACR,SLC18A1,AADAT,DEGS2,TCN2</t>
  </si>
  <si>
    <t>SLC6A19,KL,DEFB1,SLC22A30</t>
  </si>
  <si>
    <t>SLC18A1,AADAT,TCN2</t>
  </si>
  <si>
    <t>ACSM2,KL,DNAJC12,ASPDH,DEFB1,AMACR,PGAM2,AADAT,DEGS2,ACAT1,TCN2</t>
  </si>
  <si>
    <t>NAT8F1,KL,G6PC,TMEM174,SLC18A1,AADAT,DEGS2,TCN2</t>
  </si>
  <si>
    <t>NAT8F1,KL,DEFB1,G6PC,SLC18A1,AADAT</t>
  </si>
  <si>
    <t>ACSM2,NAT8F1,KL,ASS1,PCX,DEFB1,G6PC,TMEM174,SLC18A1,AADAT,DEGS2,TCN2</t>
  </si>
  <si>
    <t>ACSM2,SLC6A19,KL,ASS1,DEFB1,G6PC,IGFBP5,TMEM174,SLC18A1,AADAT,SLC22A30,DEGS2,BPHL,TCN2</t>
  </si>
  <si>
    <t>ACSM2,NAT8F1,SLC6A19,KL,ASS1,ASPDH,DEFB1,TMEM174,SLC18A1,AADAT,SLC22A30,DEGS2,BPHL,TCN2</t>
  </si>
  <si>
    <t>ACSM2,NAT8F1,KL,G6PC,SLC18A1,AADAT,SLC22A30,TCN2</t>
  </si>
  <si>
    <t>ACSM2,KL,DNAJC12,ASPDH,DEFB1,AADAT,DEGS2,TCN2</t>
  </si>
  <si>
    <t>humoral immune response</t>
  </si>
  <si>
    <t>GO:0006959</t>
  </si>
  <si>
    <t>NAT8F1,PAH</t>
  </si>
  <si>
    <t>defense response to bacterium</t>
  </si>
  <si>
    <t>GO:0042742</t>
  </si>
  <si>
    <t>SLC6A19,SLC26A4,PAH,TMEM174,AADAT</t>
  </si>
  <si>
    <t>KL,G6PC,SLC18A1,AADAT,SLC22A30</t>
  </si>
  <si>
    <t>defense response to symbiont</t>
  </si>
  <si>
    <t>GO:0140546</t>
  </si>
  <si>
    <t>NAT8F1,SLC6A19,PAH,G6PC,IGFBP5,TMEM174</t>
  </si>
  <si>
    <t>ACAT1</t>
  </si>
  <si>
    <t>SLC6A19,ASS1,SLC18A1,AADAT,SLC22A30,TCN2</t>
  </si>
  <si>
    <t>KL,ASPDH,G6PC,SLC22A30,TCN2</t>
  </si>
  <si>
    <t>apoptotic signaling pathway</t>
  </si>
  <si>
    <t>GO:0097190</t>
  </si>
  <si>
    <t>SLC6A19,KL,ASS1,AADAT,DEGS2</t>
  </si>
  <si>
    <t>ACSM2,SLC6A19,KL,SLC26A4,G6PC,TMEM174,SLC18A1,AADAT,SLC22A30,DEGS2,TCN2</t>
  </si>
  <si>
    <t>extrinsic apoptotic signaling pathway</t>
  </si>
  <si>
    <t>GO:0097191</t>
  </si>
  <si>
    <t>SLC6A19,ASS1,AADAT</t>
  </si>
  <si>
    <t>KL,G6PC,SLC18A1,AADAT</t>
  </si>
  <si>
    <t>ACSM2,SLC6A19,KL,SLC18A1,AADAT,SLC22A30,DEGS2,TCN2</t>
  </si>
  <si>
    <t>protein refolding</t>
  </si>
  <si>
    <t>GO:0042026</t>
  </si>
  <si>
    <t>ACSM2,KL,ASPDH</t>
  </si>
  <si>
    <t>positive regulation of leukocyte migration</t>
  </si>
  <si>
    <t>GO:0002687</t>
  </si>
  <si>
    <t>ASS1,G6PC,SLC18A1,AADAT</t>
  </si>
  <si>
    <t>regulation of substrate adhesion-dependent cell spreading</t>
  </si>
  <si>
    <t>GO:1900024</t>
  </si>
  <si>
    <t>SLC18A1</t>
  </si>
  <si>
    <t>plasminogen activation</t>
  </si>
  <si>
    <t>GO:0031639</t>
  </si>
  <si>
    <t>AADAT</t>
  </si>
  <si>
    <t>ACSM2,KL,ASS1,DEFB1,G6PC,SLC18A1,AADAT,DEGS2,BPHL,TCN2</t>
  </si>
  <si>
    <t>NAT8F1,KL,G6PC,SLC18A1,AADAT</t>
  </si>
  <si>
    <t>regulation of endothelial cell migration</t>
  </si>
  <si>
    <t>GO:0010594</t>
  </si>
  <si>
    <t>ACSM2,NAT8F1,SLC6A19,KL,SLC26A4,ASS1,DNAJC12,PCX,ASPDH,DEFB1,G6PC,IGFBP5,TMEM174,SLC18A1,PGAM2,AADAT,SLC22A30,DEGS2,BPHL,TCN2</t>
  </si>
  <si>
    <t>protein folding</t>
  </si>
  <si>
    <t>GO:0006457</t>
  </si>
  <si>
    <t>ACSM2,KL,ASPDH,DEGS2</t>
  </si>
  <si>
    <t>antimicrobial humoral response</t>
  </si>
  <si>
    <t>GO:0019730</t>
  </si>
  <si>
    <t>PAH</t>
  </si>
  <si>
    <t>response to bacterium</t>
  </si>
  <si>
    <t>GO:0009617</t>
  </si>
  <si>
    <t>SLC6A19,SLC26A4,PAH,G6PC,IGFBP5,TMEM174,AADAT</t>
  </si>
  <si>
    <t>NAT8F1,KL,SLC18A1,AADAT,DEGS2,TCN2</t>
  </si>
  <si>
    <t>SLC6A19,ASS1,G6PC,TMEM174,AADAT,DEGS2,BPHL</t>
  </si>
  <si>
    <t>innate immune response</t>
  </si>
  <si>
    <t>GO:0045087</t>
  </si>
  <si>
    <t>immune response</t>
  </si>
  <si>
    <t>GO:0006955</t>
  </si>
  <si>
    <t>NAT8F1,SLC6A19,PAH,G6PC,IGFBP5,TMEM174,SLC18A1</t>
  </si>
  <si>
    <t>DEFB1,G6PC,SLC18A1</t>
  </si>
  <si>
    <t>ACSM2,SLC6A19,KL,ASS1,PCX,ASPDH,DEFB1,G6PC,IGFBP5,TMEM174,SLC18A1,PGAM2,AADAT,SLC22A30,DEGS2,BPHL,TCN2</t>
  </si>
  <si>
    <t>regulation of mononuclear cell migration</t>
  </si>
  <si>
    <t>GO:0071675</t>
  </si>
  <si>
    <t>positive regulation of tumor necrosis factor production</t>
  </si>
  <si>
    <t>GO:0032760</t>
  </si>
  <si>
    <t>KL,G6PC,TMEM174,DEGS2,TCN2</t>
  </si>
  <si>
    <t>SLC18A1,TCN2</t>
  </si>
  <si>
    <t>positive regulation of tumor necrosis factor superfamily cytokine production</t>
  </si>
  <si>
    <t>GO:1903557</t>
  </si>
  <si>
    <t>positive regulation of response to wounding</t>
  </si>
  <si>
    <t>GO:1903036</t>
  </si>
  <si>
    <t>G6PC,SLC18A1,AADAT</t>
  </si>
  <si>
    <t>DEGS2,ACAT1,TCN2</t>
  </si>
  <si>
    <t>ACSM2,NAT8F1,KL,PCX,TMEM174,AMACR,SLC18A1,DEGS2,BPHL</t>
  </si>
  <si>
    <t>ACSM2,KL,ASS1,DEFB1,G6PC,SLC18A1,AADAT,DEGS2,TCN2</t>
  </si>
  <si>
    <t>KL,ASPDH,G6PC,SLC18A1,SLC22A30,DEGS2,TCN2</t>
  </si>
  <si>
    <t>ACSM2,SLC6A19,KL,SLC18A1,BPHL</t>
  </si>
  <si>
    <t>AMACR,SLC12A3,TCN2</t>
  </si>
  <si>
    <t>regulation of apoptotic signaling pathway</t>
  </si>
  <si>
    <t>GO:2001233</t>
  </si>
  <si>
    <t>KL,ASS1,AADAT,DEGS2</t>
  </si>
  <si>
    <t>KL,G6PC,TMEM174,SLC18A1,AADAT</t>
  </si>
  <si>
    <t>negative regulation of cell motility</t>
  </si>
  <si>
    <t>GO:2000146</t>
  </si>
  <si>
    <t>DEFB1,AADAT,SLC22A30</t>
  </si>
  <si>
    <t>SLC6A19,ASS1,ASPDH,G6PC,TMEM174,AADAT,DEGS2,BPHL</t>
  </si>
  <si>
    <t>DEFB1,G6PC,SLC18A1,DEGS2,TCN2</t>
  </si>
  <si>
    <t>macrophage chemotaxis</t>
  </si>
  <si>
    <t>GO:0048246</t>
  </si>
  <si>
    <t>ASS1,G6PC,SLC18A1</t>
  </si>
  <si>
    <t>blood coagulation, fibrin clot formation</t>
  </si>
  <si>
    <t>GO:0072378</t>
  </si>
  <si>
    <t>ASS1,G6PC,TMEM174,SLC18A1,AADAT</t>
  </si>
  <si>
    <t>ACSM2,SLC6A19,KL,ASS1,PCX,ASPDH,DEFB1,G6PC,IGFBP5,TMEM174,SLC18A1,PGAM2,AADAT,SLC22A30,DEGS2,TCN2</t>
  </si>
  <si>
    <t>positive regulation of epithelial cell migration</t>
  </si>
  <si>
    <t>GO:0010634</t>
  </si>
  <si>
    <t>vascular endothelial growth factor signaling pathway</t>
  </si>
  <si>
    <t>GO:0038084</t>
  </si>
  <si>
    <t>KL</t>
  </si>
  <si>
    <t>KL,DNAJC12,ASPDH,DEFB1,AADAT,DEGS2</t>
  </si>
  <si>
    <t>ACSM2,KL,G6PC,TCN2</t>
  </si>
  <si>
    <t>negative regulation of apoptotic signaling pathway</t>
  </si>
  <si>
    <t>GO:2001234</t>
  </si>
  <si>
    <t>protein processing</t>
  </si>
  <si>
    <t>GO:0016485</t>
  </si>
  <si>
    <t>regulation of extrinsic apoptotic signaling pathway</t>
  </si>
  <si>
    <t>GO:2001236</t>
  </si>
  <si>
    <t>ASS1,AADAT</t>
  </si>
  <si>
    <t>substrate adhesion-dependent cell spreading</t>
  </si>
  <si>
    <t>GO:0034446</t>
  </si>
  <si>
    <t>regulation of extrinsic apoptotic signaling pathway via death domain receptors</t>
  </si>
  <si>
    <t>GO:1902041</t>
  </si>
  <si>
    <t>ACSM2,KL,ASS1,SLC18A1,AADAT,DEGS2</t>
  </si>
  <si>
    <t>ACSM2,ASS1,ASPDH,DEGS2,BPHL,TCN2</t>
  </si>
  <si>
    <t>cellular response to oxygen-containing compound</t>
  </si>
  <si>
    <t>GO:1901701</t>
  </si>
  <si>
    <t>SLC6A19,G6PC,IGFBP5,AADAT,SLC22A30,BPHL</t>
  </si>
  <si>
    <t>regulation of plasminogen activation</t>
  </si>
  <si>
    <t>GO:0010755</t>
  </si>
  <si>
    <t>ACSM2,G6PC,IGFBP5,TMEM174,AADAT,BPHL</t>
  </si>
  <si>
    <t>blood coagulation</t>
  </si>
  <si>
    <t>GO:0007596</t>
  </si>
  <si>
    <t>TMEM174,AADAT</t>
  </si>
  <si>
    <t>short-term memory</t>
  </si>
  <si>
    <t>GO:0007614</t>
  </si>
  <si>
    <t>SLC6A19,SLC18A1</t>
  </si>
  <si>
    <t>protein activation cascade</t>
  </si>
  <si>
    <t>GO:0072376</t>
  </si>
  <si>
    <t>positive regulation of leukocyte chemotaxis</t>
  </si>
  <si>
    <t>GO:0002690</t>
  </si>
  <si>
    <t>coagulation</t>
  </si>
  <si>
    <t>GO:0050817</t>
  </si>
  <si>
    <t>hemostasis</t>
  </si>
  <si>
    <t>GO:0007599</t>
  </si>
  <si>
    <t>hemopoiesis</t>
  </si>
  <si>
    <t>GO:0030097</t>
  </si>
  <si>
    <t>NAT8F1,KL,TMEM174,SLC18A1</t>
  </si>
  <si>
    <t>ACSM2,KL,SLC18A1,BPHL</t>
  </si>
  <si>
    <t>regulation of integrin-mediated signaling pathway</t>
  </si>
  <si>
    <t>GO:2001044</t>
  </si>
  <si>
    <t>DEFB1</t>
  </si>
  <si>
    <t>positive regulation of endothelial cell migration</t>
  </si>
  <si>
    <t>GO:0010595</t>
  </si>
  <si>
    <t>HSD11B1,ACSM2,PAH,ASS1,PCX,ASPDH,G6PC,AMACR,PGAM2,IVD,AADAT,DEGS2,ACAT1</t>
  </si>
  <si>
    <t>HSD11B1,ACSM2,PCX,ASPDH,G6PC,PGAM2,AADAT,ACAT1</t>
  </si>
  <si>
    <t>carboxylic acid metabolic process</t>
  </si>
  <si>
    <t>GO:0019752</t>
  </si>
  <si>
    <t>ACSM2,PAH,ASS1,PCX,AMACR,PGAM2,IVD,AADAT,ACAT1</t>
  </si>
  <si>
    <t>oxoacid metabolic process</t>
  </si>
  <si>
    <t>GO:0043436</t>
  </si>
  <si>
    <t>organic acid metabolic process</t>
  </si>
  <si>
    <t>GO:0006082</t>
  </si>
  <si>
    <t>HSD11B1,ACSM2,PCX,ASPDH,PGAM2,AADAT,ACAT1</t>
  </si>
  <si>
    <t>alpha-amino acid metabolic process</t>
  </si>
  <si>
    <t>GO:1901605</t>
  </si>
  <si>
    <t>PAH,ASS1,IVD,AADAT,ACAT1</t>
  </si>
  <si>
    <t>small molecule biosynthetic process</t>
  </si>
  <si>
    <t>GO:0044283</t>
  </si>
  <si>
    <t>ACSM2,PAH,ASS1,PCX,G6PC,AMACR,PGAM2</t>
  </si>
  <si>
    <t>alpha-amino acid catabolic process</t>
  </si>
  <si>
    <t>GO:1901606</t>
  </si>
  <si>
    <t>PAH,IVD,AADAT,ACAT1</t>
  </si>
  <si>
    <t>amino acid catabolic process</t>
  </si>
  <si>
    <t>GO:0009063</t>
  </si>
  <si>
    <t>amino acid metabolic process</t>
  </si>
  <si>
    <t>GO:0006520</t>
  </si>
  <si>
    <t>response to organic cyclic compound</t>
  </si>
  <si>
    <t>GO:0014070</t>
  </si>
  <si>
    <t>REN1,KL,ASS1,DEFB1,IGFBP5,SLC12A3,ACAT1,UGT3A2</t>
  </si>
  <si>
    <t>REN1,HSD11B1,ACSM2,ASS1,IGFBP5,AADAT,DEGS2,ACAT1</t>
  </si>
  <si>
    <t>nicotinamide nucleotide metabolic process</t>
  </si>
  <si>
    <t>GO:0046496</t>
  </si>
  <si>
    <t>HSD11B1,PCX,ASPDH,PGAM2</t>
  </si>
  <si>
    <t>pyridine nucleotide metabolic process</t>
  </si>
  <si>
    <t>GO:0019362</t>
  </si>
  <si>
    <t>HSD11B1,ACSM2,NAT8F1,SLC6A19,PAH,DNAJC12,PCX,ASPDH,DEFB1,G6PC,IGFBP5,AMACR,SLC18A1,PGAM2,SLC12A3,AADAT,DEGS2,TCN2</t>
  </si>
  <si>
    <t>HSD11B1,NAT8F1,SLC6A19,PAH,DNAJC12,PCX,DEFB1,G6PC,IGFBP5,AMACR,PGAM2,SLC12A3,AADAT,DEGS2</t>
  </si>
  <si>
    <t>DNAJC12,DEFB1,AMACR,SLC12A3,AADAT,DEGS2,TCN2</t>
  </si>
  <si>
    <t>DEFB1,SLC12A3</t>
  </si>
  <si>
    <t>ACSM2,PAH,ASPDH,TMEM174,DEGS2</t>
  </si>
  <si>
    <t>HSD11B1,ACSM2,KL,ASS1,DNAJC12,ASPDH,DEFB1,TMEM174,AMACR,SLC12A3,AADAT,SLC22A30,DEGS2,TCN2</t>
  </si>
  <si>
    <t>ACSM2,SLC6A19,G6PC,AADAT,SLC22A30,DEGS2,BPHL</t>
  </si>
  <si>
    <t>melanosome</t>
  </si>
  <si>
    <t>GO:0042470</t>
  </si>
  <si>
    <t>ACSM2</t>
  </si>
  <si>
    <t>pigment granule</t>
  </si>
  <si>
    <t>GO:0048770</t>
  </si>
  <si>
    <t>ACSM2,SLC6A19,G6PC,SLC22A30,DEGS2,BPHL</t>
  </si>
  <si>
    <t>HSD11B1,ACSM2,NAT8F1,SLC6A19,KL,SLC26A4,PAH,ASS1,DNAJC12,PCX,ASPDH,DEFB1,G6PC,IGFBP5,TMEM174,AMACR,SLC18A1,PGAM2,SLC12A3,AADAT,SLC22A30,DEGS2,ACAT1,BPHL,TCN2,UGT3A2</t>
  </si>
  <si>
    <t>endoplasmic reticulum lumen</t>
  </si>
  <si>
    <t>GO:0005788</t>
  </si>
  <si>
    <t>ACSM2,PCX,AMACR,DEGS2</t>
  </si>
  <si>
    <t>collagen trimer</t>
  </si>
  <si>
    <t>GO:0005581</t>
  </si>
  <si>
    <t>NAT8F1,SLC12A3</t>
  </si>
  <si>
    <t>NAT8F1,KL,ASPDH,G6PC,SLC22A30,DEGS2,ACAT1</t>
  </si>
  <si>
    <t>KL,ASPDH,G6PC,DEGS2,BPHL</t>
  </si>
  <si>
    <t>HSD11B1,ACSM2,SLC6A19,KL,SLC26A4,ASS1,DNAJC12,PCX,ASPDH,G6PC,AMACR,SLC22A30,DEGS2,ACAT1,BPHL,TCN2</t>
  </si>
  <si>
    <t>perikaryon</t>
  </si>
  <si>
    <t>GO:0043204</t>
  </si>
  <si>
    <t>KL,ASPDH,G6PC</t>
  </si>
  <si>
    <t>ACSM2,SLC6A19,ASS1,DNAJC12,ASPDH,SLC22A30,DEGS2,ACAT1,BPHL,TCN2</t>
  </si>
  <si>
    <t>HSD11B1,ACSM2,SLC26A4,PCX,AMACR,SLC22A30,DEGS2,ACAT1,BPHL</t>
  </si>
  <si>
    <t>smooth endoplasmic reticulum</t>
  </si>
  <si>
    <t>GO:0005790</t>
  </si>
  <si>
    <t>NAT8F1,G6PC,ACAT1</t>
  </si>
  <si>
    <t>Antigen processing and presentation</t>
  </si>
  <si>
    <t>KEGG:04612</t>
  </si>
  <si>
    <t>Complement and coagulation cascades</t>
  </si>
  <si>
    <t>KEGG:04610</t>
  </si>
  <si>
    <t>NAT8F1,AADAT,DEGS2</t>
  </si>
  <si>
    <t>PCX,DEFB1,DEGS2</t>
  </si>
  <si>
    <t>PCX,DEFB1,TMEM174,SLC22A30,DEGS2</t>
  </si>
  <si>
    <t>Post-translational protein phosphorylation</t>
  </si>
  <si>
    <t>REAC:R-MMU-8957275</t>
  </si>
  <si>
    <t>DEFB1,TCN2</t>
  </si>
  <si>
    <t>Regulation of Insulin-like Growth Factor (IGF) transport and uptake by Insulin-like Growth Factor Binding Proteins (IGFBPs)</t>
  </si>
  <si>
    <t>REAC:R-MMU-381426</t>
  </si>
  <si>
    <t>Extracellular matrix organization</t>
  </si>
  <si>
    <t>REAC:R-MMU-1474244</t>
  </si>
  <si>
    <t>DEFB1,AMACR,SLC12A3</t>
  </si>
  <si>
    <t>Degradation of the extracellular matrix</t>
  </si>
  <si>
    <t>REAC:R-MMU-1474228</t>
  </si>
  <si>
    <t>Collagen formation</t>
  </si>
  <si>
    <t>REAC:R-MMU-1474290</t>
  </si>
  <si>
    <t>AMACR,SLC12A3</t>
  </si>
  <si>
    <t>RPL9,RPL21,RPL29,RPL15,RPL11,RPS7,RPL23,RPS24,RPS3A1,RPS16,RPS5,RPS11,RPL13,RPS14,RPS8,RPS2,RPL18,RPS12,RPL27A,RPS4X,RPS13,RPL17,RPS15A,RPL6,RPL30,RPL22,RPS10</t>
  </si>
  <si>
    <t>RPL9,RPL21,RPL29,RPL15,RPL11,RPS7,RPL23,RPS24,RPS3A1,RPS16,RPS5,RPS11,RPL13,RPS14,RPS8,RPS2,RPL18,RPS12,RPL27A,RPS4X,RPS13,RPL17,H3F3A,RPS15A,RPL6,RPL30,RPL22,RPS10</t>
  </si>
  <si>
    <t>rRNA binding</t>
  </si>
  <si>
    <t>GO:0019843</t>
  </si>
  <si>
    <t>RPL9,RPL11,RPL23,RPS5,RPS11,RPS4X,RPS13,RPL17,RPL6</t>
  </si>
  <si>
    <t>mRNA 5'-UTR binding</t>
  </si>
  <si>
    <t>GO:0048027</t>
  </si>
  <si>
    <t>RPS7,RPS3A1,RPS14,RPS13</t>
  </si>
  <si>
    <t>proton transmembrane transporter activity</t>
  </si>
  <si>
    <t>GO:0015078</t>
  </si>
  <si>
    <t>ATP5G2,COX5A,ATP6V1G1,SLC25A4,ATP5G1,ATP5H</t>
  </si>
  <si>
    <t>ubiquitin ligase inhibitor activity</t>
  </si>
  <si>
    <t>GO:1990948</t>
  </si>
  <si>
    <t>RPL11,RPS7,RPL23</t>
  </si>
  <si>
    <t>RPS7,RPS3A1,RPS5,RPS14,RPS2,RPS13,RIDA,RPL6,RPL30</t>
  </si>
  <si>
    <t>RNA binding</t>
  </si>
  <si>
    <t>GO:0003723</t>
  </si>
  <si>
    <t>RPL9,RPL15,RPL11,RPS7,RPL23,RPS3A1,RPS16,RPS5,RPS11,RPL13,RPS14,RPS2,RPL18,RPS4X,RPS13,RPL17,RIDA,RPL6,RPL30,RPL22,RPS10</t>
  </si>
  <si>
    <t>ubiquitin-protein transferase inhibitor activity</t>
  </si>
  <si>
    <t>GO:0055105</t>
  </si>
  <si>
    <t>pyruvate transmembrane transporter activity</t>
  </si>
  <si>
    <t>GO:0050833</t>
  </si>
  <si>
    <t>MPC1,MPC2</t>
  </si>
  <si>
    <t>5.8S rRNA binding</t>
  </si>
  <si>
    <t>GO:1990932</t>
  </si>
  <si>
    <t>RPS13,RPL6</t>
  </si>
  <si>
    <t>RPL9,PCBD1,DBI,MPC1,ATP5G2,RPL21,FABP3,NDUFC2,RPL29,RPL15,RPL11,RPS7,MPC2,RPL23,RPS24,RPS3A1,RPS16,NDUFA12,RPS5,RPS11,RPL13,RPS14,ATPIF1,RPS8,RPS2,RPL18,RPS12,RPL27A,RPS4X,RPS13,MRPL42,RPL17,RIDA,PIGP,RPS15A,RPL6,RPL30,CDA,GAPDH,MRPS33,RPL22,ATP5G1,RPS10,ATP5H,MOCS2</t>
  </si>
  <si>
    <t>RPL9,RPL29,RPL15,RPL23,RPS24,RPS16,RPS5,RPS11,RPL13,RPS14,RPS12,RPL27A,RPL17,RPS15A,RPL6,RPL22,RPS10</t>
  </si>
  <si>
    <t>RPL9,MPC1,RPL21,RPL29,RPL15,RPL11,RPS7,MPC2,RPL23,RPS24,RPS3A1,RPS16,RPS5,RPS11,RPL13,RPS14,RPS8,RPS2,RPL18,RPS12,RPL27A,RPS4X,RPS13,MRPL42,RPL17,RIDA,RPS15A,RPL6,RPL30,GAPDH,MRPS33,RPL22,RPS10</t>
  </si>
  <si>
    <t>RPL9,RPL21,RPL29,RPL15,RPL11,RPS7,RPL23,RPS24,RPS3A1,RPS16,RPS5,RPS11,RPL13,RPS14,RPS8,RPS2,RPL18,RPS12,RPL27A,RPS4X,RPS13,MRPL42,RPL17,RIDA,RPS15A,RPL6,RPL30,GAPDH,MRPS33,RPL22,RPS10</t>
  </si>
  <si>
    <t>RPL9,RPL21,RPL29,RPL15,RPL11,RPS7,RPL23,RPS24,RPS3A1,RPS16,RPS5,RPS11,RPL13,RPS14,RPS8,RPS2,RPL18,RPS12,RPL27A,RPS4X,RPS13,MRPL42,RPL17,SPCS1,RIDA,RPS15A,RPL6,RPL30,GAPDH,MRPS33,RPL22,RPS10</t>
  </si>
  <si>
    <t>RPL9,MPC1,RPL21,RPL29,RPL15,RPL11,RPS7,MPC2,RPL23,RPS24,RPS3A1,RPS16,RPS5,RPS11,RPL13,RPS14,RPS8,RPS2,RPL18,RPS12,RPL27A,RPS4X,RPS13,MRPL42,RPL17,SPCS1,RIDA,RPS15A,RPL6,RPL30,GAPDH,MRPS33,RPL22,RPS10</t>
  </si>
  <si>
    <t>PPIA,RPL9,PCBD1,DBI,MPC1,ATP5G2,TBCA,RPL21,FABP3,NDUFC2,RPL29,RPL15,RPL11,RPS7,MPC2,RPL23,SUMO2,RPS24,RPS3A1,RPS16,NDUFA12,RPS5,BOLA3,RPS11,RPL13,RPS14,ATPIF1,RPS8,PFDN1,RPS2,RPL18,RPS12,RPL27A,RPS4X,RPS13,HINT1,MRPL42,RPL17,RNF7,SPCS1,RIDA,PIGP,RPS15A,RPL6,RPL30,TXN1,CDA,GAPDH,MRPS33,RPL22,ATP5G1,MIF,RPS10,ATP5H,MOCS2</t>
  </si>
  <si>
    <t>PPIA,RPL9,PCBD1,MPC1,NACA,ATP5G2,RPL21,NDUFC2,RPL29,RPL15,RPL11,RPS7,MPC2,RPL23,SUMO2,RPS24,RPS3A1,RPS16,NDUFA12,RPS5,RPS11,RPL13,RPS14,ATPIF1,ENY2,RPS8,RPS2,RPL18,RPS12,RPL27A,RPS4X,RPS13,HINT1,MRPL42,RPL17,RIDA,RPS15A,RPL6,RPL30,TXN1,CHURC1,CDA,GAPDH,MRPS33,RPL22,ATP5G1,RPS10,ATP5H</t>
  </si>
  <si>
    <t>ribosomal small subunit biogenesis</t>
  </si>
  <si>
    <t>GO:0042274</t>
  </si>
  <si>
    <t>RPS7,RPS24,RPS3A1,RPS16,RPS5,RPS11,RPS14,RPS8,RPS12,RPS4X,RPS13,RPS15A</t>
  </si>
  <si>
    <t>PPIA,RPL9,DBI,TBCA,RPL21,RPL29,RPL15,RPL11,RPS7,RPL23,SUMO2,RPS24,RPS3A1,RPS16,RPS5,BOLA3,RPS11,RPL13,RPS14,ATPIF1,RPS8,PFDN1,RPS2,RPL18,RPS12,RPL27A,RPS4X,RPS13,HINT1,MRPL42,RPL17,RNF7,SPCS1,RIDA,PIGP,RPS15A,RPL6,RPL30,TXN1,GAPDH,MRPS33,RPL22,MIF,RPS10,MOCS2</t>
  </si>
  <si>
    <t>PPIA,UQCRB,RPL9,PCBD1,DBI,MPC1,NACA,ATP5G2,TBCA,RPL21,COX5A,FABP3,NDUFC2,RPL29,RPL15,RPL11,RPS7,MPC2,RPL23,SUMO2,COX5B,RPS24,RPS3A1,RPS16,NDUFA12,COX8A,MGST3,RPS5,BOLA3,YPEL3,RPS11,RPL13,RPS14,ATPIF1,ENY2,PRDX1,RPS8,PFDN1,RPS2,RPL18,RPS12,RPL27A,RPS4X,RPS13,HINT1,MRPL42,RPL17,SPCS1,H3F3A,RIDA,PIGP,SLC25A4,DNAJC19,RPS15A,RPL6,RPL30,TXN1,PTTG1,CHURC1,CDA,GAPDH,MRPS33,ISCU,GAS5,RPL22,ATP5G1,MIF,RPS10,ATP5H,MRPS36,MOCS2</t>
  </si>
  <si>
    <t>ribosome biogenesis</t>
  </si>
  <si>
    <t>GO:0042254</t>
  </si>
  <si>
    <t>RPL11,RPS7,RPS24,RPS3A1,RPS16,RPS5,RPS11,RPS14,RPS8,RPS12,RPS4X,RPS13,RPS15A,RPL6</t>
  </si>
  <si>
    <t>PPIA,UQCRB,RPL9,PCBD1,DBI,MPC1,NACA,ATP5G2,TBCA,RPL21,COX5A,FABP3,NDUFC2,RPL29,RPL15,RPL11,RPS7,MPC2,RPL23,SUMO2,COX5B,RPS24,RPS3A1,RPS16,NDUFA12,COX8A,MGST3,RPS5,BOLA3,YPEL3,RPS11,RPL13,RPS14,ATPIF1,ENY2,PRDX1,RPS8,PFDN1,RPS2,RPL18,RPS12,RPL27A,RPS4X,RPS13,HINT1,MRPL42,RPL17,RNF7,SPCS1,H3F3A,RIDA,PIGP,SLC25A4,DNAJC19,RPS15A,RPL6,RPL30,TXN1,PTTG1,CHURC1,CDA,GAPDH,MRPS33,ISCU,GAS5,RPL22,ATP5G1,MIF,RPS10,ATP5H,MRPS36,MOCS2</t>
  </si>
  <si>
    <t>cellular biosynthetic process</t>
  </si>
  <si>
    <t>GO:0044249</t>
  </si>
  <si>
    <t>PPIA,RPL9,PCBD1,DBI,MPC1,NACA,ATP5G2,TBCA,RPL21,FABP3,NDUFC2,RPL29,RPL15,RPL11,RPS7,MPC2,RPL23,SUMO2,RPS24,RPS3A1,RPS16,NDUFA12,MGST3,RPS5,BOLA3,RPS11,RPL13,RPS14,ATPIF1,ENY2,RPS8,PFDN1,RPS2,RPL18,RPS12,RPL27A,RPS4X,RPS13,HINT1,MRPL42,RPL17,SPCS1,H3F3A,RIDA,PIGP,RPS15A,RPL6,RPL30,TXN1,CHURC1,CDA,GAPDH,MRPS33,GAS5,RPL22,ATP5G1,MIF,RPS10,ATP5H,MOCS2</t>
  </si>
  <si>
    <t>organic substance biosynthetic process</t>
  </si>
  <si>
    <t>GO:1901576</t>
  </si>
  <si>
    <t>biosynthetic process</t>
  </si>
  <si>
    <t>GO:0009058</t>
  </si>
  <si>
    <t>UQCRB,COX5A,NDUFC2,COX5B,NDUFA12,COX8A,ISCU</t>
  </si>
  <si>
    <t>UQCRB,COX5A,NDUFC2,COX5B,NDUFA12,COX8A,ISCU,ATP5H,MRPS36</t>
  </si>
  <si>
    <t>UQCRB,COX5A,NDUFC2,COX5B,NDUFA12,COX8A,ISCU,ATP5H</t>
  </si>
  <si>
    <t>UQCRB,COX5A,NDUFC2,COX5B,COX8A,ISCU</t>
  </si>
  <si>
    <t>DBI,MPC1,ATP5G2,FABP3,NDUFC2,MPC2,NDUFA12,ATPIF1,HINT1,PIGP,DNAJC19,CDA,GAPDH,ATP5G1,ATP5H,MOCS2</t>
  </si>
  <si>
    <t>primary metabolic process</t>
  </si>
  <si>
    <t>GO:0044238</t>
  </si>
  <si>
    <t>PPIA,RPL9,PCBD1,DBI,MPC1,NACA,ATP5G2,TBCA,RPL21,FABP3,NDUFC2,RPL29,RPL15,RPL11,RPS7,MPC2,RPL23,SUMO2,RPS24,RPS3A1,RPS16,NDUFA12,MGST3,RPS5,BOLA3,RPS11,RPL13,RPS14,ATPIF1,ENY2,RPS8,PFDN1,RPS2,RPL18,RPS12,RPL27A,RPS4X,RPS13,HINT1,MRPL42,RPL17,RNF7,SPCS1,RIDA,PIGP,DNAJC19,RPS15A,RPL6,RPL30,TXN1,PTTG1,CHURC1,CDA,GAPDH,MRPS33,GAS5,RPL22,ATP5G1,MIF,RPS10,ATP5H,MRPS36,MOCS2</t>
  </si>
  <si>
    <t>MPC1,ATP5G2,FABP3,NDUFC2,MPC2,NDUFA12,PIGP,CDA,GAPDH,ATP5G1,ATP5H,MOCS2</t>
  </si>
  <si>
    <t>MPC1,ATP5G2,NDUFC2,MPC2,NDUFA12,ATPIF1,HINT1,CDA,GAPDH,ATP5G1,ATP5H</t>
  </si>
  <si>
    <t>cellular nitrogen compound metabolic process</t>
  </si>
  <si>
    <t>GO:0034641</t>
  </si>
  <si>
    <t>PPIA,RPL9,PCBD1,MPC1,NACA,ATP5G2,RPL21,NDUFC2,RPL29,RPL15,RPL11,RPS7,MPC2,RPL23,SUMO2,RPS24,RPS3A1,RPS16,NDUFA12,RPS5,RPS11,RPL13,RPS14,ATPIF1,ENY2,RPS8,RPS2,RPL18,RPS12,RPL27A,RPS4X,RPS13,HINT1,MRPL42,RPL17,RIDA,RPS15A,RPL6,RPL30,TXN1,PTTG1,CHURC1,CDA,GAPDH,MRPS33,GAS5,RPL22,ATP5G1,RPS10,ATP5H</t>
  </si>
  <si>
    <t>nitrogen compound metabolic process</t>
  </si>
  <si>
    <t>GO:0006807</t>
  </si>
  <si>
    <t>PPIA,RPL9,PCBD1,DBI,MPC1,NACA,ATP5G2,TBCA,RPL21,FABP3,NDUFC2,RPL29,RPL15,RPL11,RPS7,MPC2,RPL23,SUMO2,RPS24,RPS3A1,RPS16,NDUFA12,RPS5,BOLA3,RPS11,RPL13,RPS14,ATPIF1,ENY2,RPS8,PFDN1,RPS2,RPL18,RPS12,RPL27A,RPS4X,RPS13,HINT1,MRPL42,RPL17,RNF7,SPCS1,RIDA,PIGP,RPS15A,RPL6,RPL30,TXN1,PTTG1,CHURC1,CDA,GAPDH,MRPS33,GAS5,RPL22,ATP5G1,MIF,RPS10,ATP5H,MOCS2</t>
  </si>
  <si>
    <t>MPC1,ATP5G2,NDUFC2,MPC2,NDUFA12,CDA,ATP5G1,ATP5H</t>
  </si>
  <si>
    <t>MPC1,ATP5G2,NDUFC2,MPC2,NDUFA12,ATPIF1,HINT1,GAPDH,ATP5G1,ATP5H</t>
  </si>
  <si>
    <t>organic substance metabolic process</t>
  </si>
  <si>
    <t>GO:0071704</t>
  </si>
  <si>
    <t>PPIA,RPL9,PCBD1,DBI,MPC1,NACA,ATP5G2,TBCA,RPL21,FABP3,NDUFC2,RPL29,RPL15,RPL11,RPS7,MPC2,RPL23,SUMO2,RPS24,RPS3A1,RPS16,NDUFA12,MGST3,RPS5,BOLA3,RPS11,RPL13,RPS14,ATPIF1,ENY2,RPS8,PFDN1,RPS2,RPL18,RPS12,RPL27A,RPS4X,RPS13,HINT1,MRPL42,RPL17,RNF7,SPCS1,H3F3A,RIDA,PIGP,DNAJC19,RPS15A,RPL6,RPL30,TXN1,PTTG1,CHURC1,CDA,GAPDH,MRPS33,GAS5,RPL22,ATP5G1,MIF,RPS10,ATP5H,MRPS36,MOCS2</t>
  </si>
  <si>
    <t>PPIA,UQCRB,RPL9,PCBD1,DBI,MPC1,NACA,ATP5G2,TBCA,RPL21,COX5A,FABP3,NDUFC2,RPL29,RPL15,RPL11,RPS7,MPC2,RPL23,SUMO2,COX5B,RPS24,RPS3A1,RPS16,NDUFA12,SPP2,COX8A,MGST3,RPS5,BOLA3,YPEL3,RPS11,RPL13,RPS14,ATPIF1,FTH1,ENY2,PRDX1,RPS8,PFDN1,CETN3,RPS2,RPL18,RPS12,RPL27A,RPS4X,RPS13,BTF3,HINT1,MRPL42,RPL17,ATP6V1G1,RNF7,SPCS1,H3F3A,RIDA,PIGP,SLC25A4,DNAJC19,RPS15A,RPL6,RPL30,TXN1,PTTG1,GNG5,CHURC1,SELENOW,CDA,GAPDH,MRPS33,ISCU,TXNDC17,GAS5,RPL22,ATP5G1,MIF,RPS10,ATP5H,MRPS36,MOCS2</t>
  </si>
  <si>
    <t>ATP5G2,NDUFC2,NDUFA12,ATP5G1,ATP5H</t>
  </si>
  <si>
    <t>UQCRB,COX5A,NDUFC2,COX5B,NDUFA12,COX8A,GAPDH,ISCU,ATP5H,MRPS36</t>
  </si>
  <si>
    <t>MPC1,ATP5G2,NDUFC2,MPC2,NDUFA12,ATP5G1,ATP5H</t>
  </si>
  <si>
    <t>ATP5G2,NDUFC2,NDUFA12,ATPIF1,GAPDH,ATP5G1,ATP5H</t>
  </si>
  <si>
    <t>negative regulation of protein localization to endoplasmic reticulum</t>
  </si>
  <si>
    <t>GO:1905551</t>
  </si>
  <si>
    <t>NACA,BTF3</t>
  </si>
  <si>
    <t>mitochondrial pyruvate transmembrane transport</t>
  </si>
  <si>
    <t>GO:0006850</t>
  </si>
  <si>
    <t>cellular oxidant detoxification</t>
  </si>
  <si>
    <t>GO:0098869</t>
  </si>
  <si>
    <t>MGST3,PRDX1,TXN1,SELENOW,TXNDC17</t>
  </si>
  <si>
    <t>PPIA,UQCRB,DBI,MPC1,NACA,RPL15,RPL23</t>
  </si>
  <si>
    <t>RPL9,PCBD1,GM10076,RPL21,RPL11,COMMD3,SUMO2,RPS3A1,RPS16</t>
  </si>
  <si>
    <t>endoplasmic reticulum membrane</t>
  </si>
  <si>
    <t>GO:0005789</t>
  </si>
  <si>
    <t>UQCRB,PCBD1,NDUFC2,RPL15,RPS7,RPS24,SPP2</t>
  </si>
  <si>
    <t>endoplasmic reticulum subcompartment</t>
  </si>
  <si>
    <t>GO:0098827</t>
  </si>
  <si>
    <t>DBI,MPC1,NACA,RPL15,RPL23</t>
  </si>
  <si>
    <t>nuclear outer membrane-endoplasmic reticulum membrane network</t>
  </si>
  <si>
    <t>GO:0042175</t>
  </si>
  <si>
    <t>extracellular vesicle</t>
  </si>
  <si>
    <t>GO:1903561</t>
  </si>
  <si>
    <t>NACA,FABP3,RPL23</t>
  </si>
  <si>
    <t>extracellular membrane-bounded organelle</t>
  </si>
  <si>
    <t>GO:0065010</t>
  </si>
  <si>
    <t>extracellular organelle</t>
  </si>
  <si>
    <t>GO:0043230</t>
  </si>
  <si>
    <t>RPL9,RPL21,RPL29,RPL15,RPL11,RPS7,RPL23,RPS24,RPS3A1,RPS16,RPS5,RPS11,RPL13,RPS14,RPS8,RPS2,RPL18,RPS12,RPL27A,RPS4X,RPS13,MRPL42,RPL17,RPS15A,RPL6,RPL30,MRPS33,RPL22,RPS10</t>
  </si>
  <si>
    <t>RPS7,RPS24,RPS3A1,RPS16,RPS5,RPS11,RPS14,RPS8,RPS2,RPS12,RPS4X,RPS13,RPS15A,RPS10</t>
  </si>
  <si>
    <t>RPS7,RPS24,RPS3A1,RPS16,RPS5,RPS11,RPS14,RPS8,RPS2,RPS12,RPS4X,RPS13,MRPL42,RPS15A,MRPS33,RPS10</t>
  </si>
  <si>
    <t>RPL9,RPL21,RPL29,RPL15,RPL11,RPL23,RPL13,RPL18,RPS12,RPL27A,RPL17,RPL6,RPL30,RPL22</t>
  </si>
  <si>
    <t>RPL9,RPL21,RPL29,RPL15,RPL11,RPL23,RPL13,RPL18,RPS12,RPL27A,MRPL42,RPL17,RPL6,RPL30,RPL22</t>
  </si>
  <si>
    <t>PPIA,UQCRB,RPL9,DBI,NACA,ATP5G2,RPL21,COX5A,NDUFC2,RPL29,RPL15,RPL11,RPS7,RPL23,COX5B,RPS24,RPS3A1,RPS16,NDUFA12,SPP2,COX8A,RPS5,BOLA3,RPS11,RPL13,RPS14,ATPIF1,ENY2,PRDX1,RPS8,PFDN1,CETN3,RPS2,RPL18,RPS12,RPL27A,RPS4X,RPS13,BTF3,HINT1,MRPL42,RPL17,ATP6V1G1,RNF7,SPCS1,H3F3A,PIGP,SLC25A4,DNAJC19,RPS15A,RPL6,RPL30,GNG5,GAPDH,MRPS33,ISCU,RPL22,ATP5G1,RPS10,ATP5H,MRPS36,MOCS2</t>
  </si>
  <si>
    <t>PPIA,UQCRB,RPL9,PCBD1,DBI,MPC1,NACA,ATP5G2,TBCA,RPL21,COX5A,FABP3,NDUFC2,RPL29,RPL15,RPL11,RPS7,MPC2,COMMD3,RPL23,COX5B,RPS24,RPS3A1,RPS16,NDUFA12,COX8A,MGST3,RPS5,BOLA3,RPS11,RPL13,RPS14,ATPIF1,FTH1,ENY2,PRDX1,RPS8,CETN3,RPS2,RPL18,RPS12,RPL27A,RPS4X,RPS13,BTF3,HINT1,MRPL42,RPL17,ATP6V1G1,RNF7,SPCS1,RIDA,PIGP,SLC25A4,DNAJC19,RPS15A,RPL6,RPL30,TXN1,PTTG1,GNG5,SELENOW,CDA,GAPDH,MRPS33,ISCU,TXNDC17,RPL22,ATP5G1,MIF,RPS10,ATP5H,MRPS36,MOCS2</t>
  </si>
  <si>
    <t>small-subunit processome</t>
  </si>
  <si>
    <t>GO:0032040</t>
  </si>
  <si>
    <t>PPIA,RPL9,PCBD1,RPL21,FABP3,RPL29,RPL15,RPL11,RPS7,RPL23,RPS24,RPS3A1,RPS16,NDUFA12,RPS5,BOLA3,RPS11,RPL13,RPS14,PRDX1,RPS8,RPS2,RPL18,RPS12,RPL27A,RPS4X,RPS13,BTF3,HINT1,RPL17,ATP6V1G1,RNF7,RIDA,RPS15A,RPL6,RPL30,TXN1,PTTG1,CDA,GAPDH,ISCU,TXNDC17,RPL22,MIF,RPS10,MOCS2</t>
  </si>
  <si>
    <t>RPL9,RPL21,RPL29,RPL15,RPS7,RPL23,RPS24,RPS3A1,RPS16,RPS5,RPS11,RPL13,RPS14,RPS2,RPS12,RPL27A,RPS13,RPL17,RPS15A,RPL6,RPL30,GAPDH,RPL22,RPS10</t>
  </si>
  <si>
    <t>preribosome</t>
  </si>
  <si>
    <t>GO:0030684</t>
  </si>
  <si>
    <t>RPL9,DBI,RPL21,RPL29,RPL15,RPL11,RPS7,RPL23,RPS24,RPS3A1,RPS16,RPS5,RPS11,RPL13,RPS14,RPS2,RPL18,RPS12,RPL27A,RPS4X,RPS13,RPL17,ATP6V1G1,RPS15A,RPL6,RPL30,GAPDH,RPL22,RPS10</t>
  </si>
  <si>
    <t>UQCRB,DBI,MPC1,ATP5G2,COX5A,NDUFC2,MPC2,COX5B,NDUFA12,COX8A,MGST3,BOLA3,RPS14,ATPIF1,FTH1,ENY2,PRDX1,MRPL42,RIDA,SLC25A4,DNAJC19,RPS15A,TXN1,GNG5,GAPDH,MRPS33,ISCU,ATP5G1,ATP5H,MRPS36</t>
  </si>
  <si>
    <t>UQCRB,ATP5G2,COX5A,NDUFC2,COX5B,NDUFA12,COX8A,MRPL42,SLC25A4,DNAJC19,MRPS33,ISCU,ATP5G1,ATP5H,MRPS36</t>
  </si>
  <si>
    <t>RPL9,DBI,RPL29,RPL15,RPL23,RPS24,RPS16,RPS5,RPS11,RPL13,RPS14,RPS12,RPL27A,RPL17,ATP6V1G1,RPS15A,RPL6,RPL22,RPS10</t>
  </si>
  <si>
    <t>ribonucleoprotein complex</t>
  </si>
  <si>
    <t>GO:1990904</t>
  </si>
  <si>
    <t>RPL9,RPL21,RPL29,RPL15,RPL11,RPS7,RPL23,RPS24,RPS3A1,RPS16,RPS5,RPS11,RPL13,RPS14,RPS8,RPS2,RPL18,RPS12,RPL27A,RPS4X,RPS13,MRPL42,RPL17,RPS15A,RPL6,RPL30,GAPDH,MRPS33,RPL22,RPS10</t>
  </si>
  <si>
    <t>intracellular membrane-bounded organelle</t>
  </si>
  <si>
    <t>GO:0043231</t>
  </si>
  <si>
    <t>PPIA,UQCRB,PCBD1,DBI,MPC1,NACA,ATP5G2,TBCA,RPL21,COX5A,FABP3,NDUFC2,RPL15,RPL11,RPS7,MPC2,COMMD3,RPL23,SUMO2,COX5B,RPS24,RPS3A1,RPS16,NDUFA12,COX8A,MGST3,RPS5,BOLA3,YPEL3,RPS11,RPL13,RPS14,ATPIF1,FTH1,ENY2,PRDX1,RPS8,CETN3,RPS2,RPL18,RPS12,RPL27A,RPS4X,RPS13,BTF3,HINT1,MRPL42,ATP6V1G1,RNF7,SPCS1,H3F3A,RIDA,PIGP,SLC25A4,DNAJC19,RPS15A,RPL6,RPL30,TXN1,PTTG1,GNG5,CHURC1,GAPDH,MRPS33,ISCU,GAS5,RPL22,ATP5G1,MIF,RPS10,ATP5H,MRPS36,MOCS2</t>
  </si>
  <si>
    <t>PPIA,UQCRB,RPL9,PCBD1,DBI,MPC1,NACA,ATP5G2,TBCA,RPL21,COX5A,FABP3,NDUFC2,RPL29,RPL15,RPL11,RPS7,MPC2,COMMD3,RPL23,SUMO2,COX5B,RPS24,RPS3A1,RPS16,NDUFA12,COX8A,MGST3,RPS5,BOLA3,YPEL3,RPS11,RPL13,RPS14,ATPIF1,FTH1,ENY2,PRDX1,RPS8,CETN3,RPS2,RPL18,RPS12,RPL27A,RPS4X,RPS13,BTF3,HINT1,MRPL42,RPL17,ATP6V1G1,RNF7,SPCS1,H3F3A,RIDA,PIGP,SLC25A4,DNAJC19,RPS15A,RPL6,RPL30,TXN1,PTTG1,GNG5,CHURC1,GAPDH,MRPS33,ISCU,GAS5,RPL22,ATP5G1,MIF,RPS10,ATP5H,MRPS36,MOCS2</t>
  </si>
  <si>
    <t>PPIA,UQCRB,RPL9,PCBD1,DBI,MPC1,NACA,ATP5G2,TBCA,RPL21,COX5A,FABP3,NDUFC2,RPL29,RPL15,RPL11,RPS7,MPC2,COMMD3,RPL23,SUMO2,COX5B,RPS24,RPS3A1,RPS16,NDUFA12,COX8A,MGST3,RPS5,BOLA3,YPEL3,RPS11,RPL13,RPS14,ATPIF1,FTH1,ENY2,PRDX1,RPS8,CETN3,RPS2,RPL18,RPS12,RPL27A,RPS4X,RPS13,BTF3,HINT1,MRPL42,RPL17,ATP6V1G1,RNF7,SPCS1,H3F3A,RIDA,PIGP,SLC25A4,DNAJC19,RPS15A,RPL6,RPL30,TXN1,PTTG1,GNG5,CHURC1,SELENOW,CDA,GAPDH,MRPS33,ISCU,TXNDC17,GAS5,RPL22,ATP5G1,MIF,RPS10,ATP5H,MRPS36,MOCS2</t>
  </si>
  <si>
    <t>UQCRB,ATP5G2,COX5A,NDUFC2,COX5B,NDUFA12,COX8A,DNAJC19,ATP5G1,ATP5H</t>
  </si>
  <si>
    <t>UQCRB,MPC1,ATP5G2,COX5A,NDUFC2,MPC2,COX5B,NDUFA12,COX8A,MRPL42,SLC25A4,DNAJC19,MRPS33,ATP5G1,ATP5H</t>
  </si>
  <si>
    <t>membrane-bounded organelle</t>
  </si>
  <si>
    <t>GO:0043227</t>
  </si>
  <si>
    <t>UQCRB,MPC1,ATP5G2,COX5A,NDUFC2,MPC2,COX5B,NDUFA12,COX8A,MGST3,MRPL42,SLC25A4,DNAJC19,MRPS33,ATP5G1,ATP5H</t>
  </si>
  <si>
    <t>UQCRB,MPC1,ATP5G2,COX5A,NDUFC2,MPC2,COX5B,NDUFA12,COX8A,MGST3,ENY2,CETN3,MRPL42,SLC25A4,DNAJC19,GAPDH,MRPS33,ATP5G1,ATP5H</t>
  </si>
  <si>
    <t>intracellular organelle lumen</t>
  </si>
  <si>
    <t>GO:0070013</t>
  </si>
  <si>
    <t>PCBD1,TBCA,RPL11,RPS7,RPL23,SUMO2,RPS24,RPS3A1,RPS16,RPS5,BOLA3,YPEL3,RPS11,RPL13,RPS14,FTH1,ENY2,PRDX1,RPS8,CETN3,RPS2,RPL18,RPS12,RPS4X,RPS13,HINT1,MRPL42,RNF7,H3F3A,RIDA,DNAJC19,RPS15A,RPL6,TXN1,GAPDH,MRPS33,ISCU,GAS5,MIF,RPS10,MRPS36,MOCS2</t>
  </si>
  <si>
    <t>organelle lumen</t>
  </si>
  <si>
    <t>GO:0043233</t>
  </si>
  <si>
    <t>membrane-enclosed lumen</t>
  </si>
  <si>
    <t>GO:0031974</t>
  </si>
  <si>
    <t>UQCRB,COX5A,NDUFC2,COX5B,NDUFA12,COX8A</t>
  </si>
  <si>
    <t>nucleolus</t>
  </si>
  <si>
    <t>GO:0005730</t>
  </si>
  <si>
    <t>TBCA,RPL11,RPS7,RPL23,RPS24,RPS3A1,RPS16,RPS5,YPEL3,RPS11,RPL13,RPS14,RPS8,CETN3,RPS2,RPL18,RPS12,RPS4X,RPS13,RPS15A,RPL6,GAS5,RPS10</t>
  </si>
  <si>
    <t>PPIA,COX5A,PRDX1,SLC25A4,GAPDH,MIF,ATP5H</t>
  </si>
  <si>
    <t>UQCRB,ATP5G2,COX5A,NDUFC2,COX5B,NDUFA12,COX8A,ATP6V1G1,SPCS1,PIGP,SLC25A4,DNAJC19,GNG5,ATP5G1,ATP5H</t>
  </si>
  <si>
    <t>mitochondrial proton-transporting ATP synthase complex, coupling factor F(o)</t>
  </si>
  <si>
    <t>GO:0000276</t>
  </si>
  <si>
    <t>ATP5G2,ATP5G1,ATP5H</t>
  </si>
  <si>
    <t>UQCRB,ATP5G2,COX5A,NDUFC2,COX5B,NDUFA12,COX8A,ENY2,HINT1,ATP6V1G1,RNF7,SPCS1,PIGP,GNG5,ATP5G1,ATP5H,MRPS36,MOCS2</t>
  </si>
  <si>
    <t>UQCRB,COX5A,COX5B,COX8A</t>
  </si>
  <si>
    <t>proton-transporting ATP synthase complex, coupling factor F(o)</t>
  </si>
  <si>
    <t>GO:0045263</t>
  </si>
  <si>
    <t>mitochondrial matrix</t>
  </si>
  <si>
    <t>GO:0005759</t>
  </si>
  <si>
    <t>BOLA3,PRDX1,MRPL42,RIDA,DNAJC19,MRPS33,ISCU,MRPS36</t>
  </si>
  <si>
    <t>intracellular non-membrane-bounded organelle</t>
  </si>
  <si>
    <t>GO:0043232</t>
  </si>
  <si>
    <t>RPL9,DBI,TBCA,RPL21,RPL29,RPL15,RPL11,RPS7,RPL23,RPS24,RPS3A1,RPS16,RPS5,YPEL3,RPS11,RPL13,RPS14,ENY2,PRDX1,RPS8,CETN3,RPS2,RPL18,RPS12,RPL27A,RPS4X,RPS13,MRPL42,RPL17,H3F3A,RPS15A,RPL6,RPL30,GAPDH,MRPS33,GAS5,RPL22,RPS10</t>
  </si>
  <si>
    <t>non-membrane-bounded organelle</t>
  </si>
  <si>
    <t>GO:0043228</t>
  </si>
  <si>
    <t>proton-transporting two-sector ATPase complex</t>
  </si>
  <si>
    <t>GO:0016469</t>
  </si>
  <si>
    <t>ATP5G2,ATP6V1G1,ATP5G1,ATP5H</t>
  </si>
  <si>
    <t>nascent polypeptide-associated complex</t>
  </si>
  <si>
    <t>GO:0005854</t>
  </si>
  <si>
    <t>COX5A,COX5B,COX8A</t>
  </si>
  <si>
    <t>PPIA,UQCRB,RPL9,PCBD1,DBI,MPC1,NACA,ATP5G2,TBCA,RPL21,COX5A,FABP3,NDUFC2,RPL29,RPL15,RPL11,RPS7,MPC2,COMMD3,RPL23,SUMO2,COX5B,RPS24,RPS3A1,RPS16,NDUFA12,SPP2,COX8A,MGST3,RPS5,BOLA3,YPEL3,RPS11,RPL13,RPS14,ATPIF1,FTH1,ENY2,PRDX1,RPS8,CETN3,RPS2,RPL18,RPS12,RPL27A,RPS4X,RPS13,BTF3,HINT1,MRPL42,RPL17,ATP6V1G1,RNF7,SPCS1,H3F3A,RIDA,PIGP,SLC25A4,DNAJC19,RPS15A,RPL6,RPL30,TXN1,PTTG1,GNG5,CHURC1,SELENOW,CDA,GAPDH,MRPS33,ISCU,TXNDC17,GAS5,RPL22,ATP5G1,MIF,RPS10,ATP5H,PDZK1IP1,MRPS36,MOCS2</t>
  </si>
  <si>
    <t>proton-transporting two-sector ATPase complex, proton-transporting domain</t>
  </si>
  <si>
    <t>GO:0033177</t>
  </si>
  <si>
    <t>transcription export complex 2</t>
  </si>
  <si>
    <t>GO:0070390</t>
  </si>
  <si>
    <t>ENY2,CETN3</t>
  </si>
  <si>
    <t>nuclear lumen</t>
  </si>
  <si>
    <t>GO:0031981</t>
  </si>
  <si>
    <t>PCBD1,TBCA,RPL11,RPS7,RPL23,SUMO2,RPS24,RPS3A1,RPS16,RPS5,BOLA3,YPEL3,RPS11,RPL13,RPS14,ENY2,RPS8,CETN3,RPS2,RPL18,RPS12,RPS4X,RPS13,HINT1,RNF7,H3F3A,RPS15A,RPL6,TXN1,GAS5,MIF,RPS10,MOCS2</t>
  </si>
  <si>
    <t>UQCRB,RPL9,PCBD1,MPC1,ATP5G2,GM10076,RPL21,COX5A,NDUFC2,RPL11,MPC2,COMMD3,SUMO2,RPS24,RPS3A1</t>
  </si>
  <si>
    <t>Biosynthesis of amino acids</t>
  </si>
  <si>
    <t>KEGG:01230</t>
  </si>
  <si>
    <t>ATP5G2,GM10076,RPL21,MPC2</t>
  </si>
  <si>
    <t>UQCRB,RPL9,ATP5G2,GM10076,NDUFC2,RPL11,MPC2,COMMD3,SUMO2,RPS24,RPS3A1,RPS16,NDUFA12,SPP2</t>
  </si>
  <si>
    <t>Glycolysis and gluconeogenesis</t>
  </si>
  <si>
    <t>WP:WP157</t>
  </si>
  <si>
    <t>RPL21,NDUFC2,MPC2</t>
  </si>
  <si>
    <t>Alanine and aspartate metabolism</t>
  </si>
  <si>
    <t>WP:WP240</t>
  </si>
  <si>
    <t>GM10076,RPL21</t>
  </si>
  <si>
    <t>CORUM</t>
  </si>
  <si>
    <t>Klotho-Kdr-Trpc1 complex</t>
  </si>
  <si>
    <t>CORUM:6829</t>
  </si>
  <si>
    <t>MPC1</t>
  </si>
  <si>
    <t>Abnormality of the urinary system physiology</t>
  </si>
  <si>
    <t>HP:0011277</t>
  </si>
  <si>
    <t>PPIA,DBI,MPC1,NACA,ATP5G2,GM10076,RPL21,NDUFC2,MPC2,COMMD3,RPL23,RPS3A1,NDUFA12</t>
  </si>
  <si>
    <t>PPIA,DBI,ATP5G2,GM10076,NDUFC2,MPC2,COMMD3,RPL23,RPS3A1,NDUFA12</t>
  </si>
  <si>
    <t>Abnormal enzyme activity in cultured fibroblasts</t>
  </si>
  <si>
    <t>HP:4000195</t>
  </si>
  <si>
    <t>RPL11,COMMD3,RPS3A1</t>
  </si>
  <si>
    <t>CALR,HSP90AB1,HSPA5,CLU,DNAJB1,CANX,CCT7,SERPINH1,HSPB1</t>
  </si>
  <si>
    <t>HSP90AB1,HSPA5,DNAJB1,CCT7,HSPB1</t>
  </si>
  <si>
    <t>ATP1A1,SOD1,CALR,HSP90AB1,UBC,HSPA5,ACTB,MT-ND2,P4HB,TMBIM6,MLEC,MYH9,ECM1,EEF2,CLU,DNAJB1,HSPB1,SLC22A18</t>
  </si>
  <si>
    <t>ATP1A1,SOD1,CALR,HSP90AB1,UBC,SLC22A12,HSPA5,ACTB,MT-ND2,OSGIN1,P4HB,TMBIM6,MFGE8,MLEC,AQP1,PTH1R,TNS1,MYH9,DYNLL2,SARDH,ECM1,EEF2,TKFC,FKBP4,CLU,PDIA3,DNAJB1,CANX,CCT7,SERPINH1,ALDH2,ENG,GLUL,EPN1,HSPB1,SLC6A18,SLC22A18</t>
  </si>
  <si>
    <t>ubiquitin protein ligase binding</t>
  </si>
  <si>
    <t>GO:0031625</t>
  </si>
  <si>
    <t>CALR,HSP90AB1,UBC,HSPA5,TMBIM6,CLU,SLC22A18</t>
  </si>
  <si>
    <t>ubiquitin-like protein ligase binding</t>
  </si>
  <si>
    <t>GO:0044389</t>
  </si>
  <si>
    <t>CALR,HSP90AB1,MT-ND2,OSGIN1,P4HB,MFGE8,AQP1,MYH9,ECM1,CLU,PDIA3,CANX,ENG</t>
  </si>
  <si>
    <t>tau protein binding</t>
  </si>
  <si>
    <t>GO:0048156</t>
  </si>
  <si>
    <t>HSP90AB1,FKBP4,CLU</t>
  </si>
  <si>
    <t>ATP-dependent protein folding chaperone</t>
  </si>
  <si>
    <t>GO:0140662</t>
  </si>
  <si>
    <t>HSP90AB1,HSPA5,CCT7</t>
  </si>
  <si>
    <t>oxidoreduction-driven active transmembrane transporter activity</t>
  </si>
  <si>
    <t>GO:0015453</t>
  </si>
  <si>
    <t>MT-ND3,MT-CO2,MT-ND2</t>
  </si>
  <si>
    <t>transporter activity</t>
  </si>
  <si>
    <t>GO:0005215</t>
  </si>
  <si>
    <t>MT-ND3,MT-CO2,ATP1A1,SLC22A12,MT-ND2,AQP1,MFSD4B5,GM2A,SLC6A18,SLC22A18</t>
  </si>
  <si>
    <t>ATP1A1,HSP90AB1,ACTB,P4HB,TNS1,MYH9,EEF2,FKBP4,CLU</t>
  </si>
  <si>
    <t>oxidoreductase activity</t>
  </si>
  <si>
    <t>GO:0016491</t>
  </si>
  <si>
    <t>MT-ND3,MT-CO2,SOD1,MT-ND2,P4HB,SARDH,PDIA3,ALDH2</t>
  </si>
  <si>
    <t>CALR,HSP90AB1,HSPA5,P4HB,FKBP4,CLU,PDIA3,DNAJB1,CANX,CCT7,HSPB1</t>
  </si>
  <si>
    <t>CALR,HSP90AB1,HSPA5,P4HB,MYH9,FKBP4,CLU,PDIA3,DNAJB1,CANX,CCT7,SERPINH1,HSPB1</t>
  </si>
  <si>
    <t>MT-ND3,SOD1,CALR,HSP90AB1,UBC,SLC22A12,HSPA5,ACTB,MT-ND2,P4HB,MLEC,B4GALT5,CFB,MYH9,SARDH,ECM1,EEF2,TKFC,FKBP4,CLU,PDIA3,DNAJB1,CANX,CCT7,SERPINH1,ALDH2,ENG,GLUL,GM2A,HSPB1</t>
  </si>
  <si>
    <t>chaperone-mediated protein folding</t>
  </si>
  <si>
    <t>GO:0061077</t>
  </si>
  <si>
    <t>HSPA5,FKBP4,CLU,DNAJB1,CCT7,HSPB1</t>
  </si>
  <si>
    <t>MT-CO2,ATP1A1,SOD1,CALR,HSP90AB1,SLC22A12,HSPA5,ACTB,P4HB,TMBIM6,MFGE8,AQP1,MYH9,MFSD4B5,FKBP4,CLU,STARD10,CANX,CCT7,ENG,GLUL,GM2A,EPN1,HSPB1,SLC6A18,SLC22A18</t>
  </si>
  <si>
    <t>MT-CO2,ATP1A1,SOD1,CALR,HSP90AB1,SLC22A12,HSPA5,ACTB,P4HB,TMBIM6,MFGE8,AQP1,MYH9,MFSD4B5,FKBP4,CLU,STARD10,CANX,ENG,GLUL,GM2A,EPN1,HSPB1,SLC6A18,SLC22A18</t>
  </si>
  <si>
    <t>MT-ND3,MT-CO2,ATP1A1,SOD1,CALR,HSP90AB1,ACTB,P4HB,TMBIM6,AQP1,DNAJB1,ENG,HSPB1</t>
  </si>
  <si>
    <t>MT-ND3,ATP1A1,SOD1,CALR,HSP90AB1,SLC22A12,HSPA5,ACTB,P4HB,TMBIM6,AQP1,MYH9,ECM1,FKBP4,CLU,PDIA3,ALDH2,GLUL,HSPB1,PAQR7</t>
  </si>
  <si>
    <t>MT-ND3,ATP1A1,SOD1,CALR,HSP90AB1,SLC22A12,HSPA5,ACTB,P4HB,TMBIM6,AQP1,MYH9,ECM1,FKBP4,PDIA3,ALDH2,ENG,HSPB1,PAQR7</t>
  </si>
  <si>
    <t>SOD1,CALR,HSP90AB1,UBC,HSPA5,ACTB,P4HB,MLEC,B4GALT5,CFB,MYH9,ECM1,EEF2,FKBP4,CLU,PDIA3,DNAJB1,CANX,CCT7,SERPINH1,ENG,GLUL,HSPB1</t>
  </si>
  <si>
    <t>cellular response to steroid hormone stimulus</t>
  </si>
  <si>
    <t>GO:0071383</t>
  </si>
  <si>
    <t>MT-ND3,ATP1A1,CALR,AQP1,FKBP4,PAQR7</t>
  </si>
  <si>
    <t>intrinsic apoptotic signaling pathway in response to oxidative stress</t>
  </si>
  <si>
    <t>GO:0008631</t>
  </si>
  <si>
    <t>SOD1,P4HB,ALDH2,HSPB1</t>
  </si>
  <si>
    <t>MT-ND3,MT-CO2,SOD1,CALR,HSP90AB1,HSPA5,ACTB,P4HB,TMBIM6,AQP1,CFB,MYH9,ECM1,TKFC,CLU,PDIA3,DNAJB1,ENG,GLUL,HSPB1</t>
  </si>
  <si>
    <t>MFGE8,AQP1,MYH9,ECM1,ENG,GLUL,EPN1,HSPB1</t>
  </si>
  <si>
    <t>SOD1,CALR,HSP90AB1,HSPA5,ACTB,P4HB,TMBIM6,AQP1,CLU,PDIA3,DNAJB1,GLUL,HSPB1</t>
  </si>
  <si>
    <t>MT-ND3,ATP1A1,CALR,HSP90AB1,SLC22A12,HSPA5,ACTB,P4HB,TMBIM6,AQP1,MYH9,ECM1,FKBP4,PDIA3,PAQR7</t>
  </si>
  <si>
    <t>MT-CO2,ATP1A1,SOD1,CALR,HSP90AB1,P4HB,TMBIM6,AQP1,PTH1R,B4GALT5,MYH9,CLU,PDIA3,ISOC2A,CCT7,ENG,GLUL</t>
  </si>
  <si>
    <t>AQP1,ECM1,ENG,GLUL,EPN1,HSPB1</t>
  </si>
  <si>
    <t>peptide antigen assembly with MHC class I protein complex</t>
  </si>
  <si>
    <t>GO:0002502</t>
  </si>
  <si>
    <t>CALR,PDIA3</t>
  </si>
  <si>
    <t>MHC class I protein complex assembly</t>
  </si>
  <si>
    <t>GO:0002397</t>
  </si>
  <si>
    <t>regulation of protein stability</t>
  </si>
  <si>
    <t>GO:0031647</t>
  </si>
  <si>
    <t>CALR,HSP90AB1,B4GALT5,CLU,ISOC2A,CCT7</t>
  </si>
  <si>
    <t>intrinsic apoptotic signaling pathway</t>
  </si>
  <si>
    <t>GO:0097193</t>
  </si>
  <si>
    <t>SOD1,P4HB,TMBIM6,CLU,ALDH2,HSPB1</t>
  </si>
  <si>
    <t>regulation of intrinsic apoptotic signaling pathway</t>
  </si>
  <si>
    <t>GO:2001242</t>
  </si>
  <si>
    <t>SOD1,P4HB,TMBIM6,CLU,HSPB1</t>
  </si>
  <si>
    <t>MT-ND3,ATP1A1,CALR,HSP90AB1,SLC22A12,HSPA5,ACTB,AQP1,FKBP4,ENG,HSPB1,PAQR7</t>
  </si>
  <si>
    <t>MT-ND3,ATP1A1,CALR,ACTB,AQP1,FKBP4,PDIA3,PAQR7</t>
  </si>
  <si>
    <t>response to heat</t>
  </si>
  <si>
    <t>GO:0009408</t>
  </si>
  <si>
    <t>SOD1,HSP90AB1,DNAJB1,HSPB1</t>
  </si>
  <si>
    <t>SOD1,HSP90AB1,HSPA5,ACTB,OSGIN1,P4HB,TMBIM6,AQP1,CLU,PDIA3,ALDH2,HSPB1</t>
  </si>
  <si>
    <t>ATP1A1,SOD1,CALR,ACTB,MFGE8,MYH9,CLU,CANX,EPN1</t>
  </si>
  <si>
    <t>SOD1,CALR,ACTB,MFGE8,MYH9,CLU,CANX,EPN1</t>
  </si>
  <si>
    <t>ATP1A1,SOD1,UBC,HSPA5,ACTB,PDIA3,CANX,GLUL</t>
  </si>
  <si>
    <t>ATP1A1,HSP90AB1,HSPA5,P4HB,PDIA3,CANX</t>
  </si>
  <si>
    <t>MT-ND3,MT-CO2,SOD1,HSP90AB1,UBC,HSPA5,MT-ND2,TMBIM6,SARDH,FKBP4,CLU,ISOC2A,CCT7,ALDH2,GLUL,GM2A</t>
  </si>
  <si>
    <t>ATP1A1,HSP90AB1,SLC22A12,AQP1,PTH1R,MYH9,PDIA3,SLC6A18,SLC22A18</t>
  </si>
  <si>
    <t>CALR,HSPA5,P4HB,CLU,PDIA3,SERPINH1</t>
  </si>
  <si>
    <t>brush border</t>
  </si>
  <si>
    <t>GO:0005903</t>
  </si>
  <si>
    <t>HSP90AB1,ACTB,AQP1,PTH1R,MYH9,SLC6A18</t>
  </si>
  <si>
    <t>CALR,HSPA5,PDIA3,CANX</t>
  </si>
  <si>
    <t>MT-ND3,MT-CO2,ATP1A1,SOD1,CALR,HSP90AB1,UBC,SLC22A12,HSPA5,ACTB,MT-ND2,P4HB,TMBIM6,MFGE8,MLEC,AQP1,PTH1R,B4GALT5,FAM151A,MYH9,EEF2,MFSD4B5,CLU,PDIA3,STARD10,CANX,SERPINH1,ENG,GLUL,GM2A,EPN1,HSPB1,PAQR7,SLC6A18,SLC22A18</t>
  </si>
  <si>
    <t>ATP1A1,SOD1,HSP90AB1,ACTB,P4HB,AQP1,PTH1R,MYH9,DYNLL2,FKBP4,CLU,STARD10,DNAJB1,CANX,GLUL,HSPB1,SLC6A18</t>
  </si>
  <si>
    <t>MT-ND3,MT-CO2,ATP1A1,SOD1,CALR,HSP90AB1,UBC,HSPA5,ACTB,MT-ND2,P4HB,TMBIM6,MFGE8,MLEC,AQP1,B4GALT5,TNS1,MYH9,DYNLL2,SARDH,EEF2,TKFC,FKBP4,CLU,PDIA3,STARD10,DNAJB1,ISOC2A,CANX,CCT7,SERPINH1,ALDH2,GLUL,GM2A,EPN1,HSPB1,SLC22A18</t>
  </si>
  <si>
    <t>ATP1A1,SOD1,HSP90AB1,ACTB,AQP1,FKBP4,CLU,CANX,GLUL,HSPB1</t>
  </si>
  <si>
    <t>cluster of actin-based cell projections</t>
  </si>
  <si>
    <t>GO:0098862</t>
  </si>
  <si>
    <t>ATP1A1,HSP90AB1,SLC22A12,AQP1,PTH1R,MYH9,PDIA3,CANX,EPN1,HSPB1,SLC6A18,SLC22A18</t>
  </si>
  <si>
    <t>endoplasmic reticulum protein-containing complex</t>
  </si>
  <si>
    <t>GO:0140534</t>
  </si>
  <si>
    <t>CALR,HSPA5,P4HB,MLEC,PDIA3</t>
  </si>
  <si>
    <t>brush border membrane</t>
  </si>
  <si>
    <t>GO:0031526</t>
  </si>
  <si>
    <t>HSP90AB1,AQP1,PTH1R,SLC6A18</t>
  </si>
  <si>
    <t>SOD1,HSP90AB1,AQP1,FKBP4,DNAJB1,CANX,CCT7,GLUL,HSPB1</t>
  </si>
  <si>
    <t>MT-ND3,MT-CO2,SOD1,CALR,UBC,MT-ND2,TMBIM6,AQP1,CLU,CANX,SLC22A18</t>
  </si>
  <si>
    <t>ATP1A1,SOD1,CALR,HSP90AB1,SLC22A12,HSPA5,ACTB,P4HB,MFGE8,AQP1,PTH1R,MYH9,ECM1,EEF2,CLU,PDIA3,CANX,SERPINH1,ENG,GLUL,GM2A,EPN1,HSPB1,PAQR7,SLC6A18,SLC22A18</t>
  </si>
  <si>
    <t>ATP1A1,ACTB,AQP1,MYH9,DYNLL2,EEF2,CLU,DNAJB1,CANX,GLUL,EPN1,HSPB1</t>
  </si>
  <si>
    <t>ATP1A1,ACTB,AQP1,TNS1,MYH9,DYNLL2,EEF2,CLU,STARD10,DNAJB1,CANX,GLUL,EPN1,HSPB1</t>
  </si>
  <si>
    <t>SOD1,CALR,MFGE8,AQP1,MYH9,CLU,PDIA3</t>
  </si>
  <si>
    <t>MT-ND3,MT-CO2,ATP1A1,CALR,HSP90AB1,UBC,HSPA5,MT-ND2,TMBIM6,MFGE8,MLEC,AQP1,B4GALT5,CLU,PDIA3,CANX,EPN1</t>
  </si>
  <si>
    <t>COP9 signalosome</t>
  </si>
  <si>
    <t>GO:0008180</t>
  </si>
  <si>
    <t>HSP90AB1,HSPA5,MYH9</t>
  </si>
  <si>
    <t>ATP1A1,SOD1,CALR,HSP90AB1,HSPA5,P4HB,MFGE8,AQP1,MYH9,CLU,PDIA3,CANX,EPN1</t>
  </si>
  <si>
    <t>SOD1,HSP90AB1,AQP1,FKBP4,DNAJB1,CANX,GLUL,HSPB1</t>
  </si>
  <si>
    <t>cortical granule</t>
  </si>
  <si>
    <t>GO:0060473</t>
  </si>
  <si>
    <t>CALR,MYH9</t>
  </si>
  <si>
    <t>ATP1A1,SOD1,HSP90AB1,ACTB,AQP1,FKBP4,CLU,DNAJB1,CANX,GLUL,HSPB1</t>
  </si>
  <si>
    <t>MT-ND3,MT-CO2,ATP1A1,SOD1,CALR,HSP90AB1,HSPA5,ACTB,MT-ND2,P4HB,MLEC,AQP1,PTH1R,CFB,MYH9,DYNLL2,EEF2,FKBP4,CLU,PDIA3,CANX,CCT7,ENG,GLUL,EPN1,HSPB1</t>
  </si>
  <si>
    <t>distal axon</t>
  </si>
  <si>
    <t>GO:0150034</t>
  </si>
  <si>
    <t>HSP90AB1,ACTB,AQP1,FKBP4,CLU,GLUL</t>
  </si>
  <si>
    <t>CALR,HSP90AB1,HSPA5,P4HB,MFGE8,TNS1,CLU,PDIA3,ENG</t>
  </si>
  <si>
    <t>ATP1A1,ACTB,DYNLL2,EEF2,DNAJB1,CANX,EPN1,HSPB1</t>
  </si>
  <si>
    <t>SOD1,CALR,HSP90AB1,UBC,HSPA5,ACTB,P4HB,MYH9,EEF2,TKFC,FKBP4,CLU,STARD10,DNAJB1,CCT7,GLUL,GM2A,EPN1</t>
  </si>
  <si>
    <t>SOD1,HSP90AB1,AQP1,FKBP4,CLU,DNAJB1,CANX,GLUL,HSPB1</t>
  </si>
  <si>
    <t>endoplasmic reticulum chaperone complex</t>
  </si>
  <si>
    <t>GO:0034663</t>
  </si>
  <si>
    <t>HSPA5,P4HB</t>
  </si>
  <si>
    <t>ATP1A1,SOD1,CALR,HSP90AB1,SLC22A12,HSPA5,ACTB,P4HB,MFGE8,AQP1,PTH1R,MYH9,EEF2,PDIA3,CANX,ENG,GLUL,GM2A,EPN1,HSPB1,PAQR7,SLC6A18,SLC22A18</t>
  </si>
  <si>
    <t>ATP1A1,SOD1,CALR,HSPA5,P4HB,TMBIM6,MFGE8,MLEC,AQP1,B4GALT5,MYH9,CLU,PDIA3,CANX,SERPINH1,GLUL,EPN1,SLC22A18</t>
  </si>
  <si>
    <t>endoplasmic reticulum quality control compartment</t>
  </si>
  <si>
    <t>GO:0044322</t>
  </si>
  <si>
    <t>CALR,CANX</t>
  </si>
  <si>
    <t>secretory vesicle</t>
  </si>
  <si>
    <t>GO:0099503</t>
  </si>
  <si>
    <t>Protein processing in endoplasmic reticulum</t>
  </si>
  <si>
    <t>KEGG:04141</t>
  </si>
  <si>
    <t>CALR,HSP90AB1,HSPA5,P4HB,PDIA3,DNAJB1,CANX</t>
  </si>
  <si>
    <t>CALR,HSP90AB1,HSPA5,PDIA3,CANX</t>
  </si>
  <si>
    <t>MT-ND3,MT-CO2,SOD1,UBC,HSPA5,MT-ND2</t>
  </si>
  <si>
    <t>Calnexin/calreticulin cycle</t>
  </si>
  <si>
    <t>REAC:R-MMU-901042</t>
  </si>
  <si>
    <t>CALR,UBC,PDIA3,CANX</t>
  </si>
  <si>
    <t>N-glycan trimming in the ER and Calnexin/Calreticulin cycle</t>
  </si>
  <si>
    <t>REAC:R-MMU-532668</t>
  </si>
  <si>
    <t>Attenuation phase</t>
  </si>
  <si>
    <t>REAC:R-MMU-3371568</t>
  </si>
  <si>
    <t>HSP90AB1,FKBP4,DNAJB1</t>
  </si>
  <si>
    <t>Antigen Presentation: Folding, assembly and peptide loading of class I MHC</t>
  </si>
  <si>
    <t>REAC:R-MMU-983170</t>
  </si>
  <si>
    <t>HSP90 chaperone cycle for steroid hormone receptors (SHR) in the presence of ligand</t>
  </si>
  <si>
    <t>REAC:R-MMU-3371497</t>
  </si>
  <si>
    <t>HSP90AB1,DYNLL2,FKBP4,DNAJB1</t>
  </si>
  <si>
    <t>RHOBTB2 GTPase cycle</t>
  </si>
  <si>
    <t>REAC:R-MMU-9013418</t>
  </si>
  <si>
    <t>HSP90AB1,ACTB,CCT7</t>
  </si>
  <si>
    <t>Cellular responses to stress</t>
  </si>
  <si>
    <t>REAC:R-MMU-2262752</t>
  </si>
  <si>
    <t>MT-CO2,SOD1,HSP90AB1,UBC,HSPA5,P4HB,DYNLL2,FKBP4,DNAJB1</t>
  </si>
  <si>
    <t>Cellular responses to stimuli</t>
  </si>
  <si>
    <t>REAC:R-MMU-8953897</t>
  </si>
  <si>
    <t>HSF1-dependent transactivation</t>
  </si>
  <si>
    <t>REAC:R-MMU-3371571</t>
  </si>
  <si>
    <t>MT-ND3,MT-CO2,ATP1A1,SOD1,CALR,HSP90AB1,UBC,HSPA5,ACTB,P4HB,TMBIM6,MFGE8,MLEC,FAM151A,TNS1,MYH9,DYNLL2,EEF2,MFSD4B5,TKFC,LY6E,FKBP4,CLU,PDIA3,DNAJB1,ISOC2A,CANX,CCT7,ALDH2,ENG,GLUL,GM2A,EPN1,HSPB1,PAQR7</t>
  </si>
  <si>
    <t>SOD1,CALR,HSP90AB1,UBC,TMBIM6,AQP1,PTH1R,FAM151A,CFB,TNS1,SARDH,LY6E,FKBP4,PDIA3,SERPINH1,ENG,GLUL,GM2A,EPN1</t>
  </si>
  <si>
    <t>Factor: MyoD; motif: CASCTGNCN; match class: 1</t>
  </si>
  <si>
    <t>TF:M02100_1</t>
  </si>
  <si>
    <t>OSGIN1,AQP1,SARDH</t>
  </si>
  <si>
    <t>Factor: TGIF; motif: TGACAGCTG; match class: 1</t>
  </si>
  <si>
    <t>TF:M10404_1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</si>
</sst>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4" tint="-0.499984740745262"/>
      <name val="Calibri (Body)"/>
    </font>
    <font>
      <b/>
      <sz val="14"/>
      <color rgb="FFFF0000"/>
      <name val="Calibri (Body)"/>
    </font>
    <font>
      <b/>
      <sz val="14"/>
      <color rgb="FFFF0000"/>
      <name val="Calibri"/>
      <family val="2"/>
      <scheme val="minor"/>
    </font>
    <font>
      <b/>
      <sz val="14"/>
      <color theme="8" tint="-0.249977111117893"/>
      <name val="Calibri (Body)"/>
    </font>
    <font>
      <b/>
      <sz val="14"/>
      <color rgb="FF00B050"/>
      <name val="Calibri (Body)"/>
    </font>
    <font>
      <b/>
      <sz val="14"/>
      <color rgb="FF00B050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1"/>
    <xf numFmtId="11" fontId="1" fillId="0" borderId="0" xfId="1" applyNumberFormat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5AC1B98C-A23E-4448-9E16-751B8DBD34DB}"/>
  </cellStyles>
  <dxfs count="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8F9F7"/>
      <color rgb="FFFBE7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175170</xdr:colOff>
      <xdr:row>4</xdr:row>
      <xdr:rowOff>145978</xdr:rowOff>
    </xdr:from>
    <xdr:to>
      <xdr:col>53</xdr:col>
      <xdr:colOff>321149</xdr:colOff>
      <xdr:row>32</xdr:row>
      <xdr:rowOff>62955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4DE5B-228C-D44E-B40F-526FCA4B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93561" y="1138622"/>
          <a:ext cx="9298737" cy="523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1518160</xdr:colOff>
      <xdr:row>17</xdr:row>
      <xdr:rowOff>160575</xdr:rowOff>
    </xdr:from>
    <xdr:to>
      <xdr:col>9</xdr:col>
      <xdr:colOff>2531825</xdr:colOff>
      <xdr:row>40</xdr:row>
      <xdr:rowOff>167837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7B677F-BDEA-1DFB-4E89-FF2BDFCC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4597" y="3620230"/>
          <a:ext cx="7772400" cy="437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DA2E-FAE9-0041-B38D-543B25E030A5}">
  <dimension ref="A1:AP185"/>
  <sheetViews>
    <sheetView topLeftCell="Q1" zoomScale="87" workbookViewId="0">
      <pane ySplit="4" topLeftCell="A5" activePane="bottomLeft" state="frozen"/>
      <selection activeCell="E38" sqref="E38"/>
      <selection pane="bottomLeft" activeCell="AK5" sqref="AK5:AK54"/>
    </sheetView>
  </sheetViews>
  <sheetFormatPr baseColWidth="10" defaultRowHeight="15" x14ac:dyDescent="0.2"/>
  <cols>
    <col min="1" max="6" width="12.83203125" style="3" customWidth="1"/>
    <col min="7" max="7" width="5" style="3" customWidth="1"/>
    <col min="8" max="13" width="12.83203125" customWidth="1"/>
    <col min="14" max="20" width="10.83203125" style="3"/>
    <col min="21" max="21" width="5" style="3" customWidth="1"/>
    <col min="28" max="30" width="10.83203125" style="3"/>
    <col min="31" max="31" width="11.83203125" style="3" bestFit="1" customWidth="1"/>
    <col min="32" max="34" width="10.83203125" style="3"/>
    <col min="35" max="35" width="11.83203125" style="3" bestFit="1" customWidth="1"/>
    <col min="36" max="36" width="4.83203125" style="3" customWidth="1"/>
    <col min="38" max="38" width="11.83203125" bestFit="1" customWidth="1"/>
    <col min="42" max="42" width="11.83203125" bestFit="1" customWidth="1"/>
    <col min="43" max="16384" width="10.83203125" style="3"/>
  </cols>
  <sheetData>
    <row r="1" spans="1:42" s="7" customFormat="1" ht="20" thickBot="1" x14ac:dyDescent="0.25"/>
    <row r="2" spans="1:42" s="7" customFormat="1" ht="20" thickBot="1" x14ac:dyDescent="0.25">
      <c r="A2" s="40" t="s">
        <v>3337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O2" s="43" t="s">
        <v>3338</v>
      </c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5"/>
      <c r="AD2" s="46" t="s">
        <v>3339</v>
      </c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8"/>
    </row>
    <row r="3" spans="1:42" s="7" customFormat="1" ht="20" thickBot="1" x14ac:dyDescent="0.25">
      <c r="A3" s="49" t="s">
        <v>3328</v>
      </c>
      <c r="B3" s="50"/>
      <c r="C3" s="50"/>
      <c r="D3" s="50"/>
      <c r="E3" s="50"/>
      <c r="F3" s="51"/>
      <c r="G3" s="13"/>
      <c r="H3" s="52" t="s">
        <v>3327</v>
      </c>
      <c r="I3" s="53"/>
      <c r="J3" s="53"/>
      <c r="K3" s="53"/>
      <c r="L3" s="53"/>
      <c r="M3" s="54"/>
      <c r="O3" s="49" t="s">
        <v>3328</v>
      </c>
      <c r="P3" s="50"/>
      <c r="Q3" s="50"/>
      <c r="R3" s="50"/>
      <c r="S3" s="50"/>
      <c r="T3" s="51"/>
      <c r="U3" s="13"/>
      <c r="V3" s="52" t="s">
        <v>3327</v>
      </c>
      <c r="W3" s="53"/>
      <c r="X3" s="53"/>
      <c r="Y3" s="53"/>
      <c r="Z3" s="53"/>
      <c r="AA3" s="54"/>
      <c r="AD3" s="49" t="s">
        <v>3328</v>
      </c>
      <c r="AE3" s="50"/>
      <c r="AF3" s="50"/>
      <c r="AG3" s="50"/>
      <c r="AH3" s="50"/>
      <c r="AI3" s="51"/>
      <c r="AJ3" s="13"/>
      <c r="AK3" s="52" t="s">
        <v>3327</v>
      </c>
      <c r="AL3" s="53"/>
      <c r="AM3" s="53"/>
      <c r="AN3" s="53"/>
      <c r="AO3" s="53"/>
      <c r="AP3" s="54"/>
    </row>
    <row r="4" spans="1:42" s="6" customFormat="1" ht="20" thickBot="1" x14ac:dyDescent="0.25">
      <c r="A4" s="20">
        <v>181</v>
      </c>
      <c r="B4" s="31" t="s">
        <v>1373</v>
      </c>
      <c r="C4" s="32" t="s">
        <v>1372</v>
      </c>
      <c r="D4" s="32" t="s">
        <v>1371</v>
      </c>
      <c r="E4" s="32" t="s">
        <v>1370</v>
      </c>
      <c r="F4" s="33" t="s">
        <v>1369</v>
      </c>
      <c r="G4" s="27"/>
      <c r="H4" s="28">
        <v>80</v>
      </c>
      <c r="I4" s="34" t="s">
        <v>1373</v>
      </c>
      <c r="J4" s="35" t="s">
        <v>1372</v>
      </c>
      <c r="K4" s="35" t="s">
        <v>1371</v>
      </c>
      <c r="L4" s="35" t="s">
        <v>1370</v>
      </c>
      <c r="M4" s="36" t="s">
        <v>1369</v>
      </c>
      <c r="O4" s="20">
        <v>94</v>
      </c>
      <c r="P4" s="34" t="s">
        <v>1373</v>
      </c>
      <c r="Q4" s="35" t="s">
        <v>1372</v>
      </c>
      <c r="R4" s="35" t="s">
        <v>1371</v>
      </c>
      <c r="S4" s="35" t="s">
        <v>1370</v>
      </c>
      <c r="T4" s="36" t="s">
        <v>1369</v>
      </c>
      <c r="U4" s="27"/>
      <c r="V4" s="28">
        <v>29</v>
      </c>
      <c r="W4" s="37" t="s">
        <v>1373</v>
      </c>
      <c r="X4" s="32" t="s">
        <v>1372</v>
      </c>
      <c r="Y4" s="32" t="s">
        <v>1371</v>
      </c>
      <c r="Z4" s="32" t="s">
        <v>1370</v>
      </c>
      <c r="AA4" s="33" t="s">
        <v>1369</v>
      </c>
      <c r="AD4" s="20">
        <v>89</v>
      </c>
      <c r="AE4" s="34" t="s">
        <v>1373</v>
      </c>
      <c r="AF4" s="35" t="s">
        <v>1372</v>
      </c>
      <c r="AG4" s="35" t="s">
        <v>1371</v>
      </c>
      <c r="AH4" s="35" t="s">
        <v>1370</v>
      </c>
      <c r="AI4" s="36" t="s">
        <v>1369</v>
      </c>
      <c r="AJ4" s="27"/>
      <c r="AK4" s="28">
        <v>50</v>
      </c>
      <c r="AL4" s="37" t="s">
        <v>1373</v>
      </c>
      <c r="AM4" s="32" t="s">
        <v>1372</v>
      </c>
      <c r="AN4" s="32" t="s">
        <v>1371</v>
      </c>
      <c r="AO4" s="32" t="s">
        <v>1370</v>
      </c>
      <c r="AP4" s="33" t="s">
        <v>1369</v>
      </c>
    </row>
    <row r="5" spans="1:42" x14ac:dyDescent="0.2">
      <c r="A5" s="21" t="s">
        <v>371</v>
      </c>
      <c r="B5" s="8">
        <f>VLOOKUP($A5,Int_C7_InjEarly_v_WtMale!$A:$F,2,FALSE)</f>
        <v>6.3604185102202196E-51</v>
      </c>
      <c r="C5" s="3">
        <f>VLOOKUP($A5,Int_C7_InjEarly_v_WtMale!$A:$F, 3,FALSE)</f>
        <v>1.5047013511398499</v>
      </c>
      <c r="D5" s="3">
        <f>VLOOKUP($A5,Int_C7_InjEarly_v_WtMale!$A:$F,4,FALSE)</f>
        <v>0.98299999999999998</v>
      </c>
      <c r="E5" s="3">
        <f>VLOOKUP($A5,Int_C7_InjEarly_v_WtMale!$A:$F,5,FALSE)</f>
        <v>0.92100000000000004</v>
      </c>
      <c r="F5" s="9">
        <f>VLOOKUP($A5,Int_C7_InjEarly_v_WtMale!$A:$F,6,FALSE)</f>
        <v>2.05346111602459E-46</v>
      </c>
      <c r="H5" s="21" t="s">
        <v>1359</v>
      </c>
      <c r="I5" s="3">
        <f>VLOOKUP($H5,Int_C7_InjEarly_v_WtMale!$A:$F,2,FALSE)</f>
        <v>1.2681890605773801E-38</v>
      </c>
      <c r="J5" s="3">
        <f>VLOOKUP($H5,Int_C7_InjEarly_v_WtMale!$A:$F,3,FALSE)</f>
        <v>-1.15452498883854</v>
      </c>
      <c r="K5" s="3">
        <f>VLOOKUP($H5,Int_C7_InjEarly_v_WtMale!$A:$F,4,FALSE)</f>
        <v>0.91700000000000004</v>
      </c>
      <c r="L5" s="3">
        <f>VLOOKUP($H5,Int_C7_InjEarly_v_WtMale!$A:$F,5,FALSE)</f>
        <v>0.996</v>
      </c>
      <c r="M5" s="9">
        <f>VLOOKUP($H5,Int_C7_InjEarly_v_WtMale!$A:$F,6,FALSE)</f>
        <v>4.09434838207408E-34</v>
      </c>
      <c r="O5" s="29" t="s">
        <v>1344</v>
      </c>
      <c r="P5" s="4">
        <f>VLOOKUP($O5,Int_C7_AS5mth_v_WtMale!$A:$F,2,FALSE)</f>
        <v>4.1123831647216E-55</v>
      </c>
      <c r="Q5" s="4">
        <f>VLOOKUP($O5,Int_C7_AS5mth_v_WtMale!$A:$F,3,FALSE)</f>
        <v>1.25295493233918</v>
      </c>
      <c r="R5" s="4">
        <f>VLOOKUP($O5,Int_C7_AS5mth_v_WtMale!$A:$F,4,FALSE)</f>
        <v>0.99399999999999999</v>
      </c>
      <c r="S5" s="4">
        <f>VLOOKUP($O5,Int_C7_AS5mth_v_WtMale!$A:$F,5,FALSE)</f>
        <v>0.78600000000000003</v>
      </c>
      <c r="T5" s="17">
        <f>VLOOKUP($O5,Int_C7_AS5mth_v_WtMale!$A:$F,6,FALSE)</f>
        <v>1.32768290473036E-50</v>
      </c>
      <c r="V5" s="21" t="s">
        <v>875</v>
      </c>
      <c r="W5" s="4">
        <f>VLOOKUP($V5,Int_C7_AS5mth_v_WtMale!$A:$F,2,FALSE)</f>
        <v>8.9482429193152298E-10</v>
      </c>
      <c r="X5" s="4">
        <f>VLOOKUP($V5,Int_C7_AS5mth_v_WtMale!$A:$F,3,FALSE)</f>
        <v>-1.0842691975032299</v>
      </c>
      <c r="Y5" s="4">
        <f>VLOOKUP($V5,Int_C7_AS5mth_v_WtMale!$A:$F,4,FALSE)</f>
        <v>0.46300000000000002</v>
      </c>
      <c r="Z5" s="4">
        <f>VLOOKUP($V5,Int_C7_AS5mth_v_WtMale!$A:$F,5,FALSE)</f>
        <v>0.72199999999999998</v>
      </c>
      <c r="AA5" s="17">
        <f>VLOOKUP($V5,Int_C7_AS5mth_v_WtMale!$A:$F,6,FALSE)</f>
        <v>2.88894022650092E-5</v>
      </c>
      <c r="AD5" s="21" t="s">
        <v>1336</v>
      </c>
      <c r="AE5" s="3">
        <f>VLOOKUP($AD5,Int_C7_AS2mth_v_WtMale!$A:$F,2,FALSE)</f>
        <v>9.0781527843396406E-31</v>
      </c>
      <c r="AF5" s="3">
        <f>VLOOKUP($AD5,Int_C7_AS2mth_v_WtMale!$A:$F,3,FALSE)</f>
        <v>0.95020549020530798</v>
      </c>
      <c r="AG5" s="3">
        <f>VLOOKUP($AD5,Int_C7_AS2mth_v_WtMale!$A:$F,4,FALSE)</f>
        <v>0.96299999999999997</v>
      </c>
      <c r="AH5" s="3">
        <f>VLOOKUP($AD5,Int_C7_AS2mth_v_WtMale!$A:$F,5,FALSE)</f>
        <v>0.91300000000000003</v>
      </c>
      <c r="AI5" s="9">
        <f>VLOOKUP($AD5,Int_C7_AS2mth_v_WtMale!$A:$F,6,FALSE)</f>
        <v>2.9308816264240499E-26</v>
      </c>
      <c r="AK5" s="8" t="s">
        <v>1057</v>
      </c>
      <c r="AL5" s="15">
        <f>VLOOKUP($AK5,Int_C7_AS2mth_v_WtMale!$A:$F,2,FALSE)</f>
        <v>2.5613340332430099E-54</v>
      </c>
      <c r="AM5" s="14">
        <f>VLOOKUP($AK5,Int_C7_AS2mth_v_WtMale!$A:$F,3,FALSE)</f>
        <v>-2.01074154362363</v>
      </c>
      <c r="AN5" s="14">
        <f>VLOOKUP($AK5,Int_C7_AS2mth_v_WtMale!$A:$F,4,FALSE)</f>
        <v>0.97</v>
      </c>
      <c r="AO5" s="14">
        <f>VLOOKUP($AK5,Int_C7_AS2mth_v_WtMale!$A:$F,5,FALSE)</f>
        <v>1</v>
      </c>
      <c r="AP5" s="16">
        <f>VLOOKUP($AK5,Int_C7_AS2mth_v_WtMale!$A:$F,6,FALSE)</f>
        <v>8.2692669263250599E-50</v>
      </c>
    </row>
    <row r="6" spans="1:42" x14ac:dyDescent="0.2">
      <c r="A6" s="21" t="s">
        <v>2711</v>
      </c>
      <c r="B6" s="8">
        <f>VLOOKUP($A6,Int_C7_InjEarly_v_WtMale!$A:$F,2,FALSE)</f>
        <v>5.6276967865317801E-39</v>
      </c>
      <c r="C6" s="3">
        <f>VLOOKUP($A6,Int_C7_InjEarly_v_WtMale!$A:$F, 3,FALSE)</f>
        <v>1.4816540857926599</v>
      </c>
      <c r="D6" s="3">
        <f>VLOOKUP($A6,Int_C7_InjEarly_v_WtMale!$A:$F,4,FALSE)</f>
        <v>0.95</v>
      </c>
      <c r="E6" s="3">
        <f>VLOOKUP($A6,Int_C7_InjEarly_v_WtMale!$A:$F,5,FALSE)</f>
        <v>0.85299999999999998</v>
      </c>
      <c r="F6" s="9">
        <f>VLOOKUP($A6,Int_C7_InjEarly_v_WtMale!$A:$F,6,FALSE)</f>
        <v>1.81690190753178E-34</v>
      </c>
      <c r="H6" s="21" t="s">
        <v>1361</v>
      </c>
      <c r="I6" s="3">
        <f>VLOOKUP($H6,Int_C7_InjEarly_v_WtMale!$A:$F,2,FALSE)</f>
        <v>1.0262358542539399E-41</v>
      </c>
      <c r="J6" s="3">
        <f>VLOOKUP($H6,Int_C7_InjEarly_v_WtMale!$A:$F,3,FALSE)</f>
        <v>-1.0822512981811601</v>
      </c>
      <c r="K6" s="3">
        <f>VLOOKUP($H6,Int_C7_InjEarly_v_WtMale!$A:$F,4,FALSE)</f>
        <v>0.54100000000000004</v>
      </c>
      <c r="L6" s="3">
        <f>VLOOKUP($H6,Int_C7_InjEarly_v_WtMale!$A:$F,5,FALSE)</f>
        <v>0.92500000000000004</v>
      </c>
      <c r="M6" s="9">
        <f>VLOOKUP($H6,Int_C7_InjEarly_v_WtMale!$A:$F,6,FALSE)</f>
        <v>3.3132024554588702E-37</v>
      </c>
      <c r="O6" s="29" t="s">
        <v>2130</v>
      </c>
      <c r="P6" s="4">
        <f>VLOOKUP($O6,Int_C7_AS5mth_v_WtMale!$A:$F,2,FALSE)</f>
        <v>2.5431687529850101E-27</v>
      </c>
      <c r="Q6" s="4">
        <f>VLOOKUP($O6,Int_C7_AS5mth_v_WtMale!$A:$F,3,FALSE)</f>
        <v>1.22278648307134</v>
      </c>
      <c r="R6" s="4">
        <f>VLOOKUP($O6,Int_C7_AS5mth_v_WtMale!$A:$F,4,FALSE)</f>
        <v>0.64</v>
      </c>
      <c r="S6" s="4">
        <f>VLOOKUP($O6,Int_C7_AS5mth_v_WtMale!$A:$F,5,FALSE)</f>
        <v>0.14699999999999999</v>
      </c>
      <c r="T6" s="17">
        <f>VLOOKUP($O6,Int_C7_AS5mth_v_WtMale!$A:$F,6,FALSE)</f>
        <v>8.2106203190121299E-23</v>
      </c>
      <c r="V6" s="21" t="s">
        <v>1025</v>
      </c>
      <c r="W6" s="4">
        <f>VLOOKUP($V6,Int_C7_AS5mth_v_WtMale!$A:$F,2,FALSE)</f>
        <v>4.1855114673791503E-27</v>
      </c>
      <c r="X6" s="4">
        <f>VLOOKUP($V6,Int_C7_AS5mth_v_WtMale!$A:$F,3,FALSE)</f>
        <v>-0.77471544054751496</v>
      </c>
      <c r="Y6" s="4">
        <f>VLOOKUP($V6,Int_C7_AS5mth_v_WtMale!$A:$F,4,FALSE)</f>
        <v>0.73699999999999999</v>
      </c>
      <c r="Z6" s="4">
        <f>VLOOKUP($V6,Int_C7_AS5mth_v_WtMale!$A:$F,5,FALSE)</f>
        <v>0.90500000000000003</v>
      </c>
      <c r="AA6" s="17">
        <f>VLOOKUP($V6,Int_C7_AS5mth_v_WtMale!$A:$F,6,FALSE)</f>
        <v>1.35129237724336E-22</v>
      </c>
      <c r="AD6" s="21" t="s">
        <v>2147</v>
      </c>
      <c r="AE6" s="3">
        <f>VLOOKUP($AD6,Int_C7_AS2mth_v_WtMale!$A:$F,2,FALSE)</f>
        <v>2.8438599439106103E-54</v>
      </c>
      <c r="AF6" s="3">
        <f>VLOOKUP($AD6,Int_C7_AS2mth_v_WtMale!$A:$F,3,FALSE)</f>
        <v>0.92166032661310304</v>
      </c>
      <c r="AG6" s="3">
        <f>VLOOKUP($AD6,Int_C7_AS2mth_v_WtMale!$A:$F,4,FALSE)</f>
        <v>1</v>
      </c>
      <c r="AH6" s="3">
        <f>VLOOKUP($AD6,Int_C7_AS2mth_v_WtMale!$A:$F,5,FALSE)</f>
        <v>1</v>
      </c>
      <c r="AI6" s="9">
        <f>VLOOKUP($AD6,Int_C7_AS2mth_v_WtMale!$A:$F,6,FALSE)</f>
        <v>9.1814018289154304E-50</v>
      </c>
      <c r="AK6" s="8" t="s">
        <v>1340</v>
      </c>
      <c r="AL6" s="8">
        <f>VLOOKUP($AK6,Int_C7_AS2mth_v_WtMale!$A:$F,2,FALSE)</f>
        <v>1.6250816449993299E-46</v>
      </c>
      <c r="AM6" s="3">
        <f>VLOOKUP($AK6,Int_C7_AS2mth_v_WtMale!$A:$F,3,FALSE)</f>
        <v>-1.1361436333645001</v>
      </c>
      <c r="AN6" s="3">
        <f>VLOOKUP($AK6,Int_C7_AS2mth_v_WtMale!$A:$F,4,FALSE)</f>
        <v>1</v>
      </c>
      <c r="AO6" s="3">
        <f>VLOOKUP($AK6,Int_C7_AS2mth_v_WtMale!$A:$F,5,FALSE)</f>
        <v>1</v>
      </c>
      <c r="AP6" s="9">
        <f>VLOOKUP($AK6,Int_C7_AS2mth_v_WtMale!$A:$F,6,FALSE)</f>
        <v>5.2465760908803499E-42</v>
      </c>
    </row>
    <row r="7" spans="1:42" x14ac:dyDescent="0.2">
      <c r="A7" s="21" t="s">
        <v>89</v>
      </c>
      <c r="B7" s="8">
        <f>VLOOKUP($A7,Int_C7_InjEarly_v_WtMale!$A:$F,2,FALSE)</f>
        <v>7.8746204746521496E-41</v>
      </c>
      <c r="C7" s="3">
        <f>VLOOKUP($A7,Int_C7_InjEarly_v_WtMale!$A:$F, 3,FALSE)</f>
        <v>1.4419481298802701</v>
      </c>
      <c r="D7" s="3">
        <f>VLOOKUP($A7,Int_C7_InjEarly_v_WtMale!$A:$F,4,FALSE)</f>
        <v>1</v>
      </c>
      <c r="E7" s="3">
        <f>VLOOKUP($A7,Int_C7_InjEarly_v_WtMale!$A:$F,5,FALSE)</f>
        <v>0.996</v>
      </c>
      <c r="F7" s="9">
        <f>VLOOKUP($A7,Int_C7_InjEarly_v_WtMale!$A:$F,6,FALSE)</f>
        <v>2.5423212202414398E-36</v>
      </c>
      <c r="H7" s="21" t="s">
        <v>1366</v>
      </c>
      <c r="I7" s="3">
        <f>VLOOKUP($H7,Int_C7_InjEarly_v_WtMale!$A:$F,2,FALSE)</f>
        <v>1.8558748737249599E-67</v>
      </c>
      <c r="J7" s="3">
        <f>VLOOKUP($H7,Int_C7_InjEarly_v_WtMale!$A:$F,3,FALSE)</f>
        <v>-1.0510483298547599</v>
      </c>
      <c r="K7" s="3">
        <f>VLOOKUP($H7,Int_C7_InjEarly_v_WtMale!$A:$F,4,FALSE)</f>
        <v>1</v>
      </c>
      <c r="L7" s="3">
        <f>VLOOKUP($H7,Int_C7_InjEarly_v_WtMale!$A:$F,5,FALSE)</f>
        <v>1</v>
      </c>
      <c r="M7" s="9">
        <f>VLOOKUP($H7,Int_C7_InjEarly_v_WtMale!$A:$F,6,FALSE)</f>
        <v>5.9916920298210296E-63</v>
      </c>
      <c r="O7" s="29" t="s">
        <v>1915</v>
      </c>
      <c r="P7" s="4">
        <f>VLOOKUP($O7,Int_C7_AS5mth_v_WtMale!$A:$F,2,FALSE)</f>
        <v>3.6638416042247803E-52</v>
      </c>
      <c r="Q7" s="4">
        <f>VLOOKUP($O7,Int_C7_AS5mth_v_WtMale!$A:$F,3,FALSE)</f>
        <v>1.1074972869497599</v>
      </c>
      <c r="R7" s="4">
        <f>VLOOKUP($O7,Int_C7_AS5mth_v_WtMale!$A:$F,4,FALSE)</f>
        <v>0.78300000000000003</v>
      </c>
      <c r="S7" s="4">
        <f>VLOOKUP($O7,Int_C7_AS5mth_v_WtMale!$A:$F,5,FALSE)</f>
        <v>7.4999999999999997E-2</v>
      </c>
      <c r="T7" s="17">
        <f>VLOOKUP($O7,Int_C7_AS5mth_v_WtMale!$A:$F,6,FALSE)</f>
        <v>1.1828712619239701E-47</v>
      </c>
      <c r="V7" s="21" t="s">
        <v>2195</v>
      </c>
      <c r="W7" s="4">
        <f>VLOOKUP($V7,Int_C7_AS5mth_v_WtMale!$A:$F,2,FALSE)</f>
        <v>1.8448849911071998E-43</v>
      </c>
      <c r="X7" s="4">
        <f>VLOOKUP($V7,Int_C7_AS5mth_v_WtMale!$A:$F,3,FALSE)</f>
        <v>-0.76090827147311402</v>
      </c>
      <c r="Y7" s="4">
        <f>VLOOKUP($V7,Int_C7_AS5mth_v_WtMale!$A:$F,4,FALSE)</f>
        <v>0.99399999999999999</v>
      </c>
      <c r="Z7" s="4">
        <f>VLOOKUP($V7,Int_C7_AS5mth_v_WtMale!$A:$F,5,FALSE)</f>
        <v>1</v>
      </c>
      <c r="AA7" s="17">
        <f>VLOOKUP($V7,Int_C7_AS5mth_v_WtMale!$A:$F,6,FALSE)</f>
        <v>5.9562111937895996E-39</v>
      </c>
      <c r="AD7" s="21" t="s">
        <v>1872</v>
      </c>
      <c r="AE7" s="3">
        <f>VLOOKUP($AD7,Int_C7_AS2mth_v_WtMale!$A:$F,2,FALSE)</f>
        <v>1.34996493668702E-44</v>
      </c>
      <c r="AF7" s="3">
        <f>VLOOKUP($AD7,Int_C7_AS2mth_v_WtMale!$A:$F,3,FALSE)</f>
        <v>0.91687063995971296</v>
      </c>
      <c r="AG7" s="3">
        <f>VLOOKUP($AD7,Int_C7_AS2mth_v_WtMale!$A:$F,4,FALSE)</f>
        <v>1</v>
      </c>
      <c r="AH7" s="3">
        <f>VLOOKUP($AD7,Int_C7_AS2mth_v_WtMale!$A:$F,5,FALSE)</f>
        <v>0.98799999999999999</v>
      </c>
      <c r="AI7" s="9">
        <f>VLOOKUP($AD7,Int_C7_AS2mth_v_WtMale!$A:$F,6,FALSE)</f>
        <v>4.3583617980940498E-40</v>
      </c>
      <c r="AK7" s="8" t="s">
        <v>380</v>
      </c>
      <c r="AL7" s="8">
        <f>VLOOKUP($AK7,Int_C7_AS2mth_v_WtMale!$A:$F,2,FALSE)</f>
        <v>5.0952171866480403E-43</v>
      </c>
      <c r="AM7" s="3">
        <f>VLOOKUP($AK7,Int_C7_AS2mth_v_WtMale!$A:$F,3,FALSE)</f>
        <v>-1.13290110611981</v>
      </c>
      <c r="AN7" s="3">
        <f>VLOOKUP($AK7,Int_C7_AS2mth_v_WtMale!$A:$F,4,FALSE)</f>
        <v>0.91</v>
      </c>
      <c r="AO7" s="3">
        <f>VLOOKUP($AK7,Int_C7_AS2mth_v_WtMale!$A:$F,5,FALSE)</f>
        <v>0.98799999999999999</v>
      </c>
      <c r="AP7" s="9">
        <f>VLOOKUP($AK7,Int_C7_AS2mth_v_WtMale!$A:$F,6,FALSE)</f>
        <v>1.6449908687093199E-38</v>
      </c>
    </row>
    <row r="8" spans="1:42" x14ac:dyDescent="0.2">
      <c r="A8" s="21" t="s">
        <v>3162</v>
      </c>
      <c r="B8" s="8">
        <f>VLOOKUP($A8,Int_C7_InjEarly_v_WtMale!$A:$F,2,FALSE)</f>
        <v>6.4207230053080597E-29</v>
      </c>
      <c r="C8" s="3">
        <f>VLOOKUP($A8,Int_C7_InjEarly_v_WtMale!$A:$F, 3,FALSE)</f>
        <v>1.21854303109204</v>
      </c>
      <c r="D8" s="3">
        <f>VLOOKUP($A8,Int_C7_InjEarly_v_WtMale!$A:$F,4,FALSE)</f>
        <v>0.91700000000000004</v>
      </c>
      <c r="E8" s="3">
        <f>VLOOKUP($A8,Int_C7_InjEarly_v_WtMale!$A:$F,5,FALSE)</f>
        <v>0.78200000000000003</v>
      </c>
      <c r="F8" s="9">
        <f>VLOOKUP($A8,Int_C7_InjEarly_v_WtMale!$A:$F,6,FALSE)</f>
        <v>2.0729304222636999E-24</v>
      </c>
      <c r="H8" s="21" t="s">
        <v>1360</v>
      </c>
      <c r="I8" s="3">
        <f>VLOOKUP($H8,Int_C7_InjEarly_v_WtMale!$A:$F,2,FALSE)</f>
        <v>9.8075603934720502E-68</v>
      </c>
      <c r="J8" s="3">
        <f>VLOOKUP($H8,Int_C7_InjEarly_v_WtMale!$A:$F,3,FALSE)</f>
        <v>-0.96231222208713896</v>
      </c>
      <c r="K8" s="3">
        <f>VLOOKUP($H8,Int_C7_InjEarly_v_WtMale!$A:$F,4,FALSE)</f>
        <v>1</v>
      </c>
      <c r="L8" s="3">
        <f>VLOOKUP($H8,Int_C7_InjEarly_v_WtMale!$A:$F,5,FALSE)</f>
        <v>1</v>
      </c>
      <c r="M8" s="9">
        <f>VLOOKUP($H8,Int_C7_InjEarly_v_WtMale!$A:$F,6,FALSE)</f>
        <v>3.1663708730324501E-63</v>
      </c>
      <c r="O8" s="29" t="s">
        <v>2194</v>
      </c>
      <c r="P8" s="4">
        <f>VLOOKUP($O8,Int_C7_AS5mth_v_WtMale!$A:$F,2,FALSE)</f>
        <v>1.7519600300957598E-58</v>
      </c>
      <c r="Q8" s="4">
        <f>VLOOKUP($O8,Int_C7_AS5mth_v_WtMale!$A:$F,3,FALSE)</f>
        <v>1.0745277191440199</v>
      </c>
      <c r="R8" s="4">
        <f>VLOOKUP($O8,Int_C7_AS5mth_v_WtMale!$A:$F,4,FALSE)</f>
        <v>1</v>
      </c>
      <c r="S8" s="4">
        <f>VLOOKUP($O8,Int_C7_AS5mth_v_WtMale!$A:$F,5,FALSE)</f>
        <v>0.98799999999999999</v>
      </c>
      <c r="T8" s="17">
        <f>VLOOKUP($O8,Int_C7_AS5mth_v_WtMale!$A:$F,6,FALSE)</f>
        <v>5.6562029571641801E-54</v>
      </c>
      <c r="V8" s="21" t="s">
        <v>2188</v>
      </c>
      <c r="W8" s="4">
        <f>VLOOKUP($V8,Int_C7_AS5mth_v_WtMale!$A:$F,2,FALSE)</f>
        <v>1.1833265406150099E-36</v>
      </c>
      <c r="X8" s="4">
        <f>VLOOKUP($V8,Int_C7_AS5mth_v_WtMale!$A:$F,3,FALSE)</f>
        <v>-0.73227719352174903</v>
      </c>
      <c r="Y8" s="4">
        <f>VLOOKUP($V8,Int_C7_AS5mth_v_WtMale!$A:$F,4,FALSE)</f>
        <v>0.98899999999999999</v>
      </c>
      <c r="Z8" s="4">
        <f>VLOOKUP($V8,Int_C7_AS5mth_v_WtMale!$A:$F,5,FALSE)</f>
        <v>0.99199999999999999</v>
      </c>
      <c r="AA8" s="17">
        <f>VLOOKUP($V8,Int_C7_AS5mth_v_WtMale!$A:$F,6,FALSE)</f>
        <v>3.8203697363755602E-32</v>
      </c>
      <c r="AD8" s="21" t="s">
        <v>1321</v>
      </c>
      <c r="AE8" s="3">
        <f>VLOOKUP($AD8,Int_C7_AS2mth_v_WtMale!$A:$F,2,FALSE)</f>
        <v>1.4306540033946401E-43</v>
      </c>
      <c r="AF8" s="3">
        <f>VLOOKUP($AD8,Int_C7_AS2mth_v_WtMale!$A:$F,3,FALSE)</f>
        <v>0.89210807124111802</v>
      </c>
      <c r="AG8" s="3">
        <f>VLOOKUP($AD8,Int_C7_AS2mth_v_WtMale!$A:$F,4,FALSE)</f>
        <v>1</v>
      </c>
      <c r="AH8" s="3">
        <f>VLOOKUP($AD8,Int_C7_AS2mth_v_WtMale!$A:$F,5,FALSE)</f>
        <v>0.98799999999999999</v>
      </c>
      <c r="AI8" s="9">
        <f>VLOOKUP($AD8,Int_C7_AS2mth_v_WtMale!$A:$F,6,FALSE)</f>
        <v>4.6188664499596103E-39</v>
      </c>
      <c r="AK8" s="8" t="s">
        <v>2448</v>
      </c>
      <c r="AL8" s="8">
        <f>VLOOKUP($AK8,Int_C7_AS2mth_v_WtMale!$A:$F,2,FALSE)</f>
        <v>5.52989685102032E-45</v>
      </c>
      <c r="AM8" s="3">
        <f>VLOOKUP($AK8,Int_C7_AS2mth_v_WtMale!$A:$F,3,FALSE)</f>
        <v>-0.928502439496798</v>
      </c>
      <c r="AN8" s="3">
        <f>VLOOKUP($AK8,Int_C7_AS2mth_v_WtMale!$A:$F,4,FALSE)</f>
        <v>1</v>
      </c>
      <c r="AO8" s="3">
        <f>VLOOKUP($AK8,Int_C7_AS2mth_v_WtMale!$A:$F,5,FALSE)</f>
        <v>1</v>
      </c>
      <c r="AP8" s="9">
        <f>VLOOKUP($AK8,Int_C7_AS2mth_v_WtMale!$A:$F,6,FALSE)</f>
        <v>1.7853271983519101E-40</v>
      </c>
    </row>
    <row r="9" spans="1:42" x14ac:dyDescent="0.2">
      <c r="A9" s="21" t="s">
        <v>1546</v>
      </c>
      <c r="B9" s="8">
        <f>VLOOKUP($A9,Int_C7_InjEarly_v_WtMale!$A:$F,2,FALSE)</f>
        <v>1.01481252753406E-41</v>
      </c>
      <c r="C9" s="3">
        <f>VLOOKUP($A9,Int_C7_InjEarly_v_WtMale!$A:$F, 3,FALSE)</f>
        <v>1.10968981402948</v>
      </c>
      <c r="D9" s="3">
        <f>VLOOKUP($A9,Int_C7_InjEarly_v_WtMale!$A:$F,4,FALSE)</f>
        <v>0.98899999999999999</v>
      </c>
      <c r="E9" s="3">
        <f>VLOOKUP($A9,Int_C7_InjEarly_v_WtMale!$A:$F,5,FALSE)</f>
        <v>0.83699999999999997</v>
      </c>
      <c r="F9" s="9">
        <f>VLOOKUP($A9,Int_C7_InjEarly_v_WtMale!$A:$F,6,FALSE)</f>
        <v>3.27632224514373E-37</v>
      </c>
      <c r="H9" s="21" t="s">
        <v>1302</v>
      </c>
      <c r="I9" s="3">
        <f>VLOOKUP($H9,Int_C7_InjEarly_v_WtMale!$A:$F,2,FALSE)</f>
        <v>4.15515878543434E-54</v>
      </c>
      <c r="J9" s="3">
        <f>VLOOKUP($H9,Int_C7_InjEarly_v_WtMale!$A:$F,3,FALSE)</f>
        <v>-0.93753350837989902</v>
      </c>
      <c r="K9" s="3">
        <f>VLOOKUP($H9,Int_C7_InjEarly_v_WtMale!$A:$F,4,FALSE)</f>
        <v>1</v>
      </c>
      <c r="L9" s="3">
        <f>VLOOKUP($H9,Int_C7_InjEarly_v_WtMale!$A:$F,5,FALSE)</f>
        <v>1</v>
      </c>
      <c r="M9" s="9">
        <f>VLOOKUP($H9,Int_C7_InjEarly_v_WtMale!$A:$F,6,FALSE)</f>
        <v>1.3414930138774701E-49</v>
      </c>
      <c r="O9" s="29" t="s">
        <v>303</v>
      </c>
      <c r="P9" s="4">
        <f>VLOOKUP($O9,Int_C7_AS5mth_v_WtMale!$A:$F,2,FALSE)</f>
        <v>9.6398279391175195E-42</v>
      </c>
      <c r="Q9" s="4">
        <f>VLOOKUP($O9,Int_C7_AS5mth_v_WtMale!$A:$F,3,FALSE)</f>
        <v>1.0163792410363199</v>
      </c>
      <c r="R9" s="4">
        <f>VLOOKUP($O9,Int_C7_AS5mth_v_WtMale!$A:$F,4,FALSE)</f>
        <v>0.88600000000000001</v>
      </c>
      <c r="S9" s="4">
        <f>VLOOKUP($O9,Int_C7_AS5mth_v_WtMale!$A:$F,5,FALSE)</f>
        <v>0.32900000000000001</v>
      </c>
      <c r="T9" s="17">
        <f>VLOOKUP($O9,Int_C7_AS5mth_v_WtMale!$A:$F,6,FALSE)</f>
        <v>3.1122184501440899E-37</v>
      </c>
      <c r="V9" s="21" t="s">
        <v>634</v>
      </c>
      <c r="W9" s="4">
        <f>VLOOKUP($V9,Int_C7_AS5mth_v_WtMale!$A:$F,2,FALSE)</f>
        <v>2.75196691252999E-21</v>
      </c>
      <c r="X9" s="4">
        <f>VLOOKUP($V9,Int_C7_AS5mth_v_WtMale!$A:$F,3,FALSE)</f>
        <v>-0.68414643784044604</v>
      </c>
      <c r="Y9" s="4">
        <f>VLOOKUP($V9,Int_C7_AS5mth_v_WtMale!$A:$F,4,FALSE)</f>
        <v>0.82899999999999996</v>
      </c>
      <c r="Z9" s="4">
        <f>VLOOKUP($V9,Int_C7_AS5mth_v_WtMale!$A:$F,5,FALSE)</f>
        <v>0.96399999999999997</v>
      </c>
      <c r="AA9" s="17">
        <f>VLOOKUP($V9,Int_C7_AS5mth_v_WtMale!$A:$F,6,FALSE)</f>
        <v>8.8847251771030702E-17</v>
      </c>
      <c r="AD9" s="21" t="s">
        <v>2136</v>
      </c>
      <c r="AE9" s="3">
        <f>VLOOKUP($AD9,Int_C7_AS2mth_v_WtMale!$A:$F,2,FALSE)</f>
        <v>8.2168101198001801E-39</v>
      </c>
      <c r="AF9" s="3">
        <f>VLOOKUP($AD9,Int_C7_AS2mth_v_WtMale!$A:$F,3,FALSE)</f>
        <v>0.85650455993348096</v>
      </c>
      <c r="AG9" s="3">
        <f>VLOOKUP($AD9,Int_C7_AS2mth_v_WtMale!$A:$F,4,FALSE)</f>
        <v>0.99299999999999999</v>
      </c>
      <c r="AH9" s="3">
        <f>VLOOKUP($AD9,Int_C7_AS2mth_v_WtMale!$A:$F,5,FALSE)</f>
        <v>0.98399999999999999</v>
      </c>
      <c r="AI9" s="9">
        <f>VLOOKUP($AD9,Int_C7_AS2mth_v_WtMale!$A:$F,6,FALSE)</f>
        <v>2.6527971471774798E-34</v>
      </c>
      <c r="AK9" s="8" t="s">
        <v>2318</v>
      </c>
      <c r="AL9" s="8">
        <f>VLOOKUP($AK9,Int_C7_AS2mth_v_WtMale!$A:$F,2,FALSE)</f>
        <v>7.8721017307648003E-40</v>
      </c>
      <c r="AM9" s="3">
        <f>VLOOKUP($AK9,Int_C7_AS2mth_v_WtMale!$A:$F,3,FALSE)</f>
        <v>-0.92600082850120602</v>
      </c>
      <c r="AN9" s="3">
        <f>VLOOKUP($AK9,Int_C7_AS2mth_v_WtMale!$A:$F,4,FALSE)</f>
        <v>0.96299999999999997</v>
      </c>
      <c r="AO9" s="3">
        <f>VLOOKUP($AK9,Int_C7_AS2mth_v_WtMale!$A:$F,5,FALSE)</f>
        <v>1</v>
      </c>
      <c r="AP9" s="9">
        <f>VLOOKUP($AK9,Int_C7_AS2mth_v_WtMale!$A:$F,6,FALSE)</f>
        <v>2.5415080437774098E-35</v>
      </c>
    </row>
    <row r="10" spans="1:42" x14ac:dyDescent="0.2">
      <c r="A10" s="21" t="s">
        <v>877</v>
      </c>
      <c r="B10" s="8">
        <f>VLOOKUP($A10,Int_C7_InjEarly_v_WtMale!$A:$F,2,FALSE)</f>
        <v>9.1409667558060909E-50</v>
      </c>
      <c r="C10" s="3">
        <f>VLOOKUP($A10,Int_C7_InjEarly_v_WtMale!$A:$F, 3,FALSE)</f>
        <v>1.1067381976624699</v>
      </c>
      <c r="D10" s="3">
        <f>VLOOKUP($A10,Int_C7_InjEarly_v_WtMale!$A:$F,4,FALSE)</f>
        <v>0.97199999999999998</v>
      </c>
      <c r="E10" s="3">
        <f>VLOOKUP($A10,Int_C7_InjEarly_v_WtMale!$A:$F,5,FALSE)</f>
        <v>0.73799999999999999</v>
      </c>
      <c r="F10" s="9">
        <f>VLOOKUP($A10,Int_C7_InjEarly_v_WtMale!$A:$F,6,FALSE)</f>
        <v>2.9511611171119899E-45</v>
      </c>
      <c r="H10" s="21" t="s">
        <v>1356</v>
      </c>
      <c r="I10" s="3">
        <f>VLOOKUP($H10,Int_C7_InjEarly_v_WtMale!$A:$F,2,FALSE)</f>
        <v>2.5696171890253601E-62</v>
      </c>
      <c r="J10" s="3">
        <f>VLOOKUP($H10,Int_C7_InjEarly_v_WtMale!$A:$F,3,FALSE)</f>
        <v>-0.91166725470103904</v>
      </c>
      <c r="K10" s="3">
        <f>VLOOKUP($H10,Int_C7_InjEarly_v_WtMale!$A:$F,4,FALSE)</f>
        <v>0.98899999999999999</v>
      </c>
      <c r="L10" s="3">
        <f>VLOOKUP($H10,Int_C7_InjEarly_v_WtMale!$A:$F,5,FALSE)</f>
        <v>1</v>
      </c>
      <c r="M10" s="9">
        <f>VLOOKUP($H10,Int_C7_InjEarly_v_WtMale!$A:$F,6,FALSE)</f>
        <v>8.2960090947683696E-58</v>
      </c>
      <c r="O10" s="29" t="s">
        <v>2120</v>
      </c>
      <c r="P10" s="4">
        <f>VLOOKUP($O10,Int_C7_AS5mth_v_WtMale!$A:$F,2,FALSE)</f>
        <v>2.2761554131911298E-53</v>
      </c>
      <c r="Q10" s="4">
        <f>VLOOKUP($O10,Int_C7_AS5mth_v_WtMale!$A:$F,3,FALSE)</f>
        <v>0.99504949888320704</v>
      </c>
      <c r="R10" s="4">
        <f>VLOOKUP($O10,Int_C7_AS5mth_v_WtMale!$A:$F,4,FALSE)</f>
        <v>0.70899999999999996</v>
      </c>
      <c r="S10" s="4">
        <f>VLOOKUP($O10,Int_C7_AS5mth_v_WtMale!$A:$F,5,FALSE)</f>
        <v>8.0000000000000002E-3</v>
      </c>
      <c r="T10" s="17">
        <f>VLOOKUP($O10,Int_C7_AS5mth_v_WtMale!$A:$F,6,FALSE)</f>
        <v>7.3485677514875598E-49</v>
      </c>
      <c r="V10" s="21" t="s">
        <v>428</v>
      </c>
      <c r="W10" s="4">
        <f>VLOOKUP($V10,Int_C7_AS5mth_v_WtMale!$A:$F,2,FALSE)</f>
        <v>6.91075401689622E-26</v>
      </c>
      <c r="X10" s="4">
        <f>VLOOKUP($V10,Int_C7_AS5mth_v_WtMale!$A:$F,3,FALSE)</f>
        <v>-0.660065375294557</v>
      </c>
      <c r="Y10" s="4">
        <f>VLOOKUP($V10,Int_C7_AS5mth_v_WtMale!$A:$F,4,FALSE)</f>
        <v>0.92</v>
      </c>
      <c r="Z10" s="4">
        <f>VLOOKUP($V10,Int_C7_AS5mth_v_WtMale!$A:$F,5,FALSE)</f>
        <v>0.98399999999999999</v>
      </c>
      <c r="AA10" s="17">
        <f>VLOOKUP($V10,Int_C7_AS5mth_v_WtMale!$A:$F,6,FALSE)</f>
        <v>2.2311369343549401E-21</v>
      </c>
      <c r="AD10" s="21" t="s">
        <v>2462</v>
      </c>
      <c r="AE10" s="3">
        <f>VLOOKUP($AD10,Int_C7_AS2mth_v_WtMale!$A:$F,2,FALSE)</f>
        <v>1.6495222553748899E-47</v>
      </c>
      <c r="AF10" s="3">
        <f>VLOOKUP($AD10,Int_C7_AS2mth_v_WtMale!$A:$F,3,FALSE)</f>
        <v>0.85387344357680495</v>
      </c>
      <c r="AG10" s="3">
        <f>VLOOKUP($AD10,Int_C7_AS2mth_v_WtMale!$A:$F,4,FALSE)</f>
        <v>1</v>
      </c>
      <c r="AH10" s="3">
        <f>VLOOKUP($AD10,Int_C7_AS2mth_v_WtMale!$A:$F,5,FALSE)</f>
        <v>1</v>
      </c>
      <c r="AI10" s="9">
        <f>VLOOKUP($AD10,Int_C7_AS2mth_v_WtMale!$A:$F,6,FALSE)</f>
        <v>5.3254826014778297E-43</v>
      </c>
      <c r="AK10" s="8" t="s">
        <v>1961</v>
      </c>
      <c r="AL10" s="8">
        <f>VLOOKUP($AK10,Int_C7_AS2mth_v_WtMale!$A:$F,2,FALSE)</f>
        <v>9.3734278300613699E-39</v>
      </c>
      <c r="AM10" s="3">
        <f>VLOOKUP($AK10,Int_C7_AS2mth_v_WtMale!$A:$F,3,FALSE)</f>
        <v>-0.91557908700838497</v>
      </c>
      <c r="AN10" s="3">
        <f>VLOOKUP($AK10,Int_C7_AS2mth_v_WtMale!$A:$F,4,FALSE)</f>
        <v>0.95499999999999996</v>
      </c>
      <c r="AO10" s="3">
        <f>VLOOKUP($AK10,Int_C7_AS2mth_v_WtMale!$A:$F,5,FALSE)</f>
        <v>1</v>
      </c>
      <c r="AP10" s="9">
        <f>VLOOKUP($AK10,Int_C7_AS2mth_v_WtMale!$A:$F,6,FALSE)</f>
        <v>3.0262111749353101E-34</v>
      </c>
    </row>
    <row r="11" spans="1:42" x14ac:dyDescent="0.2">
      <c r="A11" s="21" t="s">
        <v>494</v>
      </c>
      <c r="B11" s="8">
        <f>VLOOKUP($A11,Int_C7_InjEarly_v_WtMale!$A:$F,2,FALSE)</f>
        <v>1.8521809221099099E-35</v>
      </c>
      <c r="C11" s="3">
        <f>VLOOKUP($A11,Int_C7_InjEarly_v_WtMale!$A:$F, 3,FALSE)</f>
        <v>1.0994844680085301</v>
      </c>
      <c r="D11" s="3">
        <f>VLOOKUP($A11,Int_C7_InjEarly_v_WtMale!$A:$F,4,FALSE)</f>
        <v>0.91700000000000004</v>
      </c>
      <c r="E11" s="3">
        <f>VLOOKUP($A11,Int_C7_InjEarly_v_WtMale!$A:$F,5,FALSE)</f>
        <v>0.60299999999999998</v>
      </c>
      <c r="F11" s="9">
        <f>VLOOKUP($A11,Int_C7_InjEarly_v_WtMale!$A:$F,6,FALSE)</f>
        <v>5.9797661070318603E-31</v>
      </c>
      <c r="H11" s="21" t="s">
        <v>1352</v>
      </c>
      <c r="I11" s="3">
        <f>VLOOKUP($H11,Int_C7_InjEarly_v_WtMale!$A:$F,2,FALSE)</f>
        <v>1.3067611760268699E-50</v>
      </c>
      <c r="J11" s="3">
        <f>VLOOKUP($H11,Int_C7_InjEarly_v_WtMale!$A:$F,3,FALSE)</f>
        <v>-0.90809803333792405</v>
      </c>
      <c r="K11" s="3">
        <f>VLOOKUP($H11,Int_C7_InjEarly_v_WtMale!$A:$F,4,FALSE)</f>
        <v>0.99399999999999999</v>
      </c>
      <c r="L11" s="3">
        <f>VLOOKUP($H11,Int_C7_InjEarly_v_WtMale!$A:$F,5,FALSE)</f>
        <v>1</v>
      </c>
      <c r="M11" s="9">
        <f>VLOOKUP($H11,Int_C7_InjEarly_v_WtMale!$A:$F,6,FALSE)</f>
        <v>4.2188784568027598E-46</v>
      </c>
      <c r="O11" s="29" t="s">
        <v>681</v>
      </c>
      <c r="P11" s="4">
        <f>VLOOKUP($O11,Int_C7_AS5mth_v_WtMale!$A:$F,2,FALSE)</f>
        <v>5.4638501315361298E-38</v>
      </c>
      <c r="Q11" s="4">
        <f>VLOOKUP($O11,Int_C7_AS5mth_v_WtMale!$A:$F,3,FALSE)</f>
        <v>0.99466077127713803</v>
      </c>
      <c r="R11" s="4">
        <f>VLOOKUP($O11,Int_C7_AS5mth_v_WtMale!$A:$F,4,FALSE)</f>
        <v>0.99399999999999999</v>
      </c>
      <c r="S11" s="4">
        <f>VLOOKUP($O11,Int_C7_AS5mth_v_WtMale!$A:$F,5,FALSE)</f>
        <v>0.92500000000000004</v>
      </c>
      <c r="T11" s="17">
        <f>VLOOKUP($O11,Int_C7_AS5mth_v_WtMale!$A:$F,6,FALSE)</f>
        <v>1.7640040149664399E-33</v>
      </c>
      <c r="V11" s="21" t="s">
        <v>1700</v>
      </c>
      <c r="W11" s="4">
        <f>VLOOKUP($V11,Int_C7_AS5mth_v_WtMale!$A:$F,2,FALSE)</f>
        <v>2.7448345073160599E-14</v>
      </c>
      <c r="X11" s="4">
        <f>VLOOKUP($V11,Int_C7_AS5mth_v_WtMale!$A:$F,3,FALSE)</f>
        <v>-0.61543149256936303</v>
      </c>
      <c r="Y11" s="4">
        <f>VLOOKUP($V11,Int_C7_AS5mth_v_WtMale!$A:$F,4,FALSE)</f>
        <v>0.28599999999999998</v>
      </c>
      <c r="Z11" s="4">
        <f>VLOOKUP($V11,Int_C7_AS5mth_v_WtMale!$A:$F,5,FALSE)</f>
        <v>0.59899999999999998</v>
      </c>
      <c r="AA11" s="17">
        <f>VLOOKUP($V11,Int_C7_AS5mth_v_WtMale!$A:$F,6,FALSE)</f>
        <v>8.8616982068699002E-10</v>
      </c>
      <c r="AD11" s="21" t="s">
        <v>2162</v>
      </c>
      <c r="AE11" s="3">
        <f>VLOOKUP($AD11,Int_C7_AS2mth_v_WtMale!$A:$F,2,FALSE)</f>
        <v>3.5819472287963901E-43</v>
      </c>
      <c r="AF11" s="3">
        <f>VLOOKUP($AD11,Int_C7_AS2mth_v_WtMale!$A:$F,3,FALSE)</f>
        <v>0.82162608680986604</v>
      </c>
      <c r="AG11" s="3">
        <f>VLOOKUP($AD11,Int_C7_AS2mth_v_WtMale!$A:$F,4,FALSE)</f>
        <v>1</v>
      </c>
      <c r="AH11" s="3">
        <f>VLOOKUP($AD11,Int_C7_AS2mth_v_WtMale!$A:$F,5,FALSE)</f>
        <v>0.99199999999999999</v>
      </c>
      <c r="AI11" s="9">
        <f>VLOOKUP($AD11,Int_C7_AS2mth_v_WtMale!$A:$F,6,FALSE)</f>
        <v>1.1564316628169101E-38</v>
      </c>
      <c r="AK11" s="8" t="s">
        <v>2191</v>
      </c>
      <c r="AL11" s="8">
        <f>VLOOKUP($AK11,Int_C7_AS2mth_v_WtMale!$A:$F,2,FALSE)</f>
        <v>4.9647969507503502E-42</v>
      </c>
      <c r="AM11" s="3">
        <f>VLOOKUP($AK11,Int_C7_AS2mth_v_WtMale!$A:$F,3,FALSE)</f>
        <v>-0.91357568995024196</v>
      </c>
      <c r="AN11" s="3">
        <f>VLOOKUP($AK11,Int_C7_AS2mth_v_WtMale!$A:$F,4,FALSE)</f>
        <v>0.99299999999999999</v>
      </c>
      <c r="AO11" s="3">
        <f>VLOOKUP($AK11,Int_C7_AS2mth_v_WtMale!$A:$F,5,FALSE)</f>
        <v>1</v>
      </c>
      <c r="AP11" s="9">
        <f>VLOOKUP($AK11,Int_C7_AS2mth_v_WtMale!$A:$F,6,FALSE)</f>
        <v>1.6028846955497499E-37</v>
      </c>
    </row>
    <row r="12" spans="1:42" x14ac:dyDescent="0.2">
      <c r="A12" s="21" t="s">
        <v>1918</v>
      </c>
      <c r="B12" s="8">
        <f>VLOOKUP($A12,Int_C7_InjEarly_v_WtMale!$A:$F,2,FALSE)</f>
        <v>1.50512131365848E-33</v>
      </c>
      <c r="C12" s="3">
        <f>VLOOKUP($A12,Int_C7_InjEarly_v_WtMale!$A:$F, 3,FALSE)</f>
        <v>1.05529345439763</v>
      </c>
      <c r="D12" s="3">
        <f>VLOOKUP($A12,Int_C7_InjEarly_v_WtMale!$A:$F,4,FALSE)</f>
        <v>0.95599999999999996</v>
      </c>
      <c r="E12" s="3">
        <f>VLOOKUP($A12,Int_C7_InjEarly_v_WtMale!$A:$F,5,FALSE)</f>
        <v>0.873</v>
      </c>
      <c r="F12" s="9">
        <f>VLOOKUP($A12,Int_C7_InjEarly_v_WtMale!$A:$F,6,FALSE)</f>
        <v>4.8592841611464202E-29</v>
      </c>
      <c r="H12" s="21" t="s">
        <v>1354</v>
      </c>
      <c r="I12" s="3">
        <f>VLOOKUP($H12,Int_C7_InjEarly_v_WtMale!$A:$F,2,FALSE)</f>
        <v>1.6972187330252901E-42</v>
      </c>
      <c r="J12" s="3">
        <f>VLOOKUP($H12,Int_C7_InjEarly_v_WtMale!$A:$F,3,FALSE)</f>
        <v>-0.89353680462764196</v>
      </c>
      <c r="K12" s="3">
        <f>VLOOKUP($H12,Int_C7_InjEarly_v_WtMale!$A:$F,4,FALSE)</f>
        <v>0.91700000000000004</v>
      </c>
      <c r="L12" s="3">
        <f>VLOOKUP($H12,Int_C7_InjEarly_v_WtMale!$A:$F,5,FALSE)</f>
        <v>0.99199999999999999</v>
      </c>
      <c r="M12" s="9">
        <f>VLOOKUP($H12,Int_C7_InjEarly_v_WtMale!$A:$F,6,FALSE)</f>
        <v>5.4794706795721599E-38</v>
      </c>
      <c r="O12" s="29" t="s">
        <v>2190</v>
      </c>
      <c r="P12" s="4">
        <f>VLOOKUP($O12,Int_C7_AS5mth_v_WtMale!$A:$F,2,FALSE)</f>
        <v>1.3188960968801199E-35</v>
      </c>
      <c r="Q12" s="4">
        <f>VLOOKUP($O12,Int_C7_AS5mth_v_WtMale!$A:$F,3,FALSE)</f>
        <v>0.99386138691529302</v>
      </c>
      <c r="R12" s="4">
        <f>VLOOKUP($O12,Int_C7_AS5mth_v_WtMale!$A:$F,4,FALSE)</f>
        <v>0.98299999999999998</v>
      </c>
      <c r="S12" s="4">
        <f>VLOOKUP($O12,Int_C7_AS5mth_v_WtMale!$A:$F,5,FALSE)</f>
        <v>0.754</v>
      </c>
      <c r="T12" s="17">
        <f>VLOOKUP($O12,Int_C7_AS5mth_v_WtMale!$A:$F,6,FALSE)</f>
        <v>4.2580560487774698E-31</v>
      </c>
      <c r="V12" s="21" t="s">
        <v>833</v>
      </c>
      <c r="W12" s="4">
        <f>VLOOKUP($V12,Int_C7_AS5mth_v_WtMale!$A:$F,2,FALSE)</f>
        <v>4.0021268041623798E-24</v>
      </c>
      <c r="X12" s="4">
        <f>VLOOKUP($V12,Int_C7_AS5mth_v_WtMale!$A:$F,3,FALSE)</f>
        <v>-0.60301459289049297</v>
      </c>
      <c r="Y12" s="4">
        <f>VLOOKUP($V12,Int_C7_AS5mth_v_WtMale!$A:$F,4,FALSE)</f>
        <v>0.96599999999999997</v>
      </c>
      <c r="Z12" s="4">
        <f>VLOOKUP($V12,Int_C7_AS5mth_v_WtMale!$A:$F,5,FALSE)</f>
        <v>0.996</v>
      </c>
      <c r="AA12" s="17">
        <f>VLOOKUP($V12,Int_C7_AS5mth_v_WtMale!$A:$F,6,FALSE)</f>
        <v>1.2920866387238199E-19</v>
      </c>
      <c r="AD12" s="21" t="s">
        <v>191</v>
      </c>
      <c r="AE12" s="3">
        <f>VLOOKUP($AD12,Int_C7_AS2mth_v_WtMale!$A:$F,2,FALSE)</f>
        <v>1.2241765178459E-36</v>
      </c>
      <c r="AF12" s="3">
        <f>VLOOKUP($AD12,Int_C7_AS2mth_v_WtMale!$A:$F,3,FALSE)</f>
        <v>0.80941669680127204</v>
      </c>
      <c r="AG12" s="3">
        <f>VLOOKUP($AD12,Int_C7_AS2mth_v_WtMale!$A:$F,4,FALSE)</f>
        <v>0.98499999999999999</v>
      </c>
      <c r="AH12" s="3">
        <f>VLOOKUP($AD12,Int_C7_AS2mth_v_WtMale!$A:$F,5,FALSE)</f>
        <v>0.96399999999999997</v>
      </c>
      <c r="AI12" s="9">
        <f>VLOOKUP($AD12,Int_C7_AS2mth_v_WtMale!$A:$F,6,FALSE)</f>
        <v>3.9522538878655001E-32</v>
      </c>
      <c r="AK12" s="8" t="s">
        <v>1342</v>
      </c>
      <c r="AL12" s="8">
        <f>VLOOKUP($AK12,Int_C7_AS2mth_v_WtMale!$A:$F,2,FALSE)</f>
        <v>1.93392892554173E-48</v>
      </c>
      <c r="AM12" s="3">
        <f>VLOOKUP($AK12,Int_C7_AS2mth_v_WtMale!$A:$F,3,FALSE)</f>
        <v>-0.89363235554208598</v>
      </c>
      <c r="AN12" s="3">
        <f>VLOOKUP($AK12,Int_C7_AS2mth_v_WtMale!$A:$F,4,FALSE)</f>
        <v>1</v>
      </c>
      <c r="AO12" s="3">
        <f>VLOOKUP($AK12,Int_C7_AS2mth_v_WtMale!$A:$F,5,FALSE)</f>
        <v>1</v>
      </c>
      <c r="AP12" s="9">
        <f>VLOOKUP($AK12,Int_C7_AS2mth_v_WtMale!$A:$F,6,FALSE)</f>
        <v>6.2436895361114701E-44</v>
      </c>
    </row>
    <row r="13" spans="1:42" x14ac:dyDescent="0.2">
      <c r="A13" s="21" t="s">
        <v>3168</v>
      </c>
      <c r="B13" s="8">
        <f>VLOOKUP($A13,Int_C7_InjEarly_v_WtMale!$A:$F,2,FALSE)</f>
        <v>5.5703470267403301E-36</v>
      </c>
      <c r="C13" s="3">
        <f>VLOOKUP($A13,Int_C7_InjEarly_v_WtMale!$A:$F, 3,FALSE)</f>
        <v>1.0513736949103101</v>
      </c>
      <c r="D13" s="3">
        <f>VLOOKUP($A13,Int_C7_InjEarly_v_WtMale!$A:$F,4,FALSE)</f>
        <v>0.90600000000000003</v>
      </c>
      <c r="E13" s="3">
        <f>VLOOKUP($A13,Int_C7_InjEarly_v_WtMale!$A:$F,5,FALSE)</f>
        <v>0.50800000000000001</v>
      </c>
      <c r="F13" s="9">
        <f>VLOOKUP($A13,Int_C7_InjEarly_v_WtMale!$A:$F,6,FALSE)</f>
        <v>1.79838653758311E-31</v>
      </c>
      <c r="H13" s="21" t="s">
        <v>1330</v>
      </c>
      <c r="I13" s="3">
        <f>VLOOKUP($H13,Int_C7_InjEarly_v_WtMale!$A:$F,2,FALSE)</f>
        <v>8.5974819666634396E-43</v>
      </c>
      <c r="J13" s="3">
        <f>VLOOKUP($H13,Int_C7_InjEarly_v_WtMale!$A:$F,3,FALSE)</f>
        <v>-0.89018035618392199</v>
      </c>
      <c r="K13" s="3">
        <f>VLOOKUP($H13,Int_C7_InjEarly_v_WtMale!$A:$F,4,FALSE)</f>
        <v>0.97799999999999998</v>
      </c>
      <c r="L13" s="3">
        <f>VLOOKUP($H13,Int_C7_InjEarly_v_WtMale!$A:$F,5,FALSE)</f>
        <v>0.996</v>
      </c>
      <c r="M13" s="9">
        <f>VLOOKUP($H13,Int_C7_InjEarly_v_WtMale!$A:$F,6,FALSE)</f>
        <v>2.7756970529372898E-38</v>
      </c>
      <c r="O13" s="29" t="s">
        <v>2156</v>
      </c>
      <c r="P13" s="4">
        <f>VLOOKUP($O13,Int_C7_AS5mth_v_WtMale!$A:$F,2,FALSE)</f>
        <v>3.2723706619051302E-25</v>
      </c>
      <c r="Q13" s="4">
        <f>VLOOKUP($O13,Int_C7_AS5mth_v_WtMale!$A:$F,3,FALSE)</f>
        <v>0.96890859268262797</v>
      </c>
      <c r="R13" s="4">
        <f>VLOOKUP($O13,Int_C7_AS5mth_v_WtMale!$A:$F,4,FALSE)</f>
        <v>0.79400000000000004</v>
      </c>
      <c r="S13" s="4">
        <f>VLOOKUP($O13,Int_C7_AS5mth_v_WtMale!$A:$F,5,FALSE)</f>
        <v>0.32100000000000001</v>
      </c>
      <c r="T13" s="17">
        <f>VLOOKUP($O13,Int_C7_AS5mth_v_WtMale!$A:$F,6,FALSE)</f>
        <v>1.05648486819607E-20</v>
      </c>
      <c r="V13" s="21" t="s">
        <v>1262</v>
      </c>
      <c r="W13" s="4">
        <f>VLOOKUP($V13,Int_C7_AS5mth_v_WtMale!$A:$F,2,FALSE)</f>
        <v>1.1780587712022399E-30</v>
      </c>
      <c r="X13" s="4">
        <f>VLOOKUP($V13,Int_C7_AS5mth_v_WtMale!$A:$F,3,FALSE)</f>
        <v>-0.60247204885841898</v>
      </c>
      <c r="Y13" s="4">
        <f>VLOOKUP($V13,Int_C7_AS5mth_v_WtMale!$A:$F,4,FALSE)</f>
        <v>1</v>
      </c>
      <c r="Z13" s="4">
        <f>VLOOKUP($V13,Int_C7_AS5mth_v_WtMale!$A:$F,5,FALSE)</f>
        <v>1</v>
      </c>
      <c r="AA13" s="17">
        <f>VLOOKUP($V13,Int_C7_AS5mth_v_WtMale!$A:$F,6,FALSE)</f>
        <v>3.80336274282646E-26</v>
      </c>
      <c r="AD13" s="21" t="s">
        <v>1301</v>
      </c>
      <c r="AE13" s="3">
        <f>VLOOKUP($AD13,Int_C7_AS2mth_v_WtMale!$A:$F,2,FALSE)</f>
        <v>1.9306392180509101E-40</v>
      </c>
      <c r="AF13" s="3">
        <f>VLOOKUP($AD13,Int_C7_AS2mth_v_WtMale!$A:$F,3,FALSE)</f>
        <v>0.78297297145309996</v>
      </c>
      <c r="AG13" s="3">
        <f>VLOOKUP($AD13,Int_C7_AS2mth_v_WtMale!$A:$F,4,FALSE)</f>
        <v>1</v>
      </c>
      <c r="AH13" s="3">
        <f>VLOOKUP($AD13,Int_C7_AS2mth_v_WtMale!$A:$F,5,FALSE)</f>
        <v>1</v>
      </c>
      <c r="AI13" s="9">
        <f>VLOOKUP($AD13,Int_C7_AS2mth_v_WtMale!$A:$F,6,FALSE)</f>
        <v>6.23306871547736E-36</v>
      </c>
      <c r="AK13" s="8" t="s">
        <v>2169</v>
      </c>
      <c r="AL13" s="8">
        <f>VLOOKUP($AK13,Int_C7_AS2mth_v_WtMale!$A:$F,2,FALSE)</f>
        <v>1.05992141508271E-29</v>
      </c>
      <c r="AM13" s="3">
        <f>VLOOKUP($AK13,Int_C7_AS2mth_v_WtMale!$A:$F,3,FALSE)</f>
        <v>-0.84696927633633601</v>
      </c>
      <c r="AN13" s="3">
        <f>VLOOKUP($AK13,Int_C7_AS2mth_v_WtMale!$A:$F,4,FALSE)</f>
        <v>0.91</v>
      </c>
      <c r="AO13" s="3">
        <f>VLOOKUP($AK13,Int_C7_AS2mth_v_WtMale!$A:$F,5,FALSE)</f>
        <v>0.99199999999999999</v>
      </c>
      <c r="AP13" s="9">
        <f>VLOOKUP($AK13,Int_C7_AS2mth_v_WtMale!$A:$F,6,FALSE)</f>
        <v>3.4219562885945499E-25</v>
      </c>
    </row>
    <row r="14" spans="1:42" x14ac:dyDescent="0.2">
      <c r="A14" s="21" t="s">
        <v>590</v>
      </c>
      <c r="B14" s="8">
        <f>VLOOKUP($A14,Int_C7_InjEarly_v_WtMale!$A:$F,2,FALSE)</f>
        <v>9.4186148600489695E-33</v>
      </c>
      <c r="C14" s="3">
        <f>VLOOKUP($A14,Int_C7_InjEarly_v_WtMale!$A:$F, 3,FALSE)</f>
        <v>0.99995569941200502</v>
      </c>
      <c r="D14" s="3">
        <f>VLOOKUP($A14,Int_C7_InjEarly_v_WtMale!$A:$F,4,FALSE)</f>
        <v>0.93899999999999995</v>
      </c>
      <c r="E14" s="3">
        <f>VLOOKUP($A14,Int_C7_InjEarly_v_WtMale!$A:$F,5,FALSE)</f>
        <v>0.67900000000000005</v>
      </c>
      <c r="F14" s="9">
        <f>VLOOKUP($A14,Int_C7_InjEarly_v_WtMale!$A:$F,6,FALSE)</f>
        <v>3.04079980756681E-28</v>
      </c>
      <c r="H14" s="21" t="s">
        <v>1347</v>
      </c>
      <c r="I14" s="3">
        <f>VLOOKUP($H14,Int_C7_InjEarly_v_WtMale!$A:$F,2,FALSE)</f>
        <v>2.47202123923607E-16</v>
      </c>
      <c r="J14" s="3">
        <f>VLOOKUP($H14,Int_C7_InjEarly_v_WtMale!$A:$F,3,FALSE)</f>
        <v>-0.86406044381901603</v>
      </c>
      <c r="K14" s="3">
        <f>VLOOKUP($H14,Int_C7_InjEarly_v_WtMale!$A:$F,4,FALSE)</f>
        <v>0.83399999999999996</v>
      </c>
      <c r="L14" s="3">
        <f>VLOOKUP($H14,Int_C7_InjEarly_v_WtMale!$A:$F,5,FALSE)</f>
        <v>0.92100000000000004</v>
      </c>
      <c r="M14" s="9">
        <f>VLOOKUP($H14,Int_C7_InjEarly_v_WtMale!$A:$F,6,FALSE)</f>
        <v>7.9809205708736598E-12</v>
      </c>
      <c r="O14" s="29" t="s">
        <v>1331</v>
      </c>
      <c r="P14" s="4">
        <f>VLOOKUP($O14,Int_C7_AS5mth_v_WtMale!$A:$F,2,FALSE)</f>
        <v>4.9582566788423097E-40</v>
      </c>
      <c r="Q14" s="4">
        <f>VLOOKUP($O14,Int_C7_AS5mth_v_WtMale!$A:$F,3,FALSE)</f>
        <v>0.95800681744997396</v>
      </c>
      <c r="R14" s="4">
        <f>VLOOKUP($O14,Int_C7_AS5mth_v_WtMale!$A:$F,4,FALSE)</f>
        <v>0.98899999999999999</v>
      </c>
      <c r="S14" s="4">
        <f>VLOOKUP($O14,Int_C7_AS5mth_v_WtMale!$A:$F,5,FALSE)</f>
        <v>0.80600000000000005</v>
      </c>
      <c r="T14" s="17">
        <f>VLOOKUP($O14,Int_C7_AS5mth_v_WtMale!$A:$F,6,FALSE)</f>
        <v>1.6007731687642399E-35</v>
      </c>
      <c r="V14" s="21" t="s">
        <v>1209</v>
      </c>
      <c r="W14" s="4">
        <f>VLOOKUP($V14,Int_C7_AS5mth_v_WtMale!$A:$F,2,FALSE)</f>
        <v>7.3538101097261098E-18</v>
      </c>
      <c r="X14" s="4">
        <f>VLOOKUP($V14,Int_C7_AS5mth_v_WtMale!$A:$F,3,FALSE)</f>
        <v>-0.58933891765302004</v>
      </c>
      <c r="Y14" s="4">
        <f>VLOOKUP($V14,Int_C7_AS5mth_v_WtMale!$A:$F,4,FALSE)</f>
        <v>0.754</v>
      </c>
      <c r="Z14" s="4">
        <f>VLOOKUP($V14,Int_C7_AS5mth_v_WtMale!$A:$F,5,FALSE)</f>
        <v>0.90100000000000002</v>
      </c>
      <c r="AA14" s="17">
        <f>VLOOKUP($V14,Int_C7_AS5mth_v_WtMale!$A:$F,6,FALSE)</f>
        <v>2.3741775939250699E-13</v>
      </c>
      <c r="AD14" s="21" t="s">
        <v>1175</v>
      </c>
      <c r="AE14" s="3">
        <f>VLOOKUP($AD14,Int_C7_AS2mth_v_WtMale!$A:$F,2,FALSE)</f>
        <v>6.8166112311067797E-38</v>
      </c>
      <c r="AF14" s="3">
        <f>VLOOKUP($AD14,Int_C7_AS2mth_v_WtMale!$A:$F,3,FALSE)</f>
        <v>0.77893458945801797</v>
      </c>
      <c r="AG14" s="3">
        <f>VLOOKUP($AD14,Int_C7_AS2mth_v_WtMale!$A:$F,4,FALSE)</f>
        <v>1</v>
      </c>
      <c r="AH14" s="3">
        <f>VLOOKUP($AD14,Int_C7_AS2mth_v_WtMale!$A:$F,5,FALSE)</f>
        <v>0.98399999999999999</v>
      </c>
      <c r="AI14" s="9">
        <f>VLOOKUP($AD14,Int_C7_AS2mth_v_WtMale!$A:$F,6,FALSE)</f>
        <v>2.2007429359628201E-33</v>
      </c>
      <c r="AK14" s="8" t="s">
        <v>2194</v>
      </c>
      <c r="AL14" s="8">
        <f>VLOOKUP($AK14,Int_C7_AS2mth_v_WtMale!$A:$F,2,FALSE)</f>
        <v>1.9947651093448301E-30</v>
      </c>
      <c r="AM14" s="3">
        <f>VLOOKUP($AK14,Int_C7_AS2mth_v_WtMale!$A:$F,3,FALSE)</f>
        <v>-0.80164375101074803</v>
      </c>
      <c r="AN14" s="3">
        <f>VLOOKUP($AK14,Int_C7_AS2mth_v_WtMale!$A:$F,4,FALSE)</f>
        <v>0.94</v>
      </c>
      <c r="AO14" s="3">
        <f>VLOOKUP($AK14,Int_C7_AS2mth_v_WtMale!$A:$F,5,FALSE)</f>
        <v>0.98799999999999999</v>
      </c>
      <c r="AP14" s="9">
        <f>VLOOKUP($AK14,Int_C7_AS2mth_v_WtMale!$A:$F,6,FALSE)</f>
        <v>6.4400991555197803E-26</v>
      </c>
    </row>
    <row r="15" spans="1:42" x14ac:dyDescent="0.2">
      <c r="A15" s="21" t="s">
        <v>3169</v>
      </c>
      <c r="B15" s="8">
        <f>VLOOKUP($A15,Int_C7_InjEarly_v_WtMale!$A:$F,2,FALSE)</f>
        <v>2.0148140246748601E-36</v>
      </c>
      <c r="C15" s="3">
        <f>VLOOKUP($A15,Int_C7_InjEarly_v_WtMale!$A:$F, 3,FALSE)</f>
        <v>0.99434404490289796</v>
      </c>
      <c r="D15" s="3">
        <f>VLOOKUP($A15,Int_C7_InjEarly_v_WtMale!$A:$F,4,FALSE)</f>
        <v>0.79600000000000004</v>
      </c>
      <c r="E15" s="3">
        <f>VLOOKUP($A15,Int_C7_InjEarly_v_WtMale!$A:$F,5,FALSE)</f>
        <v>0.27800000000000002</v>
      </c>
      <c r="F15" s="9">
        <f>VLOOKUP($A15,Int_C7_InjEarly_v_WtMale!$A:$F,6,FALSE)</f>
        <v>6.5048270786628102E-32</v>
      </c>
      <c r="H15" s="21" t="s">
        <v>1281</v>
      </c>
      <c r="I15" s="3">
        <f>VLOOKUP($H15,Int_C7_InjEarly_v_WtMale!$A:$F,2,FALSE)</f>
        <v>2.4211776502987199E-45</v>
      </c>
      <c r="J15" s="3">
        <f>VLOOKUP($H15,Int_C7_InjEarly_v_WtMale!$A:$F,3,FALSE)</f>
        <v>-0.83892195683280801</v>
      </c>
      <c r="K15" s="3">
        <f>VLOOKUP($H15,Int_C7_InjEarly_v_WtMale!$A:$F,4,FALSE)</f>
        <v>0.97799999999999998</v>
      </c>
      <c r="L15" s="3">
        <f>VLOOKUP($H15,Int_C7_InjEarly_v_WtMale!$A:$F,5,FALSE)</f>
        <v>0.99199999999999999</v>
      </c>
      <c r="M15" s="9">
        <f>VLOOKUP($H15,Int_C7_InjEarly_v_WtMale!$A:$F,6,FALSE)</f>
        <v>7.8167720439894297E-41</v>
      </c>
      <c r="O15" s="29" t="s">
        <v>2065</v>
      </c>
      <c r="P15" s="4">
        <f>VLOOKUP($O15,Int_C7_AS5mth_v_WtMale!$A:$F,2,FALSE)</f>
        <v>9.8359699106807496E-27</v>
      </c>
      <c r="Q15" s="4">
        <f>VLOOKUP($O15,Int_C7_AS5mth_v_WtMale!$A:$F,3,FALSE)</f>
        <v>0.93515765487743296</v>
      </c>
      <c r="R15" s="4">
        <f>VLOOKUP($O15,Int_C7_AS5mth_v_WtMale!$A:$F,4,FALSE)</f>
        <v>0.61699999999999999</v>
      </c>
      <c r="S15" s="4">
        <f>VLOOKUP($O15,Int_C7_AS5mth_v_WtMale!$A:$F,5,FALSE)</f>
        <v>0.13100000000000001</v>
      </c>
      <c r="T15" s="17">
        <f>VLOOKUP($O15,Int_C7_AS5mth_v_WtMale!$A:$F,6,FALSE)</f>
        <v>3.17554288566328E-22</v>
      </c>
      <c r="V15" s="21" t="s">
        <v>2084</v>
      </c>
      <c r="W15" s="4">
        <f>VLOOKUP($V15,Int_C7_AS5mth_v_WtMale!$A:$F,2,FALSE)</f>
        <v>6.4772408475166502E-23</v>
      </c>
      <c r="X15" s="4">
        <f>VLOOKUP($V15,Int_C7_AS5mth_v_WtMale!$A:$F,3,FALSE)</f>
        <v>-0.584343622185444</v>
      </c>
      <c r="Y15" s="4">
        <f>VLOOKUP($V15,Int_C7_AS5mth_v_WtMale!$A:$F,4,FALSE)</f>
        <v>0.96599999999999997</v>
      </c>
      <c r="Z15" s="4">
        <f>VLOOKUP($V15,Int_C7_AS5mth_v_WtMale!$A:$F,5,FALSE)</f>
        <v>0.99199999999999999</v>
      </c>
      <c r="AA15" s="17">
        <f>VLOOKUP($V15,Int_C7_AS5mth_v_WtMale!$A:$F,6,FALSE)</f>
        <v>2.0911772076207501E-18</v>
      </c>
      <c r="AD15" s="21" t="s">
        <v>1228</v>
      </c>
      <c r="AE15" s="3">
        <f>VLOOKUP($AD15,Int_C7_AS2mth_v_WtMale!$A:$F,2,FALSE)</f>
        <v>3.3012353024476098E-25</v>
      </c>
      <c r="AF15" s="3">
        <f>VLOOKUP($AD15,Int_C7_AS2mth_v_WtMale!$A:$F,3,FALSE)</f>
        <v>0.75986488176120104</v>
      </c>
      <c r="AG15" s="3">
        <f>VLOOKUP($AD15,Int_C7_AS2mth_v_WtMale!$A:$F,4,FALSE)</f>
        <v>0.89600000000000002</v>
      </c>
      <c r="AH15" s="3">
        <f>VLOOKUP($AD15,Int_C7_AS2mth_v_WtMale!$A:$F,5,FALSE)</f>
        <v>0.61099999999999999</v>
      </c>
      <c r="AI15" s="9">
        <f>VLOOKUP($AD15,Int_C7_AS2mth_v_WtMale!$A:$F,6,FALSE)</f>
        <v>1.06580381739521E-20</v>
      </c>
      <c r="AK15" s="8" t="s">
        <v>1296</v>
      </c>
      <c r="AL15" s="8">
        <f>VLOOKUP($AK15,Int_C7_AS2mth_v_WtMale!$A:$F,2,FALSE)</f>
        <v>1.81725112285276E-33</v>
      </c>
      <c r="AM15" s="3">
        <f>VLOOKUP($AK15,Int_C7_AS2mth_v_WtMale!$A:$F,3,FALSE)</f>
        <v>-0.79257455958763501</v>
      </c>
      <c r="AN15" s="3">
        <f>VLOOKUP($AK15,Int_C7_AS2mth_v_WtMale!$A:$F,4,FALSE)</f>
        <v>1</v>
      </c>
      <c r="AO15" s="3">
        <f>VLOOKUP($AK15,Int_C7_AS2mth_v_WtMale!$A:$F,5,FALSE)</f>
        <v>1</v>
      </c>
      <c r="AP15" s="9">
        <f>VLOOKUP($AK15,Int_C7_AS2mth_v_WtMale!$A:$F,6,FALSE)</f>
        <v>5.8669952501301605E-29</v>
      </c>
    </row>
    <row r="16" spans="1:42" x14ac:dyDescent="0.2">
      <c r="A16" s="21" t="s">
        <v>74</v>
      </c>
      <c r="B16" s="8">
        <f>VLOOKUP($A16,Int_C7_InjEarly_v_WtMale!$A:$F,2,FALSE)</f>
        <v>8.5729907810739699E-42</v>
      </c>
      <c r="C16" s="3">
        <f>VLOOKUP($A16,Int_C7_InjEarly_v_WtMale!$A:$F, 3,FALSE)</f>
        <v>0.96850209796034403</v>
      </c>
      <c r="D16" s="3">
        <f>VLOOKUP($A16,Int_C7_InjEarly_v_WtMale!$A:$F,4,FALSE)</f>
        <v>0.98899999999999999</v>
      </c>
      <c r="E16" s="3">
        <f>VLOOKUP($A16,Int_C7_InjEarly_v_WtMale!$A:$F,5,FALSE)</f>
        <v>0.86099999999999999</v>
      </c>
      <c r="F16" s="9">
        <f>VLOOKUP($A16,Int_C7_InjEarly_v_WtMale!$A:$F,6,FALSE)</f>
        <v>2.76779007366973E-37</v>
      </c>
      <c r="H16" s="21" t="s">
        <v>1346</v>
      </c>
      <c r="I16" s="3">
        <f>VLOOKUP($H16,Int_C7_InjEarly_v_WtMale!$A:$F,2,FALSE)</f>
        <v>8.9364744929611102E-47</v>
      </c>
      <c r="J16" s="3">
        <f>VLOOKUP($H16,Int_C7_InjEarly_v_WtMale!$A:$F,3,FALSE)</f>
        <v>-0.83108918075916505</v>
      </c>
      <c r="K16" s="3">
        <f>VLOOKUP($H16,Int_C7_InjEarly_v_WtMale!$A:$F,4,FALSE)</f>
        <v>0.97199999999999998</v>
      </c>
      <c r="L16" s="3">
        <f>VLOOKUP($H16,Int_C7_InjEarly_v_WtMale!$A:$F,5,FALSE)</f>
        <v>1</v>
      </c>
      <c r="M16" s="9">
        <f>VLOOKUP($H16,Int_C7_InjEarly_v_WtMale!$A:$F,6,FALSE)</f>
        <v>2.88514079005249E-42</v>
      </c>
      <c r="O16" s="29" t="s">
        <v>472</v>
      </c>
      <c r="P16" s="4">
        <f>VLOOKUP($O16,Int_C7_AS5mth_v_WtMale!$A:$F,2,FALSE)</f>
        <v>1.0282846201530099E-32</v>
      </c>
      <c r="Q16" s="4">
        <f>VLOOKUP($O16,Int_C7_AS5mth_v_WtMale!$A:$F,3,FALSE)</f>
        <v>0.92754102497936797</v>
      </c>
      <c r="R16" s="4">
        <f>VLOOKUP($O16,Int_C7_AS5mth_v_WtMale!$A:$F,4,FALSE)</f>
        <v>0.94899999999999995</v>
      </c>
      <c r="S16" s="4">
        <f>VLOOKUP($O16,Int_C7_AS5mth_v_WtMale!$A:$F,5,FALSE)</f>
        <v>0.57899999999999996</v>
      </c>
      <c r="T16" s="17">
        <f>VLOOKUP($O16,Int_C7_AS5mth_v_WtMale!$A:$F,6,FALSE)</f>
        <v>3.3198168961640202E-28</v>
      </c>
      <c r="V16" s="21" t="s">
        <v>1254</v>
      </c>
      <c r="W16" s="4">
        <f>VLOOKUP($V16,Int_C7_AS5mth_v_WtMale!$A:$F,2,FALSE)</f>
        <v>3.8918521790501898E-18</v>
      </c>
      <c r="X16" s="4">
        <f>VLOOKUP($V16,Int_C7_AS5mth_v_WtMale!$A:$F,3,FALSE)</f>
        <v>-0.57759921642192702</v>
      </c>
      <c r="Y16" s="4">
        <f>VLOOKUP($V16,Int_C7_AS5mth_v_WtMale!$A:$F,4,FALSE)</f>
        <v>0.64</v>
      </c>
      <c r="Z16" s="4">
        <f>VLOOKUP($V16,Int_C7_AS5mth_v_WtMale!$A:$F,5,FALSE)</f>
        <v>0.82099999999999995</v>
      </c>
      <c r="AA16" s="17">
        <f>VLOOKUP($V16,Int_C7_AS5mth_v_WtMale!$A:$F,6,FALSE)</f>
        <v>1.2564844760063499E-13</v>
      </c>
      <c r="AD16" s="21" t="s">
        <v>1201</v>
      </c>
      <c r="AE16" s="3">
        <f>VLOOKUP($AD16,Int_C7_AS2mth_v_WtMale!$A:$F,2,FALSE)</f>
        <v>6.0182607863086503E-30</v>
      </c>
      <c r="AF16" s="3">
        <f>VLOOKUP($AD16,Int_C7_AS2mth_v_WtMale!$A:$F,3,FALSE)</f>
        <v>0.74877170336807897</v>
      </c>
      <c r="AG16" s="3">
        <f>VLOOKUP($AD16,Int_C7_AS2mth_v_WtMale!$A:$F,4,FALSE)</f>
        <v>0.99299999999999999</v>
      </c>
      <c r="AH16" s="3">
        <f>VLOOKUP($AD16,Int_C7_AS2mth_v_WtMale!$A:$F,5,FALSE)</f>
        <v>0.92100000000000004</v>
      </c>
      <c r="AI16" s="9">
        <f>VLOOKUP($AD16,Int_C7_AS2mth_v_WtMale!$A:$F,6,FALSE)</f>
        <v>1.94299549485975E-25</v>
      </c>
      <c r="AK16" s="8" t="s">
        <v>1326</v>
      </c>
      <c r="AL16" s="8">
        <f>VLOOKUP($AK16,Int_C7_AS2mth_v_WtMale!$A:$F,2,FALSE)</f>
        <v>2.27979140500679E-29</v>
      </c>
      <c r="AM16" s="3">
        <f>VLOOKUP($AK16,Int_C7_AS2mth_v_WtMale!$A:$F,3,FALSE)</f>
        <v>-0.761910263420703</v>
      </c>
      <c r="AN16" s="3">
        <f>VLOOKUP($AK16,Int_C7_AS2mth_v_WtMale!$A:$F,4,FALSE)</f>
        <v>1</v>
      </c>
      <c r="AO16" s="3">
        <f>VLOOKUP($AK16,Int_C7_AS2mth_v_WtMale!$A:$F,5,FALSE)</f>
        <v>1</v>
      </c>
      <c r="AP16" s="9">
        <f>VLOOKUP($AK16,Int_C7_AS2mth_v_WtMale!$A:$F,6,FALSE)</f>
        <v>7.3603065510644299E-25</v>
      </c>
    </row>
    <row r="17" spans="1:42" x14ac:dyDescent="0.2">
      <c r="A17" s="21" t="s">
        <v>895</v>
      </c>
      <c r="B17" s="8">
        <f>VLOOKUP($A17,Int_C7_InjEarly_v_WtMale!$A:$F,2,FALSE)</f>
        <v>1.1325405241941401E-35</v>
      </c>
      <c r="C17" s="3">
        <f>VLOOKUP($A17,Int_C7_InjEarly_v_WtMale!$A:$F, 3,FALSE)</f>
        <v>0.96275738124033305</v>
      </c>
      <c r="D17" s="3">
        <f>VLOOKUP($A17,Int_C7_InjEarly_v_WtMale!$A:$F,4,FALSE)</f>
        <v>0.95</v>
      </c>
      <c r="E17" s="3">
        <f>VLOOKUP($A17,Int_C7_InjEarly_v_WtMale!$A:$F,5,FALSE)</f>
        <v>0.59099999999999997</v>
      </c>
      <c r="F17" s="9">
        <f>VLOOKUP($A17,Int_C7_InjEarly_v_WtMale!$A:$F,6,FALSE)</f>
        <v>3.6564070823608001E-31</v>
      </c>
      <c r="H17" s="21" t="s">
        <v>1303</v>
      </c>
      <c r="I17" s="3">
        <f>VLOOKUP($H17,Int_C7_InjEarly_v_WtMale!$A:$F,2,FALSE)</f>
        <v>3.2262414904461598E-49</v>
      </c>
      <c r="J17" s="3">
        <f>VLOOKUP($H17,Int_C7_InjEarly_v_WtMale!$A:$F,3,FALSE)</f>
        <v>-0.80598485610676196</v>
      </c>
      <c r="K17" s="3">
        <f>VLOOKUP($H17,Int_C7_InjEarly_v_WtMale!$A:$F,4,FALSE)</f>
        <v>1</v>
      </c>
      <c r="L17" s="3">
        <f>VLOOKUP($H17,Int_C7_InjEarly_v_WtMale!$A:$F,5,FALSE)</f>
        <v>1</v>
      </c>
      <c r="M17" s="9">
        <f>VLOOKUP($H17,Int_C7_InjEarly_v_WtMale!$A:$F,6,FALSE)</f>
        <v>1.04159206519054E-44</v>
      </c>
      <c r="O17" s="29" t="s">
        <v>519</v>
      </c>
      <c r="P17" s="4">
        <f>VLOOKUP($O17,Int_C7_AS5mth_v_WtMale!$A:$F,2,FALSE)</f>
        <v>7.2034573525623001E-36</v>
      </c>
      <c r="Q17" s="4">
        <f>VLOOKUP($O17,Int_C7_AS5mth_v_WtMale!$A:$F,3,FALSE)</f>
        <v>0.88739031593747997</v>
      </c>
      <c r="R17" s="4">
        <f>VLOOKUP($O17,Int_C7_AS5mth_v_WtMale!$A:$F,4,FALSE)</f>
        <v>0.98899999999999999</v>
      </c>
      <c r="S17" s="4">
        <f>VLOOKUP($O17,Int_C7_AS5mth_v_WtMale!$A:$F,5,FALSE)</f>
        <v>0.85299999999999998</v>
      </c>
      <c r="T17" s="17">
        <f>VLOOKUP($O17,Int_C7_AS5mth_v_WtMale!$A:$F,6,FALSE)</f>
        <v>2.32563620627474E-31</v>
      </c>
      <c r="V17" s="21" t="s">
        <v>2910</v>
      </c>
      <c r="W17" s="4">
        <f>VLOOKUP($V17,Int_C7_AS5mth_v_WtMale!$A:$F,2,FALSE)</f>
        <v>8.1205936978673904E-13</v>
      </c>
      <c r="X17" s="4">
        <f>VLOOKUP($V17,Int_C7_AS5mth_v_WtMale!$A:$F,3,FALSE)</f>
        <v>-0.57628437468592997</v>
      </c>
      <c r="Y17" s="4">
        <f>VLOOKUP($V17,Int_C7_AS5mth_v_WtMale!$A:$F,4,FALSE)</f>
        <v>0.91400000000000003</v>
      </c>
      <c r="Z17" s="4">
        <f>VLOOKUP($V17,Int_C7_AS5mth_v_WtMale!$A:$F,5,FALSE)</f>
        <v>0.97199999999999998</v>
      </c>
      <c r="AA17" s="17">
        <f>VLOOKUP($V17,Int_C7_AS5mth_v_WtMale!$A:$F,6,FALSE)</f>
        <v>2.6217336753564801E-8</v>
      </c>
      <c r="AD17" s="21" t="s">
        <v>1303</v>
      </c>
      <c r="AE17" s="3">
        <f>VLOOKUP($AD17,Int_C7_AS2mth_v_WtMale!$A:$F,2,FALSE)</f>
        <v>1.89108714312727E-44</v>
      </c>
      <c r="AF17" s="3">
        <f>VLOOKUP($AD17,Int_C7_AS2mth_v_WtMale!$A:$F,3,FALSE)</f>
        <v>0.722302556915278</v>
      </c>
      <c r="AG17" s="3">
        <f>VLOOKUP($AD17,Int_C7_AS2mth_v_WtMale!$A:$F,4,FALSE)</f>
        <v>1</v>
      </c>
      <c r="AH17" s="3">
        <f>VLOOKUP($AD17,Int_C7_AS2mth_v_WtMale!$A:$F,5,FALSE)</f>
        <v>1</v>
      </c>
      <c r="AI17" s="9">
        <f>VLOOKUP($AD17,Int_C7_AS2mth_v_WtMale!$A:$F,6,FALSE)</f>
        <v>6.1053748415863898E-40</v>
      </c>
      <c r="AK17" s="8" t="s">
        <v>1839</v>
      </c>
      <c r="AL17" s="8">
        <f>VLOOKUP($AK17,Int_C7_AS2mth_v_WtMale!$A:$F,2,FALSE)</f>
        <v>1.3906175214904101E-22</v>
      </c>
      <c r="AM17" s="3">
        <f>VLOOKUP($AK17,Int_C7_AS2mth_v_WtMale!$A:$F,3,FALSE)</f>
        <v>-0.74414623920851297</v>
      </c>
      <c r="AN17" s="3">
        <f>VLOOKUP($AK17,Int_C7_AS2mth_v_WtMale!$A:$F,4,FALSE)</f>
        <v>0.57499999999999996</v>
      </c>
      <c r="AO17" s="3">
        <f>VLOOKUP($AK17,Int_C7_AS2mth_v_WtMale!$A:$F,5,FALSE)</f>
        <v>0.85699999999999998</v>
      </c>
      <c r="AP17" s="9">
        <f>VLOOKUP($AK17,Int_C7_AS2mth_v_WtMale!$A:$F,6,FALSE)</f>
        <v>4.4896086681318099E-18</v>
      </c>
    </row>
    <row r="18" spans="1:42" x14ac:dyDescent="0.2">
      <c r="A18" s="21" t="s">
        <v>1487</v>
      </c>
      <c r="B18" s="8">
        <f>VLOOKUP($A18,Int_C7_InjEarly_v_WtMale!$A:$F,2,FALSE)</f>
        <v>1.25518034377015E-29</v>
      </c>
      <c r="C18" s="3">
        <f>VLOOKUP($A18,Int_C7_InjEarly_v_WtMale!$A:$F, 3,FALSE)</f>
        <v>0.95882564004183801</v>
      </c>
      <c r="D18" s="3">
        <f>VLOOKUP($A18,Int_C7_InjEarly_v_WtMale!$A:$F,4,FALSE)</f>
        <v>0.92800000000000005</v>
      </c>
      <c r="E18" s="3">
        <f>VLOOKUP($A18,Int_C7_InjEarly_v_WtMale!$A:$F,5,FALSE)</f>
        <v>0.71399999999999997</v>
      </c>
      <c r="F18" s="9">
        <f>VLOOKUP($A18,Int_C7_InjEarly_v_WtMale!$A:$F,6,FALSE)</f>
        <v>4.05234973986195E-25</v>
      </c>
      <c r="H18" s="21" t="s">
        <v>1321</v>
      </c>
      <c r="I18" s="3">
        <f>VLOOKUP($H18,Int_C7_InjEarly_v_WtMale!$A:$F,2,FALSE)</f>
        <v>2.5959669136948599E-37</v>
      </c>
      <c r="J18" s="3">
        <f>VLOOKUP($H18,Int_C7_InjEarly_v_WtMale!$A:$F,3,FALSE)</f>
        <v>-0.78299125034557004</v>
      </c>
      <c r="K18" s="3">
        <f>VLOOKUP($H18,Int_C7_InjEarly_v_WtMale!$A:$F,4,FALSE)</f>
        <v>0.95</v>
      </c>
      <c r="L18" s="3">
        <f>VLOOKUP($H18,Int_C7_InjEarly_v_WtMale!$A:$F,5,FALSE)</f>
        <v>0.98799999999999999</v>
      </c>
      <c r="M18" s="9">
        <f>VLOOKUP($H18,Int_C7_InjEarly_v_WtMale!$A:$F,6,FALSE)</f>
        <v>8.3810791808638805E-33</v>
      </c>
      <c r="O18" s="29" t="s">
        <v>1205</v>
      </c>
      <c r="P18" s="4">
        <f>VLOOKUP($O18,Int_C7_AS5mth_v_WtMale!$A:$F,2,FALSE)</f>
        <v>1.09557550269703E-42</v>
      </c>
      <c r="Q18" s="4">
        <f>VLOOKUP($O18,Int_C7_AS5mth_v_WtMale!$A:$F,3,FALSE)</f>
        <v>0.88722037032921997</v>
      </c>
      <c r="R18" s="4">
        <f>VLOOKUP($O18,Int_C7_AS5mth_v_WtMale!$A:$F,4,FALSE)</f>
        <v>0.99399999999999999</v>
      </c>
      <c r="S18" s="4">
        <f>VLOOKUP($O18,Int_C7_AS5mth_v_WtMale!$A:$F,5,FALSE)</f>
        <v>0.873</v>
      </c>
      <c r="T18" s="17">
        <f>VLOOKUP($O18,Int_C7_AS5mth_v_WtMale!$A:$F,6,FALSE)</f>
        <v>3.5370655104573702E-38</v>
      </c>
      <c r="V18" s="21" t="s">
        <v>275</v>
      </c>
      <c r="W18" s="4">
        <f>VLOOKUP($V18,Int_C7_AS5mth_v_WtMale!$A:$F,2,FALSE)</f>
        <v>4.2303394474051902E-16</v>
      </c>
      <c r="X18" s="4">
        <f>VLOOKUP($V18,Int_C7_AS5mth_v_WtMale!$A:$F,3,FALSE)</f>
        <v>-0.56455816854816498</v>
      </c>
      <c r="Y18" s="4">
        <f>VLOOKUP($V18,Int_C7_AS5mth_v_WtMale!$A:$F,4,FALSE)</f>
        <v>0.65100000000000002</v>
      </c>
      <c r="Z18" s="4">
        <f>VLOOKUP($V18,Int_C7_AS5mth_v_WtMale!$A:$F,5,FALSE)</f>
        <v>0.79</v>
      </c>
      <c r="AA18" s="17">
        <f>VLOOKUP($V18,Int_C7_AS5mth_v_WtMale!$A:$F,6,FALSE)</f>
        <v>1.36576509059476E-11</v>
      </c>
      <c r="AD18" s="21" t="s">
        <v>1408</v>
      </c>
      <c r="AE18" s="3">
        <f>VLOOKUP($AD18,Int_C7_AS2mth_v_WtMale!$A:$F,2,FALSE)</f>
        <v>3.4356752055634602E-40</v>
      </c>
      <c r="AF18" s="3">
        <f>VLOOKUP($AD18,Int_C7_AS2mth_v_WtMale!$A:$F,3,FALSE)</f>
        <v>0.71235506077872301</v>
      </c>
      <c r="AG18" s="3">
        <f>VLOOKUP($AD18,Int_C7_AS2mth_v_WtMale!$A:$F,4,FALSE)</f>
        <v>1</v>
      </c>
      <c r="AH18" s="3">
        <f>VLOOKUP($AD18,Int_C7_AS2mth_v_WtMale!$A:$F,5,FALSE)</f>
        <v>0.996</v>
      </c>
      <c r="AI18" s="9">
        <f>VLOOKUP($AD18,Int_C7_AS2mth_v_WtMale!$A:$F,6,FALSE)</f>
        <v>1.10920774011616E-35</v>
      </c>
      <c r="AK18" s="8" t="s">
        <v>2401</v>
      </c>
      <c r="AL18" s="8">
        <f>VLOOKUP($AK18,Int_C7_AS2mth_v_WtMale!$A:$F,2,FALSE)</f>
        <v>4.0636174520047802E-27</v>
      </c>
      <c r="AM18" s="3">
        <f>VLOOKUP($AK18,Int_C7_AS2mth_v_WtMale!$A:$F,3,FALSE)</f>
        <v>-0.74139311872124003</v>
      </c>
      <c r="AN18" s="3">
        <f>VLOOKUP($AK18,Int_C7_AS2mth_v_WtMale!$A:$F,4,FALSE)</f>
        <v>0.95499999999999996</v>
      </c>
      <c r="AO18" s="3">
        <f>VLOOKUP($AK18,Int_C7_AS2mth_v_WtMale!$A:$F,5,FALSE)</f>
        <v>0.996</v>
      </c>
      <c r="AP18" s="9">
        <f>VLOOKUP($AK18,Int_C7_AS2mth_v_WtMale!$A:$F,6,FALSE)</f>
        <v>1.3119388943797401E-22</v>
      </c>
    </row>
    <row r="19" spans="1:42" x14ac:dyDescent="0.2">
      <c r="A19" s="21" t="s">
        <v>3170</v>
      </c>
      <c r="B19" s="8">
        <f>VLOOKUP($A19,Int_C7_InjEarly_v_WtMale!$A:$F,2,FALSE)</f>
        <v>8.4873716006103598E-42</v>
      </c>
      <c r="C19" s="3">
        <f>VLOOKUP($A19,Int_C7_InjEarly_v_WtMale!$A:$F, 3,FALSE)</f>
        <v>0.953213877640816</v>
      </c>
      <c r="D19" s="3">
        <f>VLOOKUP($A19,Int_C7_InjEarly_v_WtMale!$A:$F,4,FALSE)</f>
        <v>0.624</v>
      </c>
      <c r="E19" s="3">
        <f>VLOOKUP($A19,Int_C7_InjEarly_v_WtMale!$A:$F,5,FALSE)</f>
        <v>2.8000000000000001E-2</v>
      </c>
      <c r="F19" s="9">
        <f>VLOOKUP($A19,Int_C7_InjEarly_v_WtMale!$A:$F,6,FALSE)</f>
        <v>2.74014792125705E-37</v>
      </c>
      <c r="H19" s="21" t="s">
        <v>1286</v>
      </c>
      <c r="I19" s="3">
        <f>VLOOKUP($H19,Int_C7_InjEarly_v_WtMale!$A:$F,2,FALSE)</f>
        <v>3.5560532922621802E-28</v>
      </c>
      <c r="J19" s="3">
        <f>VLOOKUP($H19,Int_C7_InjEarly_v_WtMale!$A:$F,3,FALSE)</f>
        <v>-0.77729718253602798</v>
      </c>
      <c r="K19" s="3">
        <f>VLOOKUP($H19,Int_C7_InjEarly_v_WtMale!$A:$F,4,FALSE)</f>
        <v>0.97799999999999998</v>
      </c>
      <c r="L19" s="3">
        <f>VLOOKUP($H19,Int_C7_InjEarly_v_WtMale!$A:$F,5,FALSE)</f>
        <v>0.99199999999999999</v>
      </c>
      <c r="M19" s="9">
        <f>VLOOKUP($H19,Int_C7_InjEarly_v_WtMale!$A:$F,6,FALSE)</f>
        <v>1.14807180540684E-23</v>
      </c>
      <c r="O19" s="29" t="s">
        <v>287</v>
      </c>
      <c r="P19" s="4">
        <f>VLOOKUP($O19,Int_C7_AS5mth_v_WtMale!$A:$F,2,FALSE)</f>
        <v>3.6543868489920801E-31</v>
      </c>
      <c r="Q19" s="4">
        <f>VLOOKUP($O19,Int_C7_AS5mth_v_WtMale!$A:$F,3,FALSE)</f>
        <v>0.87194182157510103</v>
      </c>
      <c r="R19" s="4">
        <f>VLOOKUP($O19,Int_C7_AS5mth_v_WtMale!$A:$F,4,FALSE)</f>
        <v>0.98299999999999998</v>
      </c>
      <c r="S19" s="4">
        <f>VLOOKUP($O19,Int_C7_AS5mth_v_WtMale!$A:$F,5,FALSE)</f>
        <v>0.79400000000000004</v>
      </c>
      <c r="T19" s="17">
        <f>VLOOKUP($O19,Int_C7_AS5mth_v_WtMale!$A:$F,6,FALSE)</f>
        <v>1.17981879419709E-26</v>
      </c>
      <c r="V19" s="21" t="s">
        <v>2149</v>
      </c>
      <c r="W19" s="4">
        <f>VLOOKUP($V19,Int_C7_AS5mth_v_WtMale!$A:$F,2,FALSE)</f>
        <v>2.2953962247950401E-16</v>
      </c>
      <c r="X19" s="4">
        <f>VLOOKUP($V19,Int_C7_AS5mth_v_WtMale!$A:$F,3,FALSE)</f>
        <v>-0.56439369910687198</v>
      </c>
      <c r="Y19" s="4">
        <f>VLOOKUP($V19,Int_C7_AS5mth_v_WtMale!$A:$F,4,FALSE)</f>
        <v>0.98299999999999998</v>
      </c>
      <c r="Z19" s="4">
        <f>VLOOKUP($V19,Int_C7_AS5mth_v_WtMale!$A:$F,5,FALSE)</f>
        <v>0.98799999999999999</v>
      </c>
      <c r="AA19" s="17">
        <f>VLOOKUP($V19,Int_C7_AS5mth_v_WtMale!$A:$F,6,FALSE)</f>
        <v>7.4106867117508106E-12</v>
      </c>
      <c r="AD19" s="21" t="s">
        <v>2355</v>
      </c>
      <c r="AE19" s="3">
        <f>VLOOKUP($AD19,Int_C7_AS2mth_v_WtMale!$A:$F,2,FALSE)</f>
        <v>1.0237451361241899E-15</v>
      </c>
      <c r="AF19" s="3">
        <f>VLOOKUP($AD19,Int_C7_AS2mth_v_WtMale!$A:$F,3,FALSE)</f>
        <v>0.70377477676314504</v>
      </c>
      <c r="AG19" s="3">
        <f>VLOOKUP($AD19,Int_C7_AS2mth_v_WtMale!$A:$F,4,FALSE)</f>
        <v>0.98499999999999999</v>
      </c>
      <c r="AH19" s="3">
        <f>VLOOKUP($AD19,Int_C7_AS2mth_v_WtMale!$A:$F,5,FALSE)</f>
        <v>0.91300000000000003</v>
      </c>
      <c r="AI19" s="9">
        <f>VLOOKUP($AD19,Int_C7_AS2mth_v_WtMale!$A:$F,6,FALSE)</f>
        <v>3.3051611719769398E-11</v>
      </c>
      <c r="AK19" s="8" t="s">
        <v>2158</v>
      </c>
      <c r="AL19" s="8">
        <f>VLOOKUP($AK19,Int_C7_AS2mth_v_WtMale!$A:$F,2,FALSE)</f>
        <v>3.9991746274996601E-33</v>
      </c>
      <c r="AM19" s="3">
        <f>VLOOKUP($AK19,Int_C7_AS2mth_v_WtMale!$A:$F,3,FALSE)</f>
        <v>-0.74030220165111504</v>
      </c>
      <c r="AN19" s="3">
        <f>VLOOKUP($AK19,Int_C7_AS2mth_v_WtMale!$A:$F,4,FALSE)</f>
        <v>0.98499999999999999</v>
      </c>
      <c r="AO19" s="3">
        <f>VLOOKUP($AK19,Int_C7_AS2mth_v_WtMale!$A:$F,5,FALSE)</f>
        <v>1</v>
      </c>
      <c r="AP19" s="9">
        <f>VLOOKUP($AK19,Int_C7_AS2mth_v_WtMale!$A:$F,6,FALSE)</f>
        <v>1.29113352848826E-28</v>
      </c>
    </row>
    <row r="20" spans="1:42" x14ac:dyDescent="0.2">
      <c r="A20" s="21" t="s">
        <v>791</v>
      </c>
      <c r="B20" s="8">
        <f>VLOOKUP($A20,Int_C7_InjEarly_v_WtMale!$A:$F,2,FALSE)</f>
        <v>7.5589686939606694E-43</v>
      </c>
      <c r="C20" s="3">
        <f>VLOOKUP($A20,Int_C7_InjEarly_v_WtMale!$A:$F, 3,FALSE)</f>
        <v>0.95117395064202503</v>
      </c>
      <c r="D20" s="3">
        <f>VLOOKUP($A20,Int_C7_InjEarly_v_WtMale!$A:$F,4,FALSE)</f>
        <v>0.97799999999999998</v>
      </c>
      <c r="E20" s="3">
        <f>VLOOKUP($A20,Int_C7_InjEarly_v_WtMale!$A:$F,5,FALSE)</f>
        <v>0.82499999999999996</v>
      </c>
      <c r="F20" s="9">
        <f>VLOOKUP($A20,Int_C7_InjEarly_v_WtMale!$A:$F,6,FALSE)</f>
        <v>2.4404130428451998E-38</v>
      </c>
      <c r="H20" s="21" t="s">
        <v>1345</v>
      </c>
      <c r="I20" s="3">
        <f>VLOOKUP($H20,Int_C7_InjEarly_v_WtMale!$A:$F,2,FALSE)</f>
        <v>2.0122275349097201E-55</v>
      </c>
      <c r="J20" s="3">
        <f>VLOOKUP($H20,Int_C7_InjEarly_v_WtMale!$A:$F,3,FALSE)</f>
        <v>-0.77608865582876196</v>
      </c>
      <c r="K20" s="3">
        <f>VLOOKUP($H20,Int_C7_InjEarly_v_WtMale!$A:$F,4,FALSE)</f>
        <v>1</v>
      </c>
      <c r="L20" s="3">
        <f>VLOOKUP($H20,Int_C7_InjEarly_v_WtMale!$A:$F,5,FALSE)</f>
        <v>1</v>
      </c>
      <c r="M20" s="9">
        <f>VLOOKUP($H20,Int_C7_InjEarly_v_WtMale!$A:$F,6,FALSE)</f>
        <v>6.4964765964560396E-51</v>
      </c>
      <c r="O20" s="29" t="s">
        <v>2603</v>
      </c>
      <c r="P20" s="4">
        <f>VLOOKUP($O20,Int_C7_AS5mth_v_WtMale!$A:$F,2,FALSE)</f>
        <v>6.26882186090792E-50</v>
      </c>
      <c r="Q20" s="4">
        <f>VLOOKUP($O20,Int_C7_AS5mth_v_WtMale!$A:$F,3,FALSE)</f>
        <v>0.80871223614765897</v>
      </c>
      <c r="R20" s="4">
        <f>VLOOKUP($O20,Int_C7_AS5mth_v_WtMale!$A:$F,4,FALSE)</f>
        <v>0.72599999999999998</v>
      </c>
      <c r="S20" s="4">
        <f>VLOOKUP($O20,Int_C7_AS5mth_v_WtMale!$A:$F,5,FALSE)</f>
        <v>3.2000000000000001E-2</v>
      </c>
      <c r="T20" s="17">
        <f>VLOOKUP($O20,Int_C7_AS5mth_v_WtMale!$A:$F,6,FALSE)</f>
        <v>2.0238891377941201E-45</v>
      </c>
      <c r="V20" s="21" t="s">
        <v>857</v>
      </c>
      <c r="W20" s="4">
        <f>VLOOKUP($V20,Int_C7_AS5mth_v_WtMale!$A:$F,2,FALSE)</f>
        <v>1.7226236175782501E-9</v>
      </c>
      <c r="X20" s="4">
        <f>VLOOKUP($V20,Int_C7_AS5mth_v_WtMale!$A:$F,3,FALSE)</f>
        <v>-0.55410808876269602</v>
      </c>
      <c r="Y20" s="4">
        <f>VLOOKUP($V20,Int_C7_AS5mth_v_WtMale!$A:$F,4,FALSE)</f>
        <v>0.96599999999999997</v>
      </c>
      <c r="Z20" s="4">
        <f>VLOOKUP($V20,Int_C7_AS5mth_v_WtMale!$A:$F,5,FALSE)</f>
        <v>0.99199999999999999</v>
      </c>
      <c r="AA20" s="17">
        <f>VLOOKUP($V20,Int_C7_AS5mth_v_WtMale!$A:$F,6,FALSE)</f>
        <v>5.5614903493513999E-5</v>
      </c>
      <c r="AD20" s="21" t="s">
        <v>1935</v>
      </c>
      <c r="AE20" s="3">
        <f>VLOOKUP($AD20,Int_C7_AS2mth_v_WtMale!$A:$F,2,FALSE)</f>
        <v>3.5515234135378102E-28</v>
      </c>
      <c r="AF20" s="3">
        <f>VLOOKUP($AD20,Int_C7_AS2mth_v_WtMale!$A:$F,3,FALSE)</f>
        <v>0.70339978227634203</v>
      </c>
      <c r="AG20" s="3">
        <f>VLOOKUP($AD20,Int_C7_AS2mth_v_WtMale!$A:$F,4,FALSE)</f>
        <v>1</v>
      </c>
      <c r="AH20" s="3">
        <f>VLOOKUP($AD20,Int_C7_AS2mth_v_WtMale!$A:$F,5,FALSE)</f>
        <v>0.96799999999999997</v>
      </c>
      <c r="AI20" s="9">
        <f>VLOOKUP($AD20,Int_C7_AS2mth_v_WtMale!$A:$F,6,FALSE)</f>
        <v>1.14660933406068E-23</v>
      </c>
      <c r="AK20" s="8" t="s">
        <v>1158</v>
      </c>
      <c r="AL20" s="8">
        <f>VLOOKUP($AK20,Int_C7_AS2mth_v_WtMale!$A:$F,2,FALSE)</f>
        <v>6.5033269719668802E-21</v>
      </c>
      <c r="AM20" s="3">
        <f>VLOOKUP($AK20,Int_C7_AS2mth_v_WtMale!$A:$F,3,FALSE)</f>
        <v>-0.73343226077282497</v>
      </c>
      <c r="AN20" s="3">
        <f>VLOOKUP($AK20,Int_C7_AS2mth_v_WtMale!$A:$F,4,FALSE)</f>
        <v>0.85099999999999998</v>
      </c>
      <c r="AO20" s="3">
        <f>VLOOKUP($AK20,Int_C7_AS2mth_v_WtMale!$A:$F,5,FALSE)</f>
        <v>0.97199999999999998</v>
      </c>
      <c r="AP20" s="9">
        <f>VLOOKUP($AK20,Int_C7_AS2mth_v_WtMale!$A:$F,6,FALSE)</f>
        <v>2.09959911289951E-16</v>
      </c>
    </row>
    <row r="21" spans="1:42" x14ac:dyDescent="0.2">
      <c r="A21" s="21" t="s">
        <v>3166</v>
      </c>
      <c r="B21" s="8">
        <f>VLOOKUP($A21,Int_C7_InjEarly_v_WtMale!$A:$F,2,FALSE)</f>
        <v>2.0036992118008299E-33</v>
      </c>
      <c r="C21" s="3">
        <f>VLOOKUP($A21,Int_C7_InjEarly_v_WtMale!$A:$F, 3,FALSE)</f>
        <v>0.94332481826564096</v>
      </c>
      <c r="D21" s="3">
        <f>VLOOKUP($A21,Int_C7_InjEarly_v_WtMale!$A:$F,4,FALSE)</f>
        <v>0.81799999999999995</v>
      </c>
      <c r="E21" s="3">
        <f>VLOOKUP($A21,Int_C7_InjEarly_v_WtMale!$A:$F,5,FALSE)</f>
        <v>0.28999999999999998</v>
      </c>
      <c r="F21" s="9">
        <f>VLOOKUP($A21,Int_C7_InjEarly_v_WtMale!$A:$F,6,FALSE)</f>
        <v>6.4689429052989803E-29</v>
      </c>
      <c r="H21" s="21" t="s">
        <v>1163</v>
      </c>
      <c r="I21" s="3">
        <f>VLOOKUP($H21,Int_C7_InjEarly_v_WtMale!$A:$F,2,FALSE)</f>
        <v>7.4860654768520304E-44</v>
      </c>
      <c r="J21" s="3">
        <f>VLOOKUP($H21,Int_C7_InjEarly_v_WtMale!$A:$F,3,FALSE)</f>
        <v>-0.77584303668104104</v>
      </c>
      <c r="K21" s="3">
        <f>VLOOKUP($H21,Int_C7_InjEarly_v_WtMale!$A:$F,4,FALSE)</f>
        <v>0.96699999999999997</v>
      </c>
      <c r="L21" s="3">
        <f>VLOOKUP($H21,Int_C7_InjEarly_v_WtMale!$A:$F,5,FALSE)</f>
        <v>1</v>
      </c>
      <c r="M21" s="9">
        <f>VLOOKUP($H21,Int_C7_InjEarly_v_WtMale!$A:$F,6,FALSE)</f>
        <v>2.41687623920168E-39</v>
      </c>
      <c r="O21" s="29" t="s">
        <v>1567</v>
      </c>
      <c r="P21" s="4">
        <f>VLOOKUP($O21,Int_C7_AS5mth_v_WtMale!$A:$F,2,FALSE)</f>
        <v>2.4919735676430999E-37</v>
      </c>
      <c r="Q21" s="4">
        <f>VLOOKUP($O21,Int_C7_AS5mth_v_WtMale!$A:$F,3,FALSE)</f>
        <v>0.80078466284703398</v>
      </c>
      <c r="R21" s="4">
        <f>VLOOKUP($O21,Int_C7_AS5mth_v_WtMale!$A:$F,4,FALSE)</f>
        <v>0.56000000000000005</v>
      </c>
      <c r="S21" s="4">
        <f>VLOOKUP($O21,Int_C7_AS5mth_v_WtMale!$A:$F,5,FALSE)</f>
        <v>0.02</v>
      </c>
      <c r="T21" s="17">
        <f>VLOOKUP($O21,Int_C7_AS5mth_v_WtMale!$A:$F,6,FALSE)</f>
        <v>8.0453366631357599E-33</v>
      </c>
      <c r="V21" s="21" t="s">
        <v>2184</v>
      </c>
      <c r="W21" s="4">
        <f>VLOOKUP($V21,Int_C7_AS5mth_v_WtMale!$A:$F,2,FALSE)</f>
        <v>7.7054914847981298E-20</v>
      </c>
      <c r="X21" s="4">
        <f>VLOOKUP($V21,Int_C7_AS5mth_v_WtMale!$A:$F,3,FALSE)</f>
        <v>-0.55181638866424199</v>
      </c>
      <c r="Y21" s="4">
        <f>VLOOKUP($V21,Int_C7_AS5mth_v_WtMale!$A:$F,4,FALSE)</f>
        <v>0.93700000000000006</v>
      </c>
      <c r="Z21" s="4">
        <f>VLOOKUP($V21,Int_C7_AS5mth_v_WtMale!$A:$F,5,FALSE)</f>
        <v>0.97199999999999998</v>
      </c>
      <c r="AA21" s="17">
        <f>VLOOKUP($V21,Int_C7_AS5mth_v_WtMale!$A:$F,6,FALSE)</f>
        <v>2.4877179258670699E-15</v>
      </c>
      <c r="AD21" s="21" t="s">
        <v>1196</v>
      </c>
      <c r="AE21" s="3">
        <f>VLOOKUP($AD21,Int_C7_AS2mth_v_WtMale!$A:$F,2,FALSE)</f>
        <v>1.41718602954208E-34</v>
      </c>
      <c r="AF21" s="3">
        <f>VLOOKUP($AD21,Int_C7_AS2mth_v_WtMale!$A:$F,3,FALSE)</f>
        <v>0.69953248405042001</v>
      </c>
      <c r="AG21" s="3">
        <f>VLOOKUP($AD21,Int_C7_AS2mth_v_WtMale!$A:$F,4,FALSE)</f>
        <v>1</v>
      </c>
      <c r="AH21" s="3">
        <f>VLOOKUP($AD21,Int_C7_AS2mth_v_WtMale!$A:$F,5,FALSE)</f>
        <v>0.996</v>
      </c>
      <c r="AI21" s="9">
        <f>VLOOKUP($AD21,Int_C7_AS2mth_v_WtMale!$A:$F,6,FALSE)</f>
        <v>4.5753850963766202E-30</v>
      </c>
      <c r="AK21" s="8" t="s">
        <v>2004</v>
      </c>
      <c r="AL21" s="8">
        <f>VLOOKUP($AK21,Int_C7_AS2mth_v_WtMale!$A:$F,2,FALSE)</f>
        <v>2.29220050749836E-23</v>
      </c>
      <c r="AM21" s="3">
        <f>VLOOKUP($AK21,Int_C7_AS2mth_v_WtMale!$A:$F,3,FALSE)</f>
        <v>-0.70813186899672598</v>
      </c>
      <c r="AN21" s="3">
        <f>VLOOKUP($AK21,Int_C7_AS2mth_v_WtMale!$A:$F,4,FALSE)</f>
        <v>0.89600000000000002</v>
      </c>
      <c r="AO21" s="3">
        <f>VLOOKUP($AK21,Int_C7_AS2mth_v_WtMale!$A:$F,5,FALSE)</f>
        <v>0.97199999999999998</v>
      </c>
      <c r="AP21" s="9">
        <f>VLOOKUP($AK21,Int_C7_AS2mth_v_WtMale!$A:$F,6,FALSE)</f>
        <v>7.4003693384584595E-19</v>
      </c>
    </row>
    <row r="22" spans="1:42" x14ac:dyDescent="0.2">
      <c r="A22" s="21" t="s">
        <v>908</v>
      </c>
      <c r="B22" s="8">
        <f>VLOOKUP($A22,Int_C7_InjEarly_v_WtMale!$A:$F,2,FALSE)</f>
        <v>1.07058807588215E-35</v>
      </c>
      <c r="C22" s="3">
        <f>VLOOKUP($A22,Int_C7_InjEarly_v_WtMale!$A:$F, 3,FALSE)</f>
        <v>0.93449769094662705</v>
      </c>
      <c r="D22" s="3">
        <f>VLOOKUP($A22,Int_C7_InjEarly_v_WtMale!$A:$F,4,FALSE)</f>
        <v>0.97799999999999998</v>
      </c>
      <c r="E22" s="3">
        <f>VLOOKUP($A22,Int_C7_InjEarly_v_WtMale!$A:$F,5,FALSE)</f>
        <v>0.90100000000000002</v>
      </c>
      <c r="F22" s="9">
        <f>VLOOKUP($A22,Int_C7_InjEarly_v_WtMale!$A:$F,6,FALSE)</f>
        <v>3.4563936029855302E-31</v>
      </c>
      <c r="H22" s="21" t="s">
        <v>1318</v>
      </c>
      <c r="I22" s="3">
        <f>VLOOKUP($H22,Int_C7_InjEarly_v_WtMale!$A:$F,2,FALSE)</f>
        <v>1.14408151071955E-33</v>
      </c>
      <c r="J22" s="3">
        <f>VLOOKUP($H22,Int_C7_InjEarly_v_WtMale!$A:$F,3,FALSE)</f>
        <v>-0.76461909234996095</v>
      </c>
      <c r="K22" s="3">
        <f>VLOOKUP($H22,Int_C7_InjEarly_v_WtMale!$A:$F,4,FALSE)</f>
        <v>0.96699999999999997</v>
      </c>
      <c r="L22" s="3">
        <f>VLOOKUP($H22,Int_C7_InjEarly_v_WtMale!$A:$F,5,FALSE)</f>
        <v>0.98799999999999999</v>
      </c>
      <c r="M22" s="9">
        <f>VLOOKUP($H22,Int_C7_InjEarly_v_WtMale!$A:$F,6,FALSE)</f>
        <v>3.6936671573580897E-29</v>
      </c>
      <c r="O22" s="29" t="s">
        <v>186</v>
      </c>
      <c r="P22" s="4">
        <f>VLOOKUP($O22,Int_C7_AS5mth_v_WtMale!$A:$F,2,FALSE)</f>
        <v>4.2738833911049302E-29</v>
      </c>
      <c r="Q22" s="4">
        <f>VLOOKUP($O22,Int_C7_AS5mth_v_WtMale!$A:$F,3,FALSE)</f>
        <v>0.79702796382510499</v>
      </c>
      <c r="R22" s="4">
        <f>VLOOKUP($O22,Int_C7_AS5mth_v_WtMale!$A:$F,4,FALSE)</f>
        <v>0.92600000000000005</v>
      </c>
      <c r="S22" s="4">
        <f>VLOOKUP($O22,Int_C7_AS5mth_v_WtMale!$A:$F,5,FALSE)</f>
        <v>0.57899999999999996</v>
      </c>
      <c r="T22" s="17">
        <f>VLOOKUP($O22,Int_C7_AS5mth_v_WtMale!$A:$F,6,FALSE)</f>
        <v>1.37982325281822E-24</v>
      </c>
      <c r="V22" s="21" t="s">
        <v>2176</v>
      </c>
      <c r="W22" s="4">
        <f>VLOOKUP($V22,Int_C7_AS5mth_v_WtMale!$A:$F,2,FALSE)</f>
        <v>2.1942830146567399E-16</v>
      </c>
      <c r="X22" s="4">
        <f>VLOOKUP($V22,Int_C7_AS5mth_v_WtMale!$A:$F,3,FALSE)</f>
        <v>-0.54970464560732801</v>
      </c>
      <c r="Y22" s="4">
        <f>VLOOKUP($V22,Int_C7_AS5mth_v_WtMale!$A:$F,4,FALSE)</f>
        <v>0.92600000000000005</v>
      </c>
      <c r="Z22" s="4">
        <f>VLOOKUP($V22,Int_C7_AS5mth_v_WtMale!$A:$F,5,FALSE)</f>
        <v>0.94399999999999995</v>
      </c>
      <c r="AA22" s="17">
        <f>VLOOKUP($V22,Int_C7_AS5mth_v_WtMale!$A:$F,6,FALSE)</f>
        <v>7.0842427128192902E-12</v>
      </c>
      <c r="AD22" s="21" t="s">
        <v>1736</v>
      </c>
      <c r="AE22" s="3">
        <f>VLOOKUP($AD22,Int_C7_AS2mth_v_WtMale!$A:$F,2,FALSE)</f>
        <v>1.5642517988573399E-31</v>
      </c>
      <c r="AF22" s="3">
        <f>VLOOKUP($AD22,Int_C7_AS2mth_v_WtMale!$A:$F,3,FALSE)</f>
        <v>0.69660784252196695</v>
      </c>
      <c r="AG22" s="3">
        <f>VLOOKUP($AD22,Int_C7_AS2mth_v_WtMale!$A:$F,4,FALSE)</f>
        <v>0.99299999999999999</v>
      </c>
      <c r="AH22" s="3">
        <f>VLOOKUP($AD22,Int_C7_AS2mth_v_WtMale!$A:$F,5,FALSE)</f>
        <v>0.99199999999999999</v>
      </c>
      <c r="AI22" s="9">
        <f>VLOOKUP($AD22,Int_C7_AS2mth_v_WtMale!$A:$F,6,FALSE)</f>
        <v>5.0501869326109201E-27</v>
      </c>
      <c r="AK22" s="8" t="s">
        <v>2372</v>
      </c>
      <c r="AL22" s="8">
        <f>VLOOKUP($AK22,Int_C7_AS2mth_v_WtMale!$A:$F,2,FALSE)</f>
        <v>4.2755803469729795E-25</v>
      </c>
      <c r="AM22" s="3">
        <f>VLOOKUP($AK22,Int_C7_AS2mth_v_WtMale!$A:$F,3,FALSE)</f>
        <v>-0.70563745254411503</v>
      </c>
      <c r="AN22" s="3">
        <f>VLOOKUP($AK22,Int_C7_AS2mth_v_WtMale!$A:$F,4,FALSE)</f>
        <v>0.92500000000000004</v>
      </c>
      <c r="AO22" s="3">
        <f>VLOOKUP($AK22,Int_C7_AS2mth_v_WtMale!$A:$F,5,FALSE)</f>
        <v>0.98799999999999999</v>
      </c>
      <c r="AP22" s="9">
        <f>VLOOKUP($AK22,Int_C7_AS2mth_v_WtMale!$A:$F,6,FALSE)</f>
        <v>1.3803711150202201E-20</v>
      </c>
    </row>
    <row r="23" spans="1:42" x14ac:dyDescent="0.2">
      <c r="A23" s="21" t="s">
        <v>3164</v>
      </c>
      <c r="B23" s="8">
        <f>VLOOKUP($A23,Int_C7_InjEarly_v_WtMale!$A:$F,2,FALSE)</f>
        <v>2.5460196985602799E-30</v>
      </c>
      <c r="C23" s="3">
        <f>VLOOKUP($A23,Int_C7_InjEarly_v_WtMale!$A:$F, 3,FALSE)</f>
        <v>0.93301979216668696</v>
      </c>
      <c r="D23" s="3">
        <f>VLOOKUP($A23,Int_C7_InjEarly_v_WtMale!$A:$F,4,FALSE)</f>
        <v>0.86199999999999999</v>
      </c>
      <c r="E23" s="3">
        <f>VLOOKUP($A23,Int_C7_InjEarly_v_WtMale!$A:$F,5,FALSE)</f>
        <v>0.437</v>
      </c>
      <c r="F23" s="9">
        <f>VLOOKUP($A23,Int_C7_InjEarly_v_WtMale!$A:$F,6,FALSE)</f>
        <v>8.2198245968018805E-26</v>
      </c>
      <c r="H23" s="21" t="s">
        <v>1328</v>
      </c>
      <c r="I23" s="3">
        <f>VLOOKUP($H23,Int_C7_InjEarly_v_WtMale!$A:$F,2,FALSE)</f>
        <v>4.50674117582884E-48</v>
      </c>
      <c r="J23" s="3">
        <f>VLOOKUP($H23,Int_C7_InjEarly_v_WtMale!$A:$F,3,FALSE)</f>
        <v>-0.75789936701014604</v>
      </c>
      <c r="K23" s="3">
        <f>VLOOKUP($H23,Int_C7_InjEarly_v_WtMale!$A:$F,4,FALSE)</f>
        <v>0.99399999999999999</v>
      </c>
      <c r="L23" s="3">
        <f>VLOOKUP($H23,Int_C7_InjEarly_v_WtMale!$A:$F,5,FALSE)</f>
        <v>1</v>
      </c>
      <c r="M23" s="9">
        <f>VLOOKUP($H23,Int_C7_InjEarly_v_WtMale!$A:$F,6,FALSE)</f>
        <v>1.4550013886163399E-43</v>
      </c>
      <c r="O23" s="29" t="s">
        <v>399</v>
      </c>
      <c r="P23" s="4">
        <f>VLOOKUP($O23,Int_C7_AS5mth_v_WtMale!$A:$F,2,FALSE)</f>
        <v>1.3724702278586E-33</v>
      </c>
      <c r="Q23" s="4">
        <f>VLOOKUP($O23,Int_C7_AS5mth_v_WtMale!$A:$F,3,FALSE)</f>
        <v>0.79220312394034997</v>
      </c>
      <c r="R23" s="4">
        <f>VLOOKUP($O23,Int_C7_AS5mth_v_WtMale!$A:$F,4,FALSE)</f>
        <v>0.82899999999999996</v>
      </c>
      <c r="S23" s="4">
        <f>VLOOKUP($O23,Int_C7_AS5mth_v_WtMale!$A:$F,5,FALSE)</f>
        <v>0.30199999999999999</v>
      </c>
      <c r="T23" s="17">
        <f>VLOOKUP($O23,Int_C7_AS5mth_v_WtMale!$A:$F,6,FALSE)</f>
        <v>4.4310201306414898E-29</v>
      </c>
      <c r="V23" s="21" t="s">
        <v>1150</v>
      </c>
      <c r="W23" s="4">
        <f>VLOOKUP($V23,Int_C7_AS5mth_v_WtMale!$A:$F,2,FALSE)</f>
        <v>2.99567027900142E-15</v>
      </c>
      <c r="X23" s="4">
        <f>VLOOKUP($V23,Int_C7_AS5mth_v_WtMale!$A:$F,3,FALSE)</f>
        <v>-0.54000747657190196</v>
      </c>
      <c r="Y23" s="4">
        <f>VLOOKUP($V23,Int_C7_AS5mth_v_WtMale!$A:$F,4,FALSE)</f>
        <v>0.64</v>
      </c>
      <c r="Z23" s="4">
        <f>VLOOKUP($V23,Int_C7_AS5mth_v_WtMale!$A:$F,5,FALSE)</f>
        <v>0.80200000000000005</v>
      </c>
      <c r="AA23" s="17">
        <f>VLOOKUP($V23,Int_C7_AS5mth_v_WtMale!$A:$F,6,FALSE)</f>
        <v>9.6715214957560801E-11</v>
      </c>
      <c r="AD23" s="21" t="s">
        <v>874</v>
      </c>
      <c r="AE23" s="3">
        <f>VLOOKUP($AD23,Int_C7_AS2mth_v_WtMale!$A:$F,2,FALSE)</f>
        <v>1.91441509673894E-41</v>
      </c>
      <c r="AF23" s="3">
        <f>VLOOKUP($AD23,Int_C7_AS2mth_v_WtMale!$A:$F,3,FALSE)</f>
        <v>0.69209906729023396</v>
      </c>
      <c r="AG23" s="3">
        <f>VLOOKUP($AD23,Int_C7_AS2mth_v_WtMale!$A:$F,4,FALSE)</f>
        <v>1</v>
      </c>
      <c r="AH23" s="3">
        <f>VLOOKUP($AD23,Int_C7_AS2mth_v_WtMale!$A:$F,5,FALSE)</f>
        <v>1</v>
      </c>
      <c r="AI23" s="9">
        <f>VLOOKUP($AD23,Int_C7_AS2mth_v_WtMale!$A:$F,6,FALSE)</f>
        <v>6.1806891398216897E-37</v>
      </c>
      <c r="AK23" s="8" t="s">
        <v>1024</v>
      </c>
      <c r="AL23" s="8">
        <f>VLOOKUP($AK23,Int_C7_AS2mth_v_WtMale!$A:$F,2,FALSE)</f>
        <v>6.5836516190796904E-34</v>
      </c>
      <c r="AM23" s="3">
        <f>VLOOKUP($AK23,Int_C7_AS2mth_v_WtMale!$A:$F,3,FALSE)</f>
        <v>-0.70365774160269901</v>
      </c>
      <c r="AN23" s="3">
        <f>VLOOKUP($AK23,Int_C7_AS2mth_v_WtMale!$A:$F,4,FALSE)</f>
        <v>1</v>
      </c>
      <c r="AO23" s="3">
        <f>VLOOKUP($AK23,Int_C7_AS2mth_v_WtMale!$A:$F,5,FALSE)</f>
        <v>1</v>
      </c>
      <c r="AP23" s="9">
        <f>VLOOKUP($AK23,Int_C7_AS2mth_v_WtMale!$A:$F,6,FALSE)</f>
        <v>2.1255319252198799E-29</v>
      </c>
    </row>
    <row r="24" spans="1:42" x14ac:dyDescent="0.2">
      <c r="A24" s="21" t="s">
        <v>839</v>
      </c>
      <c r="B24" s="8">
        <f>VLOOKUP($A24,Int_C7_InjEarly_v_WtMale!$A:$F,2,FALSE)</f>
        <v>2.14572264265716E-47</v>
      </c>
      <c r="C24" s="3">
        <f>VLOOKUP($A24,Int_C7_InjEarly_v_WtMale!$A:$F, 3,FALSE)</f>
        <v>0.92763039398567604</v>
      </c>
      <c r="D24" s="3">
        <f>VLOOKUP($A24,Int_C7_InjEarly_v_WtMale!$A:$F,4,FALSE)</f>
        <v>0.99399999999999999</v>
      </c>
      <c r="E24" s="3">
        <f>VLOOKUP($A24,Int_C7_InjEarly_v_WtMale!$A:$F,5,FALSE)</f>
        <v>0.97199999999999998</v>
      </c>
      <c r="F24" s="9">
        <f>VLOOKUP($A24,Int_C7_InjEarly_v_WtMale!$A:$F,6,FALSE)</f>
        <v>6.9274655518186599E-43</v>
      </c>
      <c r="H24" s="21" t="s">
        <v>1291</v>
      </c>
      <c r="I24" s="3">
        <f>VLOOKUP($H24,Int_C7_InjEarly_v_WtMale!$A:$F,2,FALSE)</f>
        <v>6.4847546321235198E-52</v>
      </c>
      <c r="J24" s="3">
        <f>VLOOKUP($H24,Int_C7_InjEarly_v_WtMale!$A:$F,3,FALSE)</f>
        <v>-0.75740476791311595</v>
      </c>
      <c r="K24" s="3">
        <f>VLOOKUP($H24,Int_C7_InjEarly_v_WtMale!$A:$F,4,FALSE)</f>
        <v>0.99399999999999999</v>
      </c>
      <c r="L24" s="3">
        <f>VLOOKUP($H24,Int_C7_InjEarly_v_WtMale!$A:$F,5,FALSE)</f>
        <v>1</v>
      </c>
      <c r="M24" s="9">
        <f>VLOOKUP($H24,Int_C7_InjEarly_v_WtMale!$A:$F,6,FALSE)</f>
        <v>2.09360303298108E-47</v>
      </c>
      <c r="O24" s="29" t="s">
        <v>729</v>
      </c>
      <c r="P24" s="4">
        <f>VLOOKUP($O24,Int_C7_AS5mth_v_WtMale!$A:$F,2,FALSE)</f>
        <v>2.22361956215539E-33</v>
      </c>
      <c r="Q24" s="4">
        <f>VLOOKUP($O24,Int_C7_AS5mth_v_WtMale!$A:$F,3,FALSE)</f>
        <v>0.79032270448888098</v>
      </c>
      <c r="R24" s="4">
        <f>VLOOKUP($O24,Int_C7_AS5mth_v_WtMale!$A:$F,4,FALSE)</f>
        <v>0.99399999999999999</v>
      </c>
      <c r="S24" s="4">
        <f>VLOOKUP($O24,Int_C7_AS5mth_v_WtMale!$A:$F,5,FALSE)</f>
        <v>0.89700000000000002</v>
      </c>
      <c r="T24" s="17">
        <f>VLOOKUP($O24,Int_C7_AS5mth_v_WtMale!$A:$F,6,FALSE)</f>
        <v>7.1789557564186898E-29</v>
      </c>
      <c r="V24" s="21" t="s">
        <v>2014</v>
      </c>
      <c r="W24" s="4">
        <f>VLOOKUP($V24,Int_C7_AS5mth_v_WtMale!$A:$F,2,FALSE)</f>
        <v>5.1450520368796502E-11</v>
      </c>
      <c r="X24" s="4">
        <f>VLOOKUP($V24,Int_C7_AS5mth_v_WtMale!$A:$F,3,FALSE)</f>
        <v>-0.52731980998849504</v>
      </c>
      <c r="Y24" s="4">
        <f>VLOOKUP($V24,Int_C7_AS5mth_v_WtMale!$A:$F,4,FALSE)</f>
        <v>0.53100000000000003</v>
      </c>
      <c r="Z24" s="4">
        <f>VLOOKUP($V24,Int_C7_AS5mth_v_WtMale!$A:$F,5,FALSE)</f>
        <v>0.76600000000000001</v>
      </c>
      <c r="AA24" s="17">
        <f>VLOOKUP($V24,Int_C7_AS5mth_v_WtMale!$A:$F,6,FALSE)</f>
        <v>1.6610800501065899E-6</v>
      </c>
      <c r="AD24" s="21" t="s">
        <v>951</v>
      </c>
      <c r="AE24" s="3">
        <f>VLOOKUP($AD24,Int_C7_AS2mth_v_WtMale!$A:$F,2,FALSE)</f>
        <v>1.5149755821701799E-41</v>
      </c>
      <c r="AF24" s="3">
        <f>VLOOKUP($AD24,Int_C7_AS2mth_v_WtMale!$A:$F,3,FALSE)</f>
        <v>0.68903240898580997</v>
      </c>
      <c r="AG24" s="3">
        <f>VLOOKUP($AD24,Int_C7_AS2mth_v_WtMale!$A:$F,4,FALSE)</f>
        <v>1</v>
      </c>
      <c r="AH24" s="3">
        <f>VLOOKUP($AD24,Int_C7_AS2mth_v_WtMale!$A:$F,5,FALSE)</f>
        <v>1</v>
      </c>
      <c r="AI24" s="9">
        <f>VLOOKUP($AD24,Int_C7_AS2mth_v_WtMale!$A:$F,6,FALSE)</f>
        <v>4.8910986670364504E-37</v>
      </c>
      <c r="AK24" s="8" t="s">
        <v>1154</v>
      </c>
      <c r="AL24" s="8">
        <f>VLOOKUP($AK24,Int_C7_AS2mth_v_WtMale!$A:$F,2,FALSE)</f>
        <v>9.9177773931512105E-20</v>
      </c>
      <c r="AM24" s="3">
        <f>VLOOKUP($AK24,Int_C7_AS2mth_v_WtMale!$A:$F,3,FALSE)</f>
        <v>-0.68952605621229601</v>
      </c>
      <c r="AN24" s="3">
        <f>VLOOKUP($AK24,Int_C7_AS2mth_v_WtMale!$A:$F,4,FALSE)</f>
        <v>0.59699999999999998</v>
      </c>
      <c r="AO24" s="3">
        <f>VLOOKUP($AK24,Int_C7_AS2mth_v_WtMale!$A:$F,5,FALSE)</f>
        <v>0.85699999999999998</v>
      </c>
      <c r="AP24" s="9">
        <f>VLOOKUP($AK24,Int_C7_AS2mth_v_WtMale!$A:$F,6,FALSE)</f>
        <v>3.20195443137887E-15</v>
      </c>
    </row>
    <row r="25" spans="1:42" x14ac:dyDescent="0.2">
      <c r="A25" s="21" t="s">
        <v>674</v>
      </c>
      <c r="B25" s="8">
        <f>VLOOKUP($A25,Int_C7_InjEarly_v_WtMale!$A:$F,2,FALSE)</f>
        <v>7.4009367801429498E-35</v>
      </c>
      <c r="C25" s="3">
        <f>VLOOKUP($A25,Int_C7_InjEarly_v_WtMale!$A:$F, 3,FALSE)</f>
        <v>0.90480941947441096</v>
      </c>
      <c r="D25" s="3">
        <f>VLOOKUP($A25,Int_C7_InjEarly_v_WtMale!$A:$F,4,FALSE)</f>
        <v>0.96099999999999997</v>
      </c>
      <c r="E25" s="3">
        <f>VLOOKUP($A25,Int_C7_InjEarly_v_WtMale!$A:$F,5,FALSE)</f>
        <v>0.76200000000000001</v>
      </c>
      <c r="F25" s="9">
        <f>VLOOKUP($A25,Int_C7_InjEarly_v_WtMale!$A:$F,6,FALSE)</f>
        <v>2.3893924394691498E-30</v>
      </c>
      <c r="H25" s="21" t="s">
        <v>1337</v>
      </c>
      <c r="I25" s="3">
        <f>VLOOKUP($H25,Int_C7_InjEarly_v_WtMale!$A:$F,2,FALSE)</f>
        <v>3.1780424253119098E-43</v>
      </c>
      <c r="J25" s="3">
        <f>VLOOKUP($H25,Int_C7_InjEarly_v_WtMale!$A:$F,3,FALSE)</f>
        <v>-0.75558558904352002</v>
      </c>
      <c r="K25" s="3">
        <f>VLOOKUP($H25,Int_C7_InjEarly_v_WtMale!$A:$F,4,FALSE)</f>
        <v>0.98899999999999999</v>
      </c>
      <c r="L25" s="3">
        <f>VLOOKUP($H25,Int_C7_InjEarly_v_WtMale!$A:$F,5,FALSE)</f>
        <v>0.996</v>
      </c>
      <c r="M25" s="9">
        <f>VLOOKUP($H25,Int_C7_InjEarly_v_WtMale!$A:$F,6,FALSE)</f>
        <v>1.0260309970119501E-38</v>
      </c>
      <c r="O25" s="29" t="s">
        <v>1751</v>
      </c>
      <c r="P25" s="4">
        <f>VLOOKUP($O25,Int_C7_AS5mth_v_WtMale!$A:$F,2,FALSE)</f>
        <v>9.44346878787477E-28</v>
      </c>
      <c r="Q25" s="4">
        <f>VLOOKUP($O25,Int_C7_AS5mth_v_WtMale!$A:$F,3,FALSE)</f>
        <v>0.78877452535744097</v>
      </c>
      <c r="R25" s="4">
        <f>VLOOKUP($O25,Int_C7_AS5mth_v_WtMale!$A:$F,4,FALSE)</f>
        <v>0.95399999999999996</v>
      </c>
      <c r="S25" s="4">
        <f>VLOOKUP($O25,Int_C7_AS5mth_v_WtMale!$A:$F,5,FALSE)</f>
        <v>0.64700000000000002</v>
      </c>
      <c r="T25" s="17">
        <f>VLOOKUP($O25,Int_C7_AS5mth_v_WtMale!$A:$F,6,FALSE)</f>
        <v>3.0488238981653601E-23</v>
      </c>
      <c r="V25" s="21" t="s">
        <v>936</v>
      </c>
      <c r="W25" s="4">
        <f>VLOOKUP($V25,Int_C7_AS5mth_v_WtMale!$A:$F,2,FALSE)</f>
        <v>4.5866706789778503E-20</v>
      </c>
      <c r="X25" s="4">
        <f>VLOOKUP($V25,Int_C7_AS5mth_v_WtMale!$A:$F,3,FALSE)</f>
        <v>-0.52706960672403302</v>
      </c>
      <c r="Y25" s="4">
        <f>VLOOKUP($V25,Int_C7_AS5mth_v_WtMale!$A:$F,4,FALSE)</f>
        <v>0.96</v>
      </c>
      <c r="Z25" s="4">
        <f>VLOOKUP($V25,Int_C7_AS5mth_v_WtMale!$A:$F,5,FALSE)</f>
        <v>0.96799999999999997</v>
      </c>
      <c r="AA25" s="17">
        <f>VLOOKUP($V25,Int_C7_AS5mth_v_WtMale!$A:$F,6,FALSE)</f>
        <v>1.480806628708E-15</v>
      </c>
      <c r="AD25" s="21" t="s">
        <v>1837</v>
      </c>
      <c r="AE25" s="3">
        <f>VLOOKUP($AD25,Int_C7_AS2mth_v_WtMale!$A:$F,2,FALSE)</f>
        <v>8.6669216066890508E-34</v>
      </c>
      <c r="AF25" s="3">
        <f>VLOOKUP($AD25,Int_C7_AS2mth_v_WtMale!$A:$F,3,FALSE)</f>
        <v>0.67623025210236498</v>
      </c>
      <c r="AG25" s="3">
        <f>VLOOKUP($AD25,Int_C7_AS2mth_v_WtMale!$A:$F,4,FALSE)</f>
        <v>1</v>
      </c>
      <c r="AH25" s="3">
        <f>VLOOKUP($AD25,Int_C7_AS2mth_v_WtMale!$A:$F,5,FALSE)</f>
        <v>0.996</v>
      </c>
      <c r="AI25" s="9">
        <f>VLOOKUP($AD25,Int_C7_AS2mth_v_WtMale!$A:$F,6,FALSE)</f>
        <v>2.7981156407195598E-29</v>
      </c>
      <c r="AK25" s="8" t="s">
        <v>2178</v>
      </c>
      <c r="AL25" s="8">
        <f>VLOOKUP($AK25,Int_C7_AS2mth_v_WtMale!$A:$F,2,FALSE)</f>
        <v>4.7769736915443401E-18</v>
      </c>
      <c r="AM25" s="3">
        <f>VLOOKUP($AK25,Int_C7_AS2mth_v_WtMale!$A:$F,3,FALSE)</f>
        <v>-0.68468253498479903</v>
      </c>
      <c r="AN25" s="3">
        <f>VLOOKUP($AK25,Int_C7_AS2mth_v_WtMale!$A:$F,4,FALSE)</f>
        <v>0.85099999999999998</v>
      </c>
      <c r="AO25" s="3">
        <f>VLOOKUP($AK25,Int_C7_AS2mth_v_WtMale!$A:$F,5,FALSE)</f>
        <v>0.90900000000000003</v>
      </c>
      <c r="AP25" s="9">
        <f>VLOOKUP($AK25,Int_C7_AS2mth_v_WtMale!$A:$F,6,FALSE)</f>
        <v>1.5422459563150899E-13</v>
      </c>
    </row>
    <row r="26" spans="1:42" x14ac:dyDescent="0.2">
      <c r="A26" s="21" t="s">
        <v>770</v>
      </c>
      <c r="B26" s="8">
        <f>VLOOKUP($A26,Int_C7_InjEarly_v_WtMale!$A:$F,2,FALSE)</f>
        <v>4.8025064871279001E-31</v>
      </c>
      <c r="C26" s="3">
        <f>VLOOKUP($A26,Int_C7_InjEarly_v_WtMale!$A:$F, 3,FALSE)</f>
        <v>0.90421335979710604</v>
      </c>
      <c r="D26" s="3">
        <f>VLOOKUP($A26,Int_C7_InjEarly_v_WtMale!$A:$F,4,FALSE)</f>
        <v>0.95</v>
      </c>
      <c r="E26" s="3">
        <f>VLOOKUP($A26,Int_C7_InjEarly_v_WtMale!$A:$F,5,FALSE)</f>
        <v>0.81</v>
      </c>
      <c r="F26" s="9">
        <f>VLOOKUP($A26,Int_C7_InjEarly_v_WtMale!$A:$F,6,FALSE)</f>
        <v>1.55048921936924E-26</v>
      </c>
      <c r="H26" s="21" t="s">
        <v>1270</v>
      </c>
      <c r="I26" s="3">
        <f>VLOOKUP($H26,Int_C7_InjEarly_v_WtMale!$A:$F,2,FALSE)</f>
        <v>1.0306510360976301E-30</v>
      </c>
      <c r="J26" s="3">
        <f>VLOOKUP($H26,Int_C7_InjEarly_v_WtMale!$A:$F,3,FALSE)</f>
        <v>-0.74783285743924899</v>
      </c>
      <c r="K26" s="3">
        <f>VLOOKUP($H26,Int_C7_InjEarly_v_WtMale!$A:$F,4,FALSE)</f>
        <v>0.88400000000000001</v>
      </c>
      <c r="L26" s="3">
        <f>VLOOKUP($H26,Int_C7_InjEarly_v_WtMale!$A:$F,5,FALSE)</f>
        <v>0.96</v>
      </c>
      <c r="M26" s="9">
        <f>VLOOKUP($H26,Int_C7_InjEarly_v_WtMale!$A:$F,6,FALSE)</f>
        <v>3.32745687004122E-26</v>
      </c>
      <c r="O26" s="29" t="s">
        <v>1347</v>
      </c>
      <c r="P26" s="4">
        <f>VLOOKUP($O26,Int_C7_AS5mth_v_WtMale!$A:$F,2,FALSE)</f>
        <v>3.2464843077864501E-16</v>
      </c>
      <c r="Q26" s="4">
        <f>VLOOKUP($O26,Int_C7_AS5mth_v_WtMale!$A:$F,3,FALSE)</f>
        <v>0.77894019344699295</v>
      </c>
      <c r="R26" s="4">
        <f>VLOOKUP($O26,Int_C7_AS5mth_v_WtMale!$A:$F,4,FALSE)</f>
        <v>0.96599999999999997</v>
      </c>
      <c r="S26" s="4">
        <f>VLOOKUP($O26,Int_C7_AS5mth_v_WtMale!$A:$F,5,FALSE)</f>
        <v>0.92100000000000004</v>
      </c>
      <c r="T26" s="17">
        <f>VLOOKUP($O26,Int_C7_AS5mth_v_WtMale!$A:$F,6,FALSE)</f>
        <v>1.04812745876885E-11</v>
      </c>
      <c r="V26" s="21" t="s">
        <v>2052</v>
      </c>
      <c r="W26" s="4">
        <f>VLOOKUP($V26,Int_C7_AS5mth_v_WtMale!$A:$F,2,FALSE)</f>
        <v>4.8166136012149003E-9</v>
      </c>
      <c r="X26" s="4">
        <f>VLOOKUP($V26,Int_C7_AS5mth_v_WtMale!$A:$F,3,FALSE)</f>
        <v>-0.52615126419645697</v>
      </c>
      <c r="Y26" s="4">
        <f>VLOOKUP($V26,Int_C7_AS5mth_v_WtMale!$A:$F,4,FALSE)</f>
        <v>0.86299999999999999</v>
      </c>
      <c r="Z26" s="4">
        <f>VLOOKUP($V26,Int_C7_AS5mth_v_WtMale!$A:$F,5,FALSE)</f>
        <v>0.96799999999999997</v>
      </c>
      <c r="AA26" s="17">
        <f>VLOOKUP($V26,Int_C7_AS5mth_v_WtMale!$A:$F,6,FALSE)</f>
        <v>1.55504370115223E-4</v>
      </c>
      <c r="AD26" s="21" t="s">
        <v>2104</v>
      </c>
      <c r="AE26" s="3">
        <f>VLOOKUP($AD26,Int_C7_AS2mth_v_WtMale!$A:$F,2,FALSE)</f>
        <v>6.38925553354672E-21</v>
      </c>
      <c r="AF26" s="3">
        <f>VLOOKUP($AD26,Int_C7_AS2mth_v_WtMale!$A:$F,3,FALSE)</f>
        <v>0.66499376686938905</v>
      </c>
      <c r="AG26" s="3">
        <f>VLOOKUP($AD26,Int_C7_AS2mth_v_WtMale!$A:$F,4,FALSE)</f>
        <v>0.96299999999999997</v>
      </c>
      <c r="AH26" s="3">
        <f>VLOOKUP($AD26,Int_C7_AS2mth_v_WtMale!$A:$F,5,FALSE)</f>
        <v>0.79</v>
      </c>
      <c r="AI26" s="9">
        <f>VLOOKUP($AD26,Int_C7_AS2mth_v_WtMale!$A:$F,6,FALSE)</f>
        <v>2.0627711490055501E-16</v>
      </c>
      <c r="AK26" s="8" t="s">
        <v>1997</v>
      </c>
      <c r="AL26" s="8">
        <f>VLOOKUP($AK26,Int_C7_AS2mth_v_WtMale!$A:$F,2,FALSE)</f>
        <v>1.7064251162668001E-20</v>
      </c>
      <c r="AM26" s="3">
        <f>VLOOKUP($AK26,Int_C7_AS2mth_v_WtMale!$A:$F,3,FALSE)</f>
        <v>-0.67817246247852103</v>
      </c>
      <c r="AN26" s="3">
        <f>VLOOKUP($AK26,Int_C7_AS2mth_v_WtMale!$A:$F,4,FALSE)</f>
        <v>0.873</v>
      </c>
      <c r="AO26" s="3">
        <f>VLOOKUP($AK26,Int_C7_AS2mth_v_WtMale!$A:$F,5,FALSE)</f>
        <v>0.96399999999999997</v>
      </c>
      <c r="AP26" s="9">
        <f>VLOOKUP($AK26,Int_C7_AS2mth_v_WtMale!$A:$F,6,FALSE)</f>
        <v>5.5091934878673805E-16</v>
      </c>
    </row>
    <row r="27" spans="1:42" x14ac:dyDescent="0.2">
      <c r="A27" s="21" t="s">
        <v>3156</v>
      </c>
      <c r="B27" s="8">
        <f>VLOOKUP($A27,Int_C7_InjEarly_v_WtMale!$A:$F,2,FALSE)</f>
        <v>6.3156841099357297E-25</v>
      </c>
      <c r="C27" s="3">
        <f>VLOOKUP($A27,Int_C7_InjEarly_v_WtMale!$A:$F, 3,FALSE)</f>
        <v>0.89081036782170098</v>
      </c>
      <c r="D27" s="3">
        <f>VLOOKUP($A27,Int_C7_InjEarly_v_WtMale!$A:$F,4,FALSE)</f>
        <v>0.90100000000000002</v>
      </c>
      <c r="E27" s="3">
        <f>VLOOKUP($A27,Int_C7_InjEarly_v_WtMale!$A:$F,5,FALSE)</f>
        <v>0.64300000000000002</v>
      </c>
      <c r="F27" s="9">
        <f>VLOOKUP($A27,Int_C7_InjEarly_v_WtMale!$A:$F,6,FALSE)</f>
        <v>2.0390186148927499E-20</v>
      </c>
      <c r="H27" s="21" t="s">
        <v>1652</v>
      </c>
      <c r="I27" s="3">
        <f>VLOOKUP($H27,Int_C7_InjEarly_v_WtMale!$A:$F,2,FALSE)</f>
        <v>1.8926438907209001E-23</v>
      </c>
      <c r="J27" s="3">
        <f>VLOOKUP($H27,Int_C7_InjEarly_v_WtMale!$A:$F,3,FALSE)</f>
        <v>-0.74572791502968705</v>
      </c>
      <c r="K27" s="3">
        <f>VLOOKUP($H27,Int_C7_InjEarly_v_WtMale!$A:$F,4,FALSE)</f>
        <v>0.83399999999999996</v>
      </c>
      <c r="L27" s="3">
        <f>VLOOKUP($H27,Int_C7_InjEarly_v_WtMale!$A:$F,5,FALSE)</f>
        <v>0.94399999999999995</v>
      </c>
      <c r="M27" s="9">
        <f>VLOOKUP($H27,Int_C7_InjEarly_v_WtMale!$A:$F,6,FALSE)</f>
        <v>6.1104008011924304E-19</v>
      </c>
      <c r="O27" s="29" t="s">
        <v>2601</v>
      </c>
      <c r="P27" s="4">
        <f>VLOOKUP($O27,Int_C7_AS5mth_v_WtMale!$A:$F,2,FALSE)</f>
        <v>7.4105646260090703E-48</v>
      </c>
      <c r="Q27" s="4">
        <f>VLOOKUP($O27,Int_C7_AS5mth_v_WtMale!$A:$F,3,FALSE)</f>
        <v>0.76704939019186003</v>
      </c>
      <c r="R27" s="4">
        <f>VLOOKUP($O27,Int_C7_AS5mth_v_WtMale!$A:$F,4,FALSE)</f>
        <v>0.65100000000000002</v>
      </c>
      <c r="S27" s="4">
        <f>VLOOKUP($O27,Int_C7_AS5mth_v_WtMale!$A:$F,5,FALSE)</f>
        <v>8.0000000000000002E-3</v>
      </c>
      <c r="T27" s="17">
        <f>VLOOKUP($O27,Int_C7_AS5mth_v_WtMale!$A:$F,6,FALSE)</f>
        <v>2.3925007895070201E-43</v>
      </c>
      <c r="V27" s="21" t="s">
        <v>1292</v>
      </c>
      <c r="W27" s="4">
        <f>VLOOKUP($V27,Int_C7_AS5mth_v_WtMale!$A:$F,2,FALSE)</f>
        <v>5.8329127991804803E-14</v>
      </c>
      <c r="X27" s="4">
        <f>VLOOKUP($V27,Int_C7_AS5mth_v_WtMale!$A:$F,3,FALSE)</f>
        <v>-0.52054269744151704</v>
      </c>
      <c r="Y27" s="4">
        <f>VLOOKUP($V27,Int_C7_AS5mth_v_WtMale!$A:$F,4,FALSE)</f>
        <v>0.63400000000000001</v>
      </c>
      <c r="Z27" s="4">
        <f>VLOOKUP($V27,Int_C7_AS5mth_v_WtMale!$A:$F,5,FALSE)</f>
        <v>0.84899999999999998</v>
      </c>
      <c r="AA27" s="17">
        <f>VLOOKUP($V27,Int_C7_AS5mth_v_WtMale!$A:$F,6,FALSE)</f>
        <v>1.8831558972154101E-9</v>
      </c>
      <c r="AD27" s="21" t="s">
        <v>2097</v>
      </c>
      <c r="AE27" s="3">
        <f>VLOOKUP($AD27,Int_C7_AS2mth_v_WtMale!$A:$F,2,FALSE)</f>
        <v>5.0640378074184197E-39</v>
      </c>
      <c r="AF27" s="3">
        <f>VLOOKUP($AD27,Int_C7_AS2mth_v_WtMale!$A:$F,3,FALSE)</f>
        <v>0.65899325576532297</v>
      </c>
      <c r="AG27" s="3">
        <f>VLOOKUP($AD27,Int_C7_AS2mth_v_WtMale!$A:$F,4,FALSE)</f>
        <v>1</v>
      </c>
      <c r="AH27" s="3">
        <f>VLOOKUP($AD27,Int_C7_AS2mth_v_WtMale!$A:$F,5,FALSE)</f>
        <v>0.996</v>
      </c>
      <c r="AI27" s="9">
        <f>VLOOKUP($AD27,Int_C7_AS2mth_v_WtMale!$A:$F,6,FALSE)</f>
        <v>1.6349246061250299E-34</v>
      </c>
      <c r="AK27" s="8" t="s">
        <v>1752</v>
      </c>
      <c r="AL27" s="8">
        <f>VLOOKUP($AK27,Int_C7_AS2mth_v_WtMale!$A:$F,2,FALSE)</f>
        <v>3.8754682264141501E-25</v>
      </c>
      <c r="AM27" s="3">
        <f>VLOOKUP($AK27,Int_C7_AS2mth_v_WtMale!$A:$F,3,FALSE)</f>
        <v>-0.67613050073174996</v>
      </c>
      <c r="AN27" s="3">
        <f>VLOOKUP($AK27,Int_C7_AS2mth_v_WtMale!$A:$F,4,FALSE)</f>
        <v>0.97</v>
      </c>
      <c r="AO27" s="3">
        <f>VLOOKUP($AK27,Int_C7_AS2mth_v_WtMale!$A:$F,5,FALSE)</f>
        <v>0.99199999999999999</v>
      </c>
      <c r="AP27" s="9">
        <f>VLOOKUP($AK27,Int_C7_AS2mth_v_WtMale!$A:$F,6,FALSE)</f>
        <v>1.2511949168978E-20</v>
      </c>
    </row>
    <row r="28" spans="1:42" x14ac:dyDescent="0.2">
      <c r="A28" s="21" t="s">
        <v>595</v>
      </c>
      <c r="B28" s="8">
        <f>VLOOKUP($A28,Int_C7_InjEarly_v_WtMale!$A:$F,2,FALSE)</f>
        <v>1.2194205685505699E-28</v>
      </c>
      <c r="C28" s="3">
        <f>VLOOKUP($A28,Int_C7_InjEarly_v_WtMale!$A:$F, 3,FALSE)</f>
        <v>0.88710215444355101</v>
      </c>
      <c r="D28" s="3">
        <f>VLOOKUP($A28,Int_C7_InjEarly_v_WtMale!$A:$F,4,FALSE)</f>
        <v>0.97799999999999998</v>
      </c>
      <c r="E28" s="3">
        <f>VLOOKUP($A28,Int_C7_InjEarly_v_WtMale!$A:$F,5,FALSE)</f>
        <v>0.88900000000000001</v>
      </c>
      <c r="F28" s="9">
        <f>VLOOKUP($A28,Int_C7_InjEarly_v_WtMale!$A:$F,6,FALSE)</f>
        <v>3.9368993055655197E-24</v>
      </c>
      <c r="H28" s="21" t="s">
        <v>1284</v>
      </c>
      <c r="I28" s="3">
        <f>VLOOKUP($H28,Int_C7_InjEarly_v_WtMale!$A:$F,2,FALSE)</f>
        <v>3.2033150512518598E-37</v>
      </c>
      <c r="J28" s="3">
        <f>VLOOKUP($H28,Int_C7_InjEarly_v_WtMale!$A:$F,3,FALSE)</f>
        <v>-0.73200706565675799</v>
      </c>
      <c r="K28" s="3">
        <f>VLOOKUP($H28,Int_C7_InjEarly_v_WtMale!$A:$F,4,FALSE)</f>
        <v>0.94499999999999995</v>
      </c>
      <c r="L28" s="3">
        <f>VLOOKUP($H28,Int_C7_InjEarly_v_WtMale!$A:$F,5,FALSE)</f>
        <v>0.996</v>
      </c>
      <c r="M28" s="9">
        <f>VLOOKUP($H28,Int_C7_InjEarly_v_WtMale!$A:$F,6,FALSE)</f>
        <v>1.03419026429666E-32</v>
      </c>
      <c r="O28" s="29" t="s">
        <v>408</v>
      </c>
      <c r="P28" s="4">
        <f>VLOOKUP($O28,Int_C7_AS5mth_v_WtMale!$A:$F,2,FALSE)</f>
        <v>8.3786045256134698E-27</v>
      </c>
      <c r="Q28" s="4">
        <f>VLOOKUP($O28,Int_C7_AS5mth_v_WtMale!$A:$F,3,FALSE)</f>
        <v>0.76092936238130304</v>
      </c>
      <c r="R28" s="4">
        <f>VLOOKUP($O28,Int_C7_AS5mth_v_WtMale!$A:$F,4,FALSE)</f>
        <v>0.82899999999999996</v>
      </c>
      <c r="S28" s="4">
        <f>VLOOKUP($O28,Int_C7_AS5mth_v_WtMale!$A:$F,5,FALSE)</f>
        <v>0.40100000000000002</v>
      </c>
      <c r="T28" s="17">
        <f>VLOOKUP($O28,Int_C7_AS5mth_v_WtMale!$A:$F,6,FALSE)</f>
        <v>2.7050324710943002E-22</v>
      </c>
      <c r="V28" s="21" t="s">
        <v>2123</v>
      </c>
      <c r="W28" s="4">
        <f>VLOOKUP($V28,Int_C7_AS5mth_v_WtMale!$A:$F,2,FALSE)</f>
        <v>4.5758998015567698E-15</v>
      </c>
      <c r="X28" s="4">
        <f>VLOOKUP($V28,Int_C7_AS5mth_v_WtMale!$A:$F,3,FALSE)</f>
        <v>-0.51626027513849004</v>
      </c>
      <c r="Y28" s="4">
        <f>VLOOKUP($V28,Int_C7_AS5mth_v_WtMale!$A:$F,4,FALSE)</f>
        <v>0.77100000000000002</v>
      </c>
      <c r="Z28" s="4">
        <f>VLOOKUP($V28,Int_C7_AS5mth_v_WtMale!$A:$F,5,FALSE)</f>
        <v>0.877</v>
      </c>
      <c r="AA28" s="17">
        <f>VLOOKUP($V28,Int_C7_AS5mth_v_WtMale!$A:$F,6,FALSE)</f>
        <v>1.4773292509326E-10</v>
      </c>
      <c r="AD28" s="21" t="s">
        <v>834</v>
      </c>
      <c r="AE28" s="3">
        <f>VLOOKUP($AD28,Int_C7_AS2mth_v_WtMale!$A:$F,2,FALSE)</f>
        <v>9.2391455441385292E-18</v>
      </c>
      <c r="AF28" s="3">
        <f>VLOOKUP($AD28,Int_C7_AS2mth_v_WtMale!$A:$F,3,FALSE)</f>
        <v>0.64924409268982097</v>
      </c>
      <c r="AG28" s="3">
        <f>VLOOKUP($AD28,Int_C7_AS2mth_v_WtMale!$A:$F,4,FALSE)</f>
        <v>0.94799999999999995</v>
      </c>
      <c r="AH28" s="3">
        <f>VLOOKUP($AD28,Int_C7_AS2mth_v_WtMale!$A:$F,5,FALSE)</f>
        <v>0.80200000000000005</v>
      </c>
      <c r="AI28" s="9">
        <f>VLOOKUP($AD28,Int_C7_AS2mth_v_WtMale!$A:$F,6,FALSE)</f>
        <v>2.98285813892512E-13</v>
      </c>
      <c r="AK28" s="8" t="s">
        <v>761</v>
      </c>
      <c r="AL28" s="8">
        <f>VLOOKUP($AK28,Int_C7_AS2mth_v_WtMale!$A:$F,2,FALSE)</f>
        <v>2.8618858651921499E-14</v>
      </c>
      <c r="AM28" s="3">
        <f>VLOOKUP($AK28,Int_C7_AS2mth_v_WtMale!$A:$F,3,FALSE)</f>
        <v>-0.63450577884730797</v>
      </c>
      <c r="AN28" s="3">
        <f>VLOOKUP($AK28,Int_C7_AS2mth_v_WtMale!$A:$F,4,FALSE)</f>
        <v>0.53</v>
      </c>
      <c r="AO28" s="3">
        <f>VLOOKUP($AK28,Int_C7_AS2mth_v_WtMale!$A:$F,5,FALSE)</f>
        <v>0.78200000000000003</v>
      </c>
      <c r="AP28" s="9">
        <f>VLOOKUP($AK28,Int_C7_AS2mth_v_WtMale!$A:$F,6,FALSE)</f>
        <v>9.2395985157728602E-10</v>
      </c>
    </row>
    <row r="29" spans="1:42" x14ac:dyDescent="0.2">
      <c r="A29" s="21" t="s">
        <v>649</v>
      </c>
      <c r="B29" s="8">
        <f>VLOOKUP($A29,Int_C7_InjEarly_v_WtMale!$A:$F,2,FALSE)</f>
        <v>1.9278528566924899E-34</v>
      </c>
      <c r="C29" s="3">
        <f>VLOOKUP($A29,Int_C7_InjEarly_v_WtMale!$A:$F, 3,FALSE)</f>
        <v>0.88054383532699199</v>
      </c>
      <c r="D29" s="3">
        <f>VLOOKUP($A29,Int_C7_InjEarly_v_WtMale!$A:$F,4,FALSE)</f>
        <v>0.96699999999999997</v>
      </c>
      <c r="E29" s="3">
        <f>VLOOKUP($A29,Int_C7_InjEarly_v_WtMale!$A:$F,5,FALSE)</f>
        <v>0.84499999999999997</v>
      </c>
      <c r="F29" s="9">
        <f>VLOOKUP($A29,Int_C7_InjEarly_v_WtMale!$A:$F,6,FALSE)</f>
        <v>6.2240729478317301E-30</v>
      </c>
      <c r="H29" s="21" t="s">
        <v>1289</v>
      </c>
      <c r="I29" s="3">
        <f>VLOOKUP($H29,Int_C7_InjEarly_v_WtMale!$A:$F,2,FALSE)</f>
        <v>5.6892710683971099E-37</v>
      </c>
      <c r="J29" s="3">
        <f>VLOOKUP($H29,Int_C7_InjEarly_v_WtMale!$A:$F,3,FALSE)</f>
        <v>-0.731516586960552</v>
      </c>
      <c r="K29" s="3">
        <f>VLOOKUP($H29,Int_C7_InjEarly_v_WtMale!$A:$F,4,FALSE)</f>
        <v>0.97799999999999998</v>
      </c>
      <c r="L29" s="3">
        <f>VLOOKUP($H29,Int_C7_InjEarly_v_WtMale!$A:$F,5,FALSE)</f>
        <v>0.996</v>
      </c>
      <c r="M29" s="9">
        <f>VLOOKUP($H29,Int_C7_InjEarly_v_WtMale!$A:$F,6,FALSE)</f>
        <v>1.836781164432E-32</v>
      </c>
      <c r="O29" s="29" t="s">
        <v>2929</v>
      </c>
      <c r="P29" s="4">
        <f>VLOOKUP($O29,Int_C7_AS5mth_v_WtMale!$A:$F,2,FALSE)</f>
        <v>3.2186613872224801E-29</v>
      </c>
      <c r="Q29" s="4">
        <f>VLOOKUP($O29,Int_C7_AS5mth_v_WtMale!$A:$F,3,FALSE)</f>
        <v>0.75716006334562902</v>
      </c>
      <c r="R29" s="4">
        <f>VLOOKUP($O29,Int_C7_AS5mth_v_WtMale!$A:$F,4,FALSE)</f>
        <v>0.629</v>
      </c>
      <c r="S29" s="4">
        <f>VLOOKUP($O29,Int_C7_AS5mth_v_WtMale!$A:$F,5,FALSE)</f>
        <v>0.127</v>
      </c>
      <c r="T29" s="17">
        <f>VLOOKUP($O29,Int_C7_AS5mth_v_WtMale!$A:$F,6,FALSE)</f>
        <v>1.0391448288647701E-24</v>
      </c>
      <c r="V29" s="21" t="s">
        <v>2126</v>
      </c>
      <c r="W29" s="4">
        <f>VLOOKUP($V29,Int_C7_AS5mth_v_WtMale!$A:$F,2,FALSE)</f>
        <v>2.3607750250544099E-15</v>
      </c>
      <c r="X29" s="4">
        <f>VLOOKUP($V29,Int_C7_AS5mth_v_WtMale!$A:$F,3,FALSE)</f>
        <v>-0.51456692259238601</v>
      </c>
      <c r="Y29" s="4">
        <f>VLOOKUP($V29,Int_C7_AS5mth_v_WtMale!$A:$F,4,FALSE)</f>
        <v>0.47399999999999998</v>
      </c>
      <c r="Z29" s="4">
        <f>VLOOKUP($V29,Int_C7_AS5mth_v_WtMale!$A:$F,5,FALSE)</f>
        <v>0.73</v>
      </c>
      <c r="AA29" s="17">
        <f>VLOOKUP($V29,Int_C7_AS5mth_v_WtMale!$A:$F,6,FALSE)</f>
        <v>7.6217621683881704E-11</v>
      </c>
      <c r="AD29" s="21" t="s">
        <v>1055</v>
      </c>
      <c r="AE29" s="3">
        <f>VLOOKUP($AD29,Int_C7_AS2mth_v_WtMale!$A:$F,2,FALSE)</f>
        <v>2.1799270109008401E-41</v>
      </c>
      <c r="AF29" s="3">
        <f>VLOOKUP($AD29,Int_C7_AS2mth_v_WtMale!$A:$F,3,FALSE)</f>
        <v>0.649090064354371</v>
      </c>
      <c r="AG29" s="3">
        <f>VLOOKUP($AD29,Int_C7_AS2mth_v_WtMale!$A:$F,4,FALSE)</f>
        <v>1</v>
      </c>
      <c r="AH29" s="3">
        <f>VLOOKUP($AD29,Int_C7_AS2mth_v_WtMale!$A:$F,5,FALSE)</f>
        <v>0.996</v>
      </c>
      <c r="AI29" s="9">
        <f>VLOOKUP($AD29,Int_C7_AS2mth_v_WtMale!$A:$F,6,FALSE)</f>
        <v>7.0378943546933796E-37</v>
      </c>
      <c r="AK29" s="8" t="s">
        <v>335</v>
      </c>
      <c r="AL29" s="8">
        <f>VLOOKUP($AK29,Int_C7_AS2mth_v_WtMale!$A:$F,2,FALSE)</f>
        <v>5.9818427167765206E-17</v>
      </c>
      <c r="AM29" s="3">
        <f>VLOOKUP($AK29,Int_C7_AS2mth_v_WtMale!$A:$F,3,FALSE)</f>
        <v>-0.62894773065179899</v>
      </c>
      <c r="AN29" s="3">
        <f>VLOOKUP($AK29,Int_C7_AS2mth_v_WtMale!$A:$F,4,FALSE)</f>
        <v>0.78400000000000003</v>
      </c>
      <c r="AO29" s="3">
        <f>VLOOKUP($AK29,Int_C7_AS2mth_v_WtMale!$A:$F,5,FALSE)</f>
        <v>0.91700000000000004</v>
      </c>
      <c r="AP29" s="9">
        <f>VLOOKUP($AK29,Int_C7_AS2mth_v_WtMale!$A:$F,6,FALSE)</f>
        <v>1.9312379211113001E-12</v>
      </c>
    </row>
    <row r="30" spans="1:42" x14ac:dyDescent="0.2">
      <c r="A30" s="21" t="s">
        <v>226</v>
      </c>
      <c r="B30" s="8">
        <f>VLOOKUP($A30,Int_C7_InjEarly_v_WtMale!$A:$F,2,FALSE)</f>
        <v>8.7665786073276896E-34</v>
      </c>
      <c r="C30" s="3">
        <f>VLOOKUP($A30,Int_C7_InjEarly_v_WtMale!$A:$F, 3,FALSE)</f>
        <v>0.87111401749232897</v>
      </c>
      <c r="D30" s="3">
        <f>VLOOKUP($A30,Int_C7_InjEarly_v_WtMale!$A:$F,4,FALSE)</f>
        <v>0.96699999999999997</v>
      </c>
      <c r="E30" s="3">
        <f>VLOOKUP($A30,Int_C7_InjEarly_v_WtMale!$A:$F,5,FALSE)</f>
        <v>0.86499999999999999</v>
      </c>
      <c r="F30" s="9">
        <f>VLOOKUP($A30,Int_C7_InjEarly_v_WtMale!$A:$F,6,FALSE)</f>
        <v>2.8302899033757401E-29</v>
      </c>
      <c r="H30" s="21" t="s">
        <v>1275</v>
      </c>
      <c r="I30" s="3">
        <f>VLOOKUP($H30,Int_C7_InjEarly_v_WtMale!$A:$F,2,FALSE)</f>
        <v>1.23462944871159E-33</v>
      </c>
      <c r="J30" s="3">
        <f>VLOOKUP($H30,Int_C7_InjEarly_v_WtMale!$A:$F,3,FALSE)</f>
        <v>-0.72159260935802405</v>
      </c>
      <c r="K30" s="3">
        <f>VLOOKUP($H30,Int_C7_InjEarly_v_WtMale!$A:$F,4,FALSE)</f>
        <v>0.96099999999999997</v>
      </c>
      <c r="L30" s="3">
        <f>VLOOKUP($H30,Int_C7_InjEarly_v_WtMale!$A:$F,5,FALSE)</f>
        <v>1</v>
      </c>
      <c r="M30" s="9">
        <f>VLOOKUP($H30,Int_C7_InjEarly_v_WtMale!$A:$F,6,FALSE)</f>
        <v>3.9860011751653702E-29</v>
      </c>
      <c r="O30" s="29" t="s">
        <v>1919</v>
      </c>
      <c r="P30" s="4">
        <f>VLOOKUP($O30,Int_C7_AS5mth_v_WtMale!$A:$F,2,FALSE)</f>
        <v>2.8827113005336803E-26</v>
      </c>
      <c r="Q30" s="4">
        <f>VLOOKUP($O30,Int_C7_AS5mth_v_WtMale!$A:$F,3,FALSE)</f>
        <v>0.75050453288295105</v>
      </c>
      <c r="R30" s="4">
        <f>VLOOKUP($O30,Int_C7_AS5mth_v_WtMale!$A:$F,4,FALSE)</f>
        <v>0.95399999999999996</v>
      </c>
      <c r="S30" s="4">
        <f>VLOOKUP($O30,Int_C7_AS5mth_v_WtMale!$A:$F,5,FALSE)</f>
        <v>0.61899999999999999</v>
      </c>
      <c r="T30" s="17">
        <f>VLOOKUP($O30,Int_C7_AS5mth_v_WtMale!$A:$F,6,FALSE)</f>
        <v>9.3068334337730009E-22</v>
      </c>
      <c r="V30" s="21" t="s">
        <v>254</v>
      </c>
      <c r="W30" s="4">
        <f>VLOOKUP($V30,Int_C7_AS5mth_v_WtMale!$A:$F,2,FALSE)</f>
        <v>1.7418924642583601E-19</v>
      </c>
      <c r="X30" s="4">
        <f>VLOOKUP($V30,Int_C7_AS5mth_v_WtMale!$A:$F,3,FALSE)</f>
        <v>-0.51185407814988704</v>
      </c>
      <c r="Y30" s="4">
        <f>VLOOKUP($V30,Int_C7_AS5mth_v_WtMale!$A:$F,4,FALSE)</f>
        <v>0.98299999999999998</v>
      </c>
      <c r="Z30" s="4">
        <f>VLOOKUP($V30,Int_C7_AS5mth_v_WtMale!$A:$F,5,FALSE)</f>
        <v>0.996</v>
      </c>
      <c r="AA30" s="17">
        <f>VLOOKUP($V30,Int_C7_AS5mth_v_WtMale!$A:$F,6,FALSE)</f>
        <v>5.6236998208581397E-15</v>
      </c>
      <c r="AD30" s="21" t="s">
        <v>1195</v>
      </c>
      <c r="AE30" s="3">
        <f>VLOOKUP($AD30,Int_C7_AS2mth_v_WtMale!$A:$F,2,FALSE)</f>
        <v>6.3516470962676404E-39</v>
      </c>
      <c r="AF30" s="3">
        <f>VLOOKUP($AD30,Int_C7_AS2mth_v_WtMale!$A:$F,3,FALSE)</f>
        <v>0.64582196911400502</v>
      </c>
      <c r="AG30" s="3">
        <f>VLOOKUP($AD30,Int_C7_AS2mth_v_WtMale!$A:$F,4,FALSE)</f>
        <v>1</v>
      </c>
      <c r="AH30" s="3">
        <f>VLOOKUP($AD30,Int_C7_AS2mth_v_WtMale!$A:$F,5,FALSE)</f>
        <v>1</v>
      </c>
      <c r="AI30" s="9">
        <f>VLOOKUP($AD30,Int_C7_AS2mth_v_WtMale!$A:$F,6,FALSE)</f>
        <v>2.0506292650300001E-34</v>
      </c>
      <c r="AK30" s="8" t="s">
        <v>2062</v>
      </c>
      <c r="AL30" s="8">
        <f>VLOOKUP($AK30,Int_C7_AS2mth_v_WtMale!$A:$F,2,FALSE)</f>
        <v>6.9112711837690302E-19</v>
      </c>
      <c r="AM30" s="3">
        <f>VLOOKUP($AK30,Int_C7_AS2mth_v_WtMale!$A:$F,3,FALSE)</f>
        <v>-0.61866646537607495</v>
      </c>
      <c r="AN30" s="3">
        <f>VLOOKUP($AK30,Int_C7_AS2mth_v_WtMale!$A:$F,4,FALSE)</f>
        <v>0.92500000000000004</v>
      </c>
      <c r="AO30" s="3">
        <f>VLOOKUP($AK30,Int_C7_AS2mth_v_WtMale!$A:$F,5,FALSE)</f>
        <v>0.96799999999999997</v>
      </c>
      <c r="AP30" s="9">
        <f>VLOOKUP($AK30,Int_C7_AS2mth_v_WtMale!$A:$F,6,FALSE)</f>
        <v>2.2313039016798301E-14</v>
      </c>
    </row>
    <row r="31" spans="1:42" x14ac:dyDescent="0.2">
      <c r="A31" s="21" t="s">
        <v>1627</v>
      </c>
      <c r="B31" s="8">
        <f>VLOOKUP($A31,Int_C7_InjEarly_v_WtMale!$A:$F,2,FALSE)</f>
        <v>2.2765293836224701E-17</v>
      </c>
      <c r="C31" s="3">
        <f>VLOOKUP($A31,Int_C7_InjEarly_v_WtMale!$A:$F, 3,FALSE)</f>
        <v>0.86039540665317205</v>
      </c>
      <c r="D31" s="3">
        <f>VLOOKUP($A31,Int_C7_InjEarly_v_WtMale!$A:$F,4,FALSE)</f>
        <v>0.95599999999999996</v>
      </c>
      <c r="E31" s="3">
        <f>VLOOKUP($A31,Int_C7_InjEarly_v_WtMale!$A:$F,5,FALSE)</f>
        <v>0.93700000000000006</v>
      </c>
      <c r="F31" s="9">
        <f>VLOOKUP($A31,Int_C7_InjEarly_v_WtMale!$A:$F,6,FALSE)</f>
        <v>7.3497751150251504E-13</v>
      </c>
      <c r="H31" s="21" t="s">
        <v>1333</v>
      </c>
      <c r="I31" s="3">
        <f>VLOOKUP($H31,Int_C7_InjEarly_v_WtMale!$A:$F,2,FALSE)</f>
        <v>3.1954481332004602E-51</v>
      </c>
      <c r="J31" s="3">
        <f>VLOOKUP($H31,Int_C7_InjEarly_v_WtMale!$A:$F,3,FALSE)</f>
        <v>-0.70853520421240002</v>
      </c>
      <c r="K31" s="3">
        <f>VLOOKUP($H31,Int_C7_InjEarly_v_WtMale!$A:$F,4,FALSE)</f>
        <v>1</v>
      </c>
      <c r="L31" s="3">
        <f>VLOOKUP($H31,Int_C7_InjEarly_v_WtMale!$A:$F,5,FALSE)</f>
        <v>1</v>
      </c>
      <c r="M31" s="9">
        <f>VLOOKUP($H31,Int_C7_InjEarly_v_WtMale!$A:$F,6,FALSE)</f>
        <v>1.0316504298037601E-46</v>
      </c>
      <c r="O31" s="29" t="s">
        <v>499</v>
      </c>
      <c r="P31" s="4">
        <f>VLOOKUP($O31,Int_C7_AS5mth_v_WtMale!$A:$F,2,FALSE)</f>
        <v>8.1988748668254504E-17</v>
      </c>
      <c r="Q31" s="4">
        <f>VLOOKUP($O31,Int_C7_AS5mth_v_WtMale!$A:$F,3,FALSE)</f>
        <v>0.742233448679121</v>
      </c>
      <c r="R31" s="4">
        <f>VLOOKUP($O31,Int_C7_AS5mth_v_WtMale!$A:$F,4,FALSE)</f>
        <v>1</v>
      </c>
      <c r="S31" s="4">
        <f>VLOOKUP($O31,Int_C7_AS5mth_v_WtMale!$A:$F,5,FALSE)</f>
        <v>0.98399999999999999</v>
      </c>
      <c r="T31" s="17">
        <f>VLOOKUP($O31,Int_C7_AS5mth_v_WtMale!$A:$F,6,FALSE)</f>
        <v>2.64700675075459E-12</v>
      </c>
      <c r="V31" s="21" t="s">
        <v>2428</v>
      </c>
      <c r="W31" s="4">
        <f>VLOOKUP($V31,Int_C7_AS5mth_v_WtMale!$A:$F,2,FALSE)</f>
        <v>9.0509952782854197E-16</v>
      </c>
      <c r="X31" s="4">
        <f>VLOOKUP($V31,Int_C7_AS5mth_v_WtMale!$A:$F,3,FALSE)</f>
        <v>-0.51044671656699403</v>
      </c>
      <c r="Y31" s="4">
        <f>VLOOKUP($V31,Int_C7_AS5mth_v_WtMale!$A:$F,4,FALSE)</f>
        <v>0.90900000000000003</v>
      </c>
      <c r="Z31" s="4">
        <f>VLOOKUP($V31,Int_C7_AS5mth_v_WtMale!$A:$F,5,FALSE)</f>
        <v>0.94399999999999995</v>
      </c>
      <c r="AA31" s="17">
        <f>VLOOKUP($V31,Int_C7_AS5mth_v_WtMale!$A:$F,6,FALSE)</f>
        <v>2.9221138255944398E-11</v>
      </c>
      <c r="AD31" s="21" t="s">
        <v>2099</v>
      </c>
      <c r="AE31" s="3">
        <f>VLOOKUP($AD31,Int_C7_AS2mth_v_WtMale!$A:$F,2,FALSE)</f>
        <v>1.1755860804290899E-37</v>
      </c>
      <c r="AF31" s="3">
        <f>VLOOKUP($AD31,Int_C7_AS2mth_v_WtMale!$A:$F,3,FALSE)</f>
        <v>0.63491253423623295</v>
      </c>
      <c r="AG31" s="3">
        <f>VLOOKUP($AD31,Int_C7_AS2mth_v_WtMale!$A:$F,4,FALSE)</f>
        <v>1</v>
      </c>
      <c r="AH31" s="3">
        <f>VLOOKUP($AD31,Int_C7_AS2mth_v_WtMale!$A:$F,5,FALSE)</f>
        <v>0.996</v>
      </c>
      <c r="AI31" s="9">
        <f>VLOOKUP($AD31,Int_C7_AS2mth_v_WtMale!$A:$F,6,FALSE)</f>
        <v>3.7953796606653303E-33</v>
      </c>
      <c r="AK31" s="8" t="s">
        <v>2131</v>
      </c>
      <c r="AL31" s="8">
        <f>VLOOKUP($AK31,Int_C7_AS2mth_v_WtMale!$A:$F,2,FALSE)</f>
        <v>1.07513909769798E-19</v>
      </c>
      <c r="AM31" s="3">
        <f>VLOOKUP($AK31,Int_C7_AS2mth_v_WtMale!$A:$F,3,FALSE)</f>
        <v>-0.61025026534608295</v>
      </c>
      <c r="AN31" s="3">
        <f>VLOOKUP($AK31,Int_C7_AS2mth_v_WtMale!$A:$F,4,FALSE)</f>
        <v>0.95499999999999996</v>
      </c>
      <c r="AO31" s="3">
        <f>VLOOKUP($AK31,Int_C7_AS2mth_v_WtMale!$A:$F,5,FALSE)</f>
        <v>0.97599999999999998</v>
      </c>
      <c r="AP31" s="9">
        <f>VLOOKUP($AK31,Int_C7_AS2mth_v_WtMale!$A:$F,6,FALSE)</f>
        <v>3.4710865769179402E-15</v>
      </c>
    </row>
    <row r="32" spans="1:42" x14ac:dyDescent="0.2">
      <c r="A32" s="21" t="s">
        <v>3165</v>
      </c>
      <c r="B32" s="8">
        <f>VLOOKUP($A32,Int_C7_InjEarly_v_WtMale!$A:$F,2,FALSE)</f>
        <v>3.1449957343261003E-33</v>
      </c>
      <c r="C32" s="3">
        <f>VLOOKUP($A32,Int_C7_InjEarly_v_WtMale!$A:$F, 3,FALSE)</f>
        <v>0.856463681671773</v>
      </c>
      <c r="D32" s="3">
        <f>VLOOKUP($A32,Int_C7_InjEarly_v_WtMale!$A:$F,4,FALSE)</f>
        <v>0.80100000000000005</v>
      </c>
      <c r="E32" s="3">
        <f>VLOOKUP($A32,Int_C7_InjEarly_v_WtMale!$A:$F,5,FALSE)</f>
        <v>0.317</v>
      </c>
      <c r="F32" s="9">
        <f>VLOOKUP($A32,Int_C7_InjEarly_v_WtMale!$A:$F,6,FALSE)</f>
        <v>1.01536187282718E-28</v>
      </c>
      <c r="H32" s="21" t="s">
        <v>1184</v>
      </c>
      <c r="I32" s="3">
        <f>VLOOKUP($H32,Int_C7_InjEarly_v_WtMale!$A:$F,2,FALSE)</f>
        <v>5.1511674460400097E-27</v>
      </c>
      <c r="J32" s="3">
        <f>VLOOKUP($H32,Int_C7_InjEarly_v_WtMale!$A:$F,3,FALSE)</f>
        <v>-0.70629441639893098</v>
      </c>
      <c r="K32" s="3">
        <f>VLOOKUP($H32,Int_C7_InjEarly_v_WtMale!$A:$F,4,FALSE)</f>
        <v>0.94499999999999995</v>
      </c>
      <c r="L32" s="3">
        <f>VLOOKUP($H32,Int_C7_InjEarly_v_WtMale!$A:$F,5,FALSE)</f>
        <v>0.98799999999999999</v>
      </c>
      <c r="M32" s="9">
        <f>VLOOKUP($H32,Int_C7_InjEarly_v_WtMale!$A:$F,6,FALSE)</f>
        <v>1.66305440995402E-22</v>
      </c>
      <c r="O32" s="29" t="s">
        <v>282</v>
      </c>
      <c r="P32" s="4">
        <f>VLOOKUP($O32,Int_C7_AS5mth_v_WtMale!$A:$F,2,FALSE)</f>
        <v>6.8861386445873502E-39</v>
      </c>
      <c r="Q32" s="4">
        <f>VLOOKUP($O32,Int_C7_AS5mth_v_WtMale!$A:$F,3,FALSE)</f>
        <v>0.73291307067168798</v>
      </c>
      <c r="R32" s="4">
        <f>VLOOKUP($O32,Int_C7_AS5mth_v_WtMale!$A:$F,4,FALSE)</f>
        <v>1</v>
      </c>
      <c r="S32" s="4">
        <f>VLOOKUP($O32,Int_C7_AS5mth_v_WtMale!$A:$F,5,FALSE)</f>
        <v>0.97599999999999998</v>
      </c>
      <c r="T32" s="17">
        <f>VLOOKUP($O32,Int_C7_AS5mth_v_WtMale!$A:$F,6,FALSE)</f>
        <v>2.2231898614050201E-34</v>
      </c>
      <c r="V32" s="21" t="s">
        <v>2181</v>
      </c>
      <c r="W32" s="4">
        <f>VLOOKUP($V32,Int_C7_AS5mth_v_WtMale!$A:$F,2,FALSE)</f>
        <v>8.1713741239976906E-30</v>
      </c>
      <c r="X32" s="4">
        <f>VLOOKUP($V32,Int_C7_AS5mth_v_WtMale!$A:$F,3,FALSE)</f>
        <v>-0.50836888623023002</v>
      </c>
      <c r="Y32" s="4">
        <f>VLOOKUP($V32,Int_C7_AS5mth_v_WtMale!$A:$F,4,FALSE)</f>
        <v>0.98899999999999999</v>
      </c>
      <c r="Z32" s="4">
        <f>VLOOKUP($V32,Int_C7_AS5mth_v_WtMale!$A:$F,5,FALSE)</f>
        <v>1</v>
      </c>
      <c r="AA32" s="17">
        <f>VLOOKUP($V32,Int_C7_AS5mth_v_WtMale!$A:$F,6,FALSE)</f>
        <v>2.6381281359326501E-25</v>
      </c>
      <c r="AD32" s="21" t="s">
        <v>1898</v>
      </c>
      <c r="AE32" s="3">
        <f>VLOOKUP($AD32,Int_C7_AS2mth_v_WtMale!$A:$F,2,FALSE)</f>
        <v>2.0979465364142101E-35</v>
      </c>
      <c r="AF32" s="3">
        <f>VLOOKUP($AD32,Int_C7_AS2mth_v_WtMale!$A:$F,3,FALSE)</f>
        <v>0.63379883151062999</v>
      </c>
      <c r="AG32" s="3">
        <f>VLOOKUP($AD32,Int_C7_AS2mth_v_WtMale!$A:$F,4,FALSE)</f>
        <v>1</v>
      </c>
      <c r="AH32" s="3">
        <f>VLOOKUP($AD32,Int_C7_AS2mth_v_WtMale!$A:$F,5,FALSE)</f>
        <v>0.996</v>
      </c>
      <c r="AI32" s="9">
        <f>VLOOKUP($AD32,Int_C7_AS2mth_v_WtMale!$A:$F,6,FALSE)</f>
        <v>6.7732203928132797E-31</v>
      </c>
      <c r="AK32" s="8" t="s">
        <v>926</v>
      </c>
      <c r="AL32" s="8">
        <f>VLOOKUP($AK32,Int_C7_AS2mth_v_WtMale!$A:$F,2,FALSE)</f>
        <v>1.0455795735753001E-17</v>
      </c>
      <c r="AM32" s="3">
        <f>VLOOKUP($AK32,Int_C7_AS2mth_v_WtMale!$A:$F,3,FALSE)</f>
        <v>-0.60491370432514402</v>
      </c>
      <c r="AN32" s="3">
        <f>VLOOKUP($AK32,Int_C7_AS2mth_v_WtMale!$A:$F,4,FALSE)</f>
        <v>0.76900000000000002</v>
      </c>
      <c r="AO32" s="3">
        <f>VLOOKUP($AK32,Int_C7_AS2mth_v_WtMale!$A:$F,5,FALSE)</f>
        <v>0.93700000000000006</v>
      </c>
      <c r="AP32" s="9">
        <f>VLOOKUP($AK32,Int_C7_AS2mth_v_WtMale!$A:$F,6,FALSE)</f>
        <v>3.3756536532878699E-13</v>
      </c>
    </row>
    <row r="33" spans="1:42" ht="16" thickBot="1" x14ac:dyDescent="0.25">
      <c r="A33" s="21" t="s">
        <v>1399</v>
      </c>
      <c r="B33" s="8">
        <f>VLOOKUP($A33,Int_C7_InjEarly_v_WtMale!$A:$F,2,FALSE)</f>
        <v>2.4343865834568401E-20</v>
      </c>
      <c r="C33" s="3">
        <f>VLOOKUP($A33,Int_C7_InjEarly_v_WtMale!$A:$F, 3,FALSE)</f>
        <v>0.85623040312157295</v>
      </c>
      <c r="D33" s="3">
        <f>VLOOKUP($A33,Int_C7_InjEarly_v_WtMale!$A:$F,4,FALSE)</f>
        <v>0.97799999999999998</v>
      </c>
      <c r="E33" s="3">
        <f>VLOOKUP($A33,Int_C7_InjEarly_v_WtMale!$A:$F,5,FALSE)</f>
        <v>0.88900000000000001</v>
      </c>
      <c r="F33" s="9">
        <f>VLOOKUP($A33,Int_C7_InjEarly_v_WtMale!$A:$F,6,FALSE)</f>
        <v>7.8594170846904097E-16</v>
      </c>
      <c r="H33" s="21" t="s">
        <v>1132</v>
      </c>
      <c r="I33" s="3">
        <f>VLOOKUP($H33,Int_C7_InjEarly_v_WtMale!$A:$F,2,FALSE)</f>
        <v>9.2099007374567098E-31</v>
      </c>
      <c r="J33" s="3">
        <f>VLOOKUP($H33,Int_C7_InjEarly_v_WtMale!$A:$F,3,FALSE)</f>
        <v>-0.70234794770299103</v>
      </c>
      <c r="K33" s="3">
        <f>VLOOKUP($H33,Int_C7_InjEarly_v_WtMale!$A:$F,4,FALSE)</f>
        <v>0.95</v>
      </c>
      <c r="L33" s="3">
        <f>VLOOKUP($H33,Int_C7_InjEarly_v_WtMale!$A:$F,5,FALSE)</f>
        <v>0.98799999999999999</v>
      </c>
      <c r="M33" s="9">
        <f>VLOOKUP($H33,Int_C7_InjEarly_v_WtMale!$A:$F,6,FALSE)</f>
        <v>2.9734164530878997E-26</v>
      </c>
      <c r="O33" s="29" t="s">
        <v>1135</v>
      </c>
      <c r="P33" s="4">
        <f>VLOOKUP($O33,Int_C7_AS5mth_v_WtMale!$A:$F,2,FALSE)</f>
        <v>3.1971336988578302E-32</v>
      </c>
      <c r="Q33" s="4">
        <f>VLOOKUP($O33,Int_C7_AS5mth_v_WtMale!$A:$F,3,FALSE)</f>
        <v>0.73266842520488995</v>
      </c>
      <c r="R33" s="4">
        <f>VLOOKUP($O33,Int_C7_AS5mth_v_WtMale!$A:$F,4,FALSE)</f>
        <v>0.99399999999999999</v>
      </c>
      <c r="S33" s="4">
        <f>VLOOKUP($O33,Int_C7_AS5mth_v_WtMale!$A:$F,5,FALSE)</f>
        <v>0.97199999999999998</v>
      </c>
      <c r="T33" s="17">
        <f>VLOOKUP($O33,Int_C7_AS5mth_v_WtMale!$A:$F,6,FALSE)</f>
        <v>1.03219461467625E-27</v>
      </c>
      <c r="V33" s="23" t="s">
        <v>1155</v>
      </c>
      <c r="W33" s="18">
        <f>VLOOKUP($V33,Int_C7_AS5mth_v_WtMale!$A:$F,2,FALSE)</f>
        <v>1.2747062620971401E-18</v>
      </c>
      <c r="X33" s="18">
        <f>VLOOKUP($V33,Int_C7_AS5mth_v_WtMale!$A:$F,3,FALSE)</f>
        <v>-0.50658069366038705</v>
      </c>
      <c r="Y33" s="18">
        <f>VLOOKUP($V33,Int_C7_AS5mth_v_WtMale!$A:$F,4,FALSE)</f>
        <v>0.99399999999999999</v>
      </c>
      <c r="Z33" s="18">
        <f>VLOOKUP($V33,Int_C7_AS5mth_v_WtMale!$A:$F,5,FALSE)</f>
        <v>0.996</v>
      </c>
      <c r="AA33" s="19">
        <f>VLOOKUP($V33,Int_C7_AS5mth_v_WtMale!$A:$F,6,FALSE)</f>
        <v>4.1153891671806398E-14</v>
      </c>
      <c r="AD33" s="21" t="s">
        <v>1136</v>
      </c>
      <c r="AE33" s="3">
        <f>VLOOKUP($AD33,Int_C7_AS2mth_v_WtMale!$A:$F,2,FALSE)</f>
        <v>5.2933435259524903E-26</v>
      </c>
      <c r="AF33" s="3">
        <f>VLOOKUP($AD33,Int_C7_AS2mth_v_WtMale!$A:$F,3,FALSE)</f>
        <v>0.62446902079537403</v>
      </c>
      <c r="AG33" s="3">
        <f>VLOOKUP($AD33,Int_C7_AS2mth_v_WtMale!$A:$F,4,FALSE)</f>
        <v>0.98499999999999999</v>
      </c>
      <c r="AH33" s="3">
        <f>VLOOKUP($AD33,Int_C7_AS2mth_v_WtMale!$A:$F,5,FALSE)</f>
        <v>0.98399999999999999</v>
      </c>
      <c r="AI33" s="9">
        <f>VLOOKUP($AD33,Int_C7_AS2mth_v_WtMale!$A:$F,6,FALSE)</f>
        <v>1.7089559573537599E-21</v>
      </c>
      <c r="AK33" s="8" t="s">
        <v>1841</v>
      </c>
      <c r="AL33" s="8">
        <f>VLOOKUP($AK33,Int_C7_AS2mth_v_WtMale!$A:$F,2,FALSE)</f>
        <v>2.1555282669143099E-34</v>
      </c>
      <c r="AM33" s="3">
        <f>VLOOKUP($AK33,Int_C7_AS2mth_v_WtMale!$A:$F,3,FALSE)</f>
        <v>-0.60341593831045603</v>
      </c>
      <c r="AN33" s="3">
        <f>VLOOKUP($AK33,Int_C7_AS2mth_v_WtMale!$A:$F,4,FALSE)</f>
        <v>1</v>
      </c>
      <c r="AO33" s="3">
        <f>VLOOKUP($AK33,Int_C7_AS2mth_v_WtMale!$A:$F,5,FALSE)</f>
        <v>1</v>
      </c>
      <c r="AP33" s="9">
        <f>VLOOKUP($AK33,Int_C7_AS2mth_v_WtMale!$A:$F,6,FALSE)</f>
        <v>6.9591230097328603E-30</v>
      </c>
    </row>
    <row r="34" spans="1:42" x14ac:dyDescent="0.2">
      <c r="A34" s="21" t="s">
        <v>238</v>
      </c>
      <c r="B34" s="8">
        <f>VLOOKUP($A34,Int_C7_InjEarly_v_WtMale!$A:$F,2,FALSE)</f>
        <v>2.6929198554012098E-28</v>
      </c>
      <c r="C34" s="3">
        <f>VLOOKUP($A34,Int_C7_InjEarly_v_WtMale!$A:$F, 3,FALSE)</f>
        <v>0.837603006355919</v>
      </c>
      <c r="D34" s="3">
        <f>VLOOKUP($A34,Int_C7_InjEarly_v_WtMale!$A:$F,4,FALSE)</f>
        <v>0.95</v>
      </c>
      <c r="E34" s="3">
        <f>VLOOKUP($A34,Int_C7_InjEarly_v_WtMale!$A:$F,5,FALSE)</f>
        <v>0.81</v>
      </c>
      <c r="F34" s="9">
        <f>VLOOKUP($A34,Int_C7_InjEarly_v_WtMale!$A:$F,6,FALSE)</f>
        <v>8.6940917531628204E-24</v>
      </c>
      <c r="H34" s="21" t="s">
        <v>1197</v>
      </c>
      <c r="I34" s="3">
        <f>VLOOKUP($H34,Int_C7_InjEarly_v_WtMale!$A:$F,2,FALSE)</f>
        <v>1.2448115256352E-28</v>
      </c>
      <c r="J34" s="3">
        <f>VLOOKUP($H34,Int_C7_InjEarly_v_WtMale!$A:$F,3,FALSE)</f>
        <v>-0.696258523379365</v>
      </c>
      <c r="K34" s="3">
        <f>VLOOKUP($H34,Int_C7_InjEarly_v_WtMale!$A:$F,4,FALSE)</f>
        <v>0.91700000000000004</v>
      </c>
      <c r="L34" s="3">
        <f>VLOOKUP($H34,Int_C7_InjEarly_v_WtMale!$A:$F,5,FALSE)</f>
        <v>0.98799999999999999</v>
      </c>
      <c r="M34" s="9">
        <f>VLOOKUP($H34,Int_C7_InjEarly_v_WtMale!$A:$F,6,FALSE)</f>
        <v>4.0188740105132603E-24</v>
      </c>
      <c r="O34" s="29" t="s">
        <v>1899</v>
      </c>
      <c r="P34" s="4">
        <f>VLOOKUP($O34,Int_C7_AS5mth_v_WtMale!$A:$F,2,FALSE)</f>
        <v>7.3952239630559305E-23</v>
      </c>
      <c r="Q34" s="4">
        <f>VLOOKUP($O34,Int_C7_AS5mth_v_WtMale!$A:$F,3,FALSE)</f>
        <v>0.71718096797754305</v>
      </c>
      <c r="R34" s="4">
        <f>VLOOKUP($O34,Int_C7_AS5mth_v_WtMale!$A:$F,4,FALSE)</f>
        <v>0.94299999999999995</v>
      </c>
      <c r="S34" s="4">
        <f>VLOOKUP($O34,Int_C7_AS5mth_v_WtMale!$A:$F,5,FALSE)</f>
        <v>0.65900000000000003</v>
      </c>
      <c r="T34" s="17">
        <f>VLOOKUP($O34,Int_C7_AS5mth_v_WtMale!$A:$F,6,FALSE)</f>
        <v>2.3875480564726E-18</v>
      </c>
      <c r="AD34" s="21" t="s">
        <v>2012</v>
      </c>
      <c r="AE34" s="3">
        <f>VLOOKUP($AD34,Int_C7_AS2mth_v_WtMale!$A:$F,2,FALSE)</f>
        <v>8.0113746009841006E-11</v>
      </c>
      <c r="AF34" s="3">
        <f>VLOOKUP($AD34,Int_C7_AS2mth_v_WtMale!$A:$F,3,FALSE)</f>
        <v>0.62258085411305197</v>
      </c>
      <c r="AG34" s="3">
        <f>VLOOKUP($AD34,Int_C7_AS2mth_v_WtMale!$A:$F,4,FALSE)</f>
        <v>0.97</v>
      </c>
      <c r="AH34" s="3">
        <f>VLOOKUP($AD34,Int_C7_AS2mth_v_WtMale!$A:$F,5,FALSE)</f>
        <v>0.93300000000000005</v>
      </c>
      <c r="AI34" s="9">
        <f>VLOOKUP($AD34,Int_C7_AS2mth_v_WtMale!$A:$F,6,FALSE)</f>
        <v>2.5864722899277102E-6</v>
      </c>
      <c r="AK34" s="8" t="s">
        <v>1885</v>
      </c>
      <c r="AL34" s="8">
        <f>VLOOKUP($AK34,Int_C7_AS2mth_v_WtMale!$A:$F,2,FALSE)</f>
        <v>6.7473262168043997E-17</v>
      </c>
      <c r="AM34" s="3">
        <f>VLOOKUP($AK34,Int_C7_AS2mth_v_WtMale!$A:$F,3,FALSE)</f>
        <v>-0.59475999956741599</v>
      </c>
      <c r="AN34" s="3">
        <f>VLOOKUP($AK34,Int_C7_AS2mth_v_WtMale!$A:$F,4,FALSE)</f>
        <v>0.85799999999999998</v>
      </c>
      <c r="AO34" s="3">
        <f>VLOOKUP($AK34,Int_C7_AS2mth_v_WtMale!$A:$F,5,FALSE)</f>
        <v>0.96399999999999997</v>
      </c>
      <c r="AP34" s="9">
        <f>VLOOKUP($AK34,Int_C7_AS2mth_v_WtMale!$A:$F,6,FALSE)</f>
        <v>2.1783742690952998E-12</v>
      </c>
    </row>
    <row r="35" spans="1:42" x14ac:dyDescent="0.2">
      <c r="A35" s="21" t="s">
        <v>3163</v>
      </c>
      <c r="B35" s="8">
        <f>VLOOKUP($A35,Int_C7_InjEarly_v_WtMale!$A:$F,2,FALSE)</f>
        <v>1.10058007696876E-29</v>
      </c>
      <c r="C35" s="3">
        <f>VLOOKUP($A35,Int_C7_InjEarly_v_WtMale!$A:$F, 3,FALSE)</f>
        <v>0.83480363735012197</v>
      </c>
      <c r="D35" s="3">
        <f>VLOOKUP($A35,Int_C7_InjEarly_v_WtMale!$A:$F,4,FALSE)</f>
        <v>0.85099999999999998</v>
      </c>
      <c r="E35" s="3">
        <f>VLOOKUP($A35,Int_C7_InjEarly_v_WtMale!$A:$F,5,FALSE)</f>
        <v>0.45600000000000002</v>
      </c>
      <c r="F35" s="9">
        <f>VLOOKUP($A35,Int_C7_InjEarly_v_WtMale!$A:$F,6,FALSE)</f>
        <v>3.55322277849365E-25</v>
      </c>
      <c r="H35" s="21" t="s">
        <v>1241</v>
      </c>
      <c r="I35" s="3">
        <f>VLOOKUP($H35,Int_C7_InjEarly_v_WtMale!$A:$F,2,FALSE)</f>
        <v>6.8390850037423096E-46</v>
      </c>
      <c r="J35" s="3">
        <f>VLOOKUP($H35,Int_C7_InjEarly_v_WtMale!$A:$F,3,FALSE)</f>
        <v>-0.68599870169808996</v>
      </c>
      <c r="K35" s="3">
        <f>VLOOKUP($H35,Int_C7_InjEarly_v_WtMale!$A:$F,4,FALSE)</f>
        <v>0.99399999999999999</v>
      </c>
      <c r="L35" s="3">
        <f>VLOOKUP($H35,Int_C7_InjEarly_v_WtMale!$A:$F,5,FALSE)</f>
        <v>1</v>
      </c>
      <c r="M35" s="9">
        <f>VLOOKUP($H35,Int_C7_InjEarly_v_WtMale!$A:$F,6,FALSE)</f>
        <v>2.2079985934582E-41</v>
      </c>
      <c r="O35" s="29" t="s">
        <v>1968</v>
      </c>
      <c r="P35" s="4">
        <f>VLOOKUP($O35,Int_C7_AS5mth_v_WtMale!$A:$F,2,FALSE)</f>
        <v>8.1630173124538003E-44</v>
      </c>
      <c r="Q35" s="4">
        <f>VLOOKUP($O35,Int_C7_AS5mth_v_WtMale!$A:$F,3,FALSE)</f>
        <v>0.71058610015920798</v>
      </c>
      <c r="R35" s="4">
        <f>VLOOKUP($O35,Int_C7_AS5mth_v_WtMale!$A:$F,4,FALSE)</f>
        <v>0.61699999999999999</v>
      </c>
      <c r="S35" s="4">
        <f>VLOOKUP($O35,Int_C7_AS5mth_v_WtMale!$A:$F,5,FALSE)</f>
        <v>1.2E-2</v>
      </c>
      <c r="T35" s="17">
        <f>VLOOKUP($O35,Int_C7_AS5mth_v_WtMale!$A:$F,6,FALSE)</f>
        <v>2.6354301393257101E-39</v>
      </c>
      <c r="AD35" s="21" t="s">
        <v>1094</v>
      </c>
      <c r="AE35" s="3">
        <f>VLOOKUP($AD35,Int_C7_AS2mth_v_WtMale!$A:$F,2,FALSE)</f>
        <v>5.6218884822698398E-42</v>
      </c>
      <c r="AF35" s="3">
        <f>VLOOKUP($AD35,Int_C7_AS2mth_v_WtMale!$A:$F,3,FALSE)</f>
        <v>0.61561098713182405</v>
      </c>
      <c r="AG35" s="3">
        <f>VLOOKUP($AD35,Int_C7_AS2mth_v_WtMale!$A:$F,4,FALSE)</f>
        <v>1</v>
      </c>
      <c r="AH35" s="3">
        <f>VLOOKUP($AD35,Int_C7_AS2mth_v_WtMale!$A:$F,5,FALSE)</f>
        <v>1</v>
      </c>
      <c r="AI35" s="9">
        <f>VLOOKUP($AD35,Int_C7_AS2mth_v_WtMale!$A:$F,6,FALSE)</f>
        <v>1.8150266965008101E-37</v>
      </c>
      <c r="AK35" s="8" t="s">
        <v>2723</v>
      </c>
      <c r="AL35" s="8">
        <f>VLOOKUP($AK35,Int_C7_AS2mth_v_WtMale!$A:$F,2,FALSE)</f>
        <v>8.02869772417525E-17</v>
      </c>
      <c r="AM35" s="3">
        <f>VLOOKUP($AK35,Int_C7_AS2mth_v_WtMale!$A:$F,3,FALSE)</f>
        <v>-0.555584552961499</v>
      </c>
      <c r="AN35" s="3">
        <f>VLOOKUP($AK35,Int_C7_AS2mth_v_WtMale!$A:$F,4,FALSE)</f>
        <v>0.81299999999999994</v>
      </c>
      <c r="AO35" s="3">
        <f>VLOOKUP($AK35,Int_C7_AS2mth_v_WtMale!$A:$F,5,FALSE)</f>
        <v>0.93700000000000006</v>
      </c>
      <c r="AP35" s="9">
        <f>VLOOKUP($AK35,Int_C7_AS2mth_v_WtMale!$A:$F,6,FALSE)</f>
        <v>2.59206506024997E-12</v>
      </c>
    </row>
    <row r="36" spans="1:42" x14ac:dyDescent="0.2">
      <c r="A36" s="21" t="s">
        <v>685</v>
      </c>
      <c r="B36" s="8">
        <f>VLOOKUP($A36,Int_C7_InjEarly_v_WtMale!$A:$F,2,FALSE)</f>
        <v>5.7752337852233698E-35</v>
      </c>
      <c r="C36" s="3">
        <f>VLOOKUP($A36,Int_C7_InjEarly_v_WtMale!$A:$F, 3,FALSE)</f>
        <v>0.81234319633274199</v>
      </c>
      <c r="D36" s="3">
        <f>VLOOKUP($A36,Int_C7_InjEarly_v_WtMale!$A:$F,4,FALSE)</f>
        <v>1</v>
      </c>
      <c r="E36" s="3">
        <f>VLOOKUP($A36,Int_C7_InjEarly_v_WtMale!$A:$F,5,FALSE)</f>
        <v>0.99199999999999999</v>
      </c>
      <c r="F36" s="9">
        <f>VLOOKUP($A36,Int_C7_InjEarly_v_WtMale!$A:$F,6,FALSE)</f>
        <v>1.8645342275593598E-30</v>
      </c>
      <c r="H36" s="21" t="s">
        <v>1341</v>
      </c>
      <c r="I36" s="3">
        <f>VLOOKUP($H36,Int_C7_InjEarly_v_WtMale!$A:$F,2,FALSE)</f>
        <v>2.6930041194562501E-37</v>
      </c>
      <c r="J36" s="3">
        <f>VLOOKUP($H36,Int_C7_InjEarly_v_WtMale!$A:$F,3,FALSE)</f>
        <v>-0.67661231985582104</v>
      </c>
      <c r="K36" s="3">
        <f>VLOOKUP($H36,Int_C7_InjEarly_v_WtMale!$A:$F,4,FALSE)</f>
        <v>0.98299999999999998</v>
      </c>
      <c r="L36" s="3">
        <f>VLOOKUP($H36,Int_C7_InjEarly_v_WtMale!$A:$F,5,FALSE)</f>
        <v>1</v>
      </c>
      <c r="M36" s="9">
        <f>VLOOKUP($H36,Int_C7_InjEarly_v_WtMale!$A:$F,6,FALSE)</f>
        <v>8.6943637996645293E-33</v>
      </c>
      <c r="O36" s="29" t="s">
        <v>1178</v>
      </c>
      <c r="P36" s="4">
        <f>VLOOKUP($O36,Int_C7_AS5mth_v_WtMale!$A:$F,2,FALSE)</f>
        <v>1.04625841690518E-55</v>
      </c>
      <c r="Q36" s="4">
        <f>VLOOKUP($O36,Int_C7_AS5mth_v_WtMale!$A:$F,3,FALSE)</f>
        <v>0.70825008523372901</v>
      </c>
      <c r="R36" s="4">
        <f>VLOOKUP($O36,Int_C7_AS5mth_v_WtMale!$A:$F,4,FALSE)</f>
        <v>1</v>
      </c>
      <c r="S36" s="4">
        <f>VLOOKUP($O36,Int_C7_AS5mth_v_WtMale!$A:$F,5,FALSE)</f>
        <v>1</v>
      </c>
      <c r="T36" s="17">
        <f>VLOOKUP($O36,Int_C7_AS5mth_v_WtMale!$A:$F,6,FALSE)</f>
        <v>3.3778452989783702E-51</v>
      </c>
      <c r="AD36" s="21" t="s">
        <v>2436</v>
      </c>
      <c r="AE36" s="3">
        <f>VLOOKUP($AD36,Int_C7_AS2mth_v_WtMale!$A:$F,2,FALSE)</f>
        <v>1.41988654938301E-20</v>
      </c>
      <c r="AF36" s="3">
        <f>VLOOKUP($AD36,Int_C7_AS2mth_v_WtMale!$A:$F,3,FALSE)</f>
        <v>0.61552044097666503</v>
      </c>
      <c r="AG36" s="3">
        <f>VLOOKUP($AD36,Int_C7_AS2mth_v_WtMale!$A:$F,4,FALSE)</f>
        <v>0.97799999999999998</v>
      </c>
      <c r="AH36" s="3">
        <f>VLOOKUP($AD36,Int_C7_AS2mth_v_WtMale!$A:$F,5,FALSE)</f>
        <v>0.85299999999999998</v>
      </c>
      <c r="AI36" s="9">
        <f>VLOOKUP($AD36,Int_C7_AS2mth_v_WtMale!$A:$F,6,FALSE)</f>
        <v>4.5841037246830596E-16</v>
      </c>
      <c r="AK36" s="8" t="s">
        <v>784</v>
      </c>
      <c r="AL36" s="8">
        <f>VLOOKUP($AK36,Int_C7_AS2mth_v_WtMale!$A:$F,2,FALSE)</f>
        <v>4.5627072937223898E-20</v>
      </c>
      <c r="AM36" s="3">
        <f>VLOOKUP($AK36,Int_C7_AS2mth_v_WtMale!$A:$F,3,FALSE)</f>
        <v>-0.55355663164842195</v>
      </c>
      <c r="AN36" s="3">
        <f>VLOOKUP($AK36,Int_C7_AS2mth_v_WtMale!$A:$F,4,FALSE)</f>
        <v>0.99299999999999999</v>
      </c>
      <c r="AO36" s="3">
        <f>VLOOKUP($AK36,Int_C7_AS2mth_v_WtMale!$A:$F,5,FALSE)</f>
        <v>0.99199999999999999</v>
      </c>
      <c r="AP36" s="9">
        <f>VLOOKUP($AK36,Int_C7_AS2mth_v_WtMale!$A:$F,6,FALSE)</f>
        <v>1.47307004977827E-15</v>
      </c>
    </row>
    <row r="37" spans="1:42" x14ac:dyDescent="0.2">
      <c r="A37" s="21" t="s">
        <v>3151</v>
      </c>
      <c r="B37" s="8">
        <f>VLOOKUP($A37,Int_C7_InjEarly_v_WtMale!$A:$F,2,FALSE)</f>
        <v>3.08689012161748E-22</v>
      </c>
      <c r="C37" s="3">
        <f>VLOOKUP($A37,Int_C7_InjEarly_v_WtMale!$A:$F, 3,FALSE)</f>
        <v>0.80742500689887597</v>
      </c>
      <c r="D37" s="3">
        <f>VLOOKUP($A37,Int_C7_InjEarly_v_WtMale!$A:$F,4,FALSE)</f>
        <v>0.89500000000000002</v>
      </c>
      <c r="E37" s="3">
        <f>VLOOKUP($A37,Int_C7_InjEarly_v_WtMale!$A:$F,5,FALSE)</f>
        <v>0.68700000000000006</v>
      </c>
      <c r="F37" s="9">
        <f>VLOOKUP($A37,Int_C7_InjEarly_v_WtMale!$A:$F,6,FALSE)</f>
        <v>9.9660247576420506E-18</v>
      </c>
      <c r="H37" s="21" t="s">
        <v>1307</v>
      </c>
      <c r="I37" s="3">
        <f>VLOOKUP($H37,Int_C7_InjEarly_v_WtMale!$A:$F,2,FALSE)</f>
        <v>3.4498846923038801E-29</v>
      </c>
      <c r="J37" s="3">
        <f>VLOOKUP($H37,Int_C7_InjEarly_v_WtMale!$A:$F,3,FALSE)</f>
        <v>-0.67392643840814803</v>
      </c>
      <c r="K37" s="3">
        <f>VLOOKUP($H37,Int_C7_InjEarly_v_WtMale!$A:$F,4,FALSE)</f>
        <v>0.95599999999999996</v>
      </c>
      <c r="L37" s="3">
        <f>VLOOKUP($H37,Int_C7_InjEarly_v_WtMale!$A:$F,5,FALSE)</f>
        <v>0.996</v>
      </c>
      <c r="M37" s="9">
        <f>VLOOKUP($H37,Int_C7_InjEarly_v_WtMale!$A:$F,6,FALSE)</f>
        <v>1.1137952729103E-24</v>
      </c>
      <c r="O37" s="29" t="s">
        <v>2151</v>
      </c>
      <c r="P37" s="4">
        <f>VLOOKUP($O37,Int_C7_AS5mth_v_WtMale!$A:$F,2,FALSE)</f>
        <v>3.04405844109332E-19</v>
      </c>
      <c r="Q37" s="4">
        <f>VLOOKUP($O37,Int_C7_AS5mth_v_WtMale!$A:$F,3,FALSE)</f>
        <v>0.69278968785575601</v>
      </c>
      <c r="R37" s="4">
        <f>VLOOKUP($O37,Int_C7_AS5mth_v_WtMale!$A:$F,4,FALSE)</f>
        <v>0.99399999999999999</v>
      </c>
      <c r="S37" s="4">
        <f>VLOOKUP($O37,Int_C7_AS5mth_v_WtMale!$A:$F,5,FALSE)</f>
        <v>0.95599999999999996</v>
      </c>
      <c r="T37" s="17">
        <f>VLOOKUP($O37,Int_C7_AS5mth_v_WtMale!$A:$F,6,FALSE)</f>
        <v>9.8277426770698E-15</v>
      </c>
      <c r="AD37" s="21" t="s">
        <v>1513</v>
      </c>
      <c r="AE37" s="3">
        <f>VLOOKUP($AD37,Int_C7_AS2mth_v_WtMale!$A:$F,2,FALSE)</f>
        <v>9.2328934118603106E-25</v>
      </c>
      <c r="AF37" s="3">
        <f>VLOOKUP($AD37,Int_C7_AS2mth_v_WtMale!$A:$F,3,FALSE)</f>
        <v>0.61526575370552194</v>
      </c>
      <c r="AG37" s="3">
        <f>VLOOKUP($AD37,Int_C7_AS2mth_v_WtMale!$A:$F,4,FALSE)</f>
        <v>1</v>
      </c>
      <c r="AH37" s="3">
        <f>VLOOKUP($AD37,Int_C7_AS2mth_v_WtMale!$A:$F,5,FALSE)</f>
        <v>0.99199999999999999</v>
      </c>
      <c r="AI37" s="9">
        <f>VLOOKUP($AD37,Int_C7_AS2mth_v_WtMale!$A:$F,6,FALSE)</f>
        <v>2.9808396380191E-20</v>
      </c>
      <c r="AK37" s="8" t="s">
        <v>709</v>
      </c>
      <c r="AL37" s="8">
        <f>VLOOKUP($AK37,Int_C7_AS2mth_v_WtMale!$A:$F,2,FALSE)</f>
        <v>1.19795649184853E-14</v>
      </c>
      <c r="AM37" s="3">
        <f>VLOOKUP($AK37,Int_C7_AS2mth_v_WtMale!$A:$F,3,FALSE)</f>
        <v>-0.55278577323759703</v>
      </c>
      <c r="AN37" s="3">
        <f>VLOOKUP($AK37,Int_C7_AS2mth_v_WtMale!$A:$F,4,FALSE)</f>
        <v>0.81299999999999994</v>
      </c>
      <c r="AO37" s="3">
        <f>VLOOKUP($AK37,Int_C7_AS2mth_v_WtMale!$A:$F,5,FALSE)</f>
        <v>0.92100000000000004</v>
      </c>
      <c r="AP37" s="9">
        <f>VLOOKUP($AK37,Int_C7_AS2mth_v_WtMale!$A:$F,6,FALSE)</f>
        <v>3.8676025339329902E-10</v>
      </c>
    </row>
    <row r="38" spans="1:42" x14ac:dyDescent="0.2">
      <c r="A38" s="21" t="s">
        <v>2689</v>
      </c>
      <c r="B38" s="8">
        <f>VLOOKUP($A38,Int_C7_InjEarly_v_WtMale!$A:$F,2,FALSE)</f>
        <v>1.5692101895861E-27</v>
      </c>
      <c r="C38" s="3">
        <f>VLOOKUP($A38,Int_C7_InjEarly_v_WtMale!$A:$F, 3,FALSE)</f>
        <v>0.80313077029029101</v>
      </c>
      <c r="D38" s="3">
        <f>VLOOKUP($A38,Int_C7_InjEarly_v_WtMale!$A:$F,4,FALSE)</f>
        <v>0.82899999999999996</v>
      </c>
      <c r="E38" s="3">
        <f>VLOOKUP($A38,Int_C7_InjEarly_v_WtMale!$A:$F,5,FALSE)</f>
        <v>0.433</v>
      </c>
      <c r="F38" s="9">
        <f>VLOOKUP($A38,Int_C7_InjEarly_v_WtMale!$A:$F,6,FALSE)</f>
        <v>5.0661950970787398E-23</v>
      </c>
      <c r="H38" s="21" t="s">
        <v>1311</v>
      </c>
      <c r="I38" s="3">
        <f>VLOOKUP($H38,Int_C7_InjEarly_v_WtMale!$A:$F,2,FALSE)</f>
        <v>1.16180472455349E-21</v>
      </c>
      <c r="J38" s="3">
        <f>VLOOKUP($H38,Int_C7_InjEarly_v_WtMale!$A:$F,3,FALSE)</f>
        <v>-0.64446441866619997</v>
      </c>
      <c r="K38" s="3">
        <f>VLOOKUP($H38,Int_C7_InjEarly_v_WtMale!$A:$F,4,FALSE)</f>
        <v>0.88400000000000001</v>
      </c>
      <c r="L38" s="3">
        <f>VLOOKUP($H38,Int_C7_InjEarly_v_WtMale!$A:$F,5,FALSE)</f>
        <v>0.94799999999999995</v>
      </c>
      <c r="M38" s="9">
        <f>VLOOKUP($H38,Int_C7_InjEarly_v_WtMale!$A:$F,6,FALSE)</f>
        <v>3.7508865532209397E-17</v>
      </c>
      <c r="O38" s="29" t="s">
        <v>329</v>
      </c>
      <c r="P38" s="4">
        <f>VLOOKUP($O38,Int_C7_AS5mth_v_WtMale!$A:$F,2,FALSE)</f>
        <v>5.5942472578446898E-27</v>
      </c>
      <c r="Q38" s="4">
        <f>VLOOKUP($O38,Int_C7_AS5mth_v_WtMale!$A:$F,3,FALSE)</f>
        <v>0.69196580227561</v>
      </c>
      <c r="R38" s="4">
        <f>VLOOKUP($O38,Int_C7_AS5mth_v_WtMale!$A:$F,4,FALSE)</f>
        <v>0.93700000000000006</v>
      </c>
      <c r="S38" s="4">
        <f>VLOOKUP($O38,Int_C7_AS5mth_v_WtMale!$A:$F,5,FALSE)</f>
        <v>0.65100000000000002</v>
      </c>
      <c r="T38" s="17">
        <f>VLOOKUP($O38,Int_C7_AS5mth_v_WtMale!$A:$F,6,FALSE)</f>
        <v>1.8061027271951501E-22</v>
      </c>
      <c r="AD38" s="21" t="s">
        <v>2463</v>
      </c>
      <c r="AE38" s="3">
        <f>VLOOKUP($AD38,Int_C7_AS2mth_v_WtMale!$A:$F,2,FALSE)</f>
        <v>9.8204574278408307E-22</v>
      </c>
      <c r="AF38" s="3">
        <f>VLOOKUP($AD38,Int_C7_AS2mth_v_WtMale!$A:$F,3,FALSE)</f>
        <v>0.61116365971950304</v>
      </c>
      <c r="AG38" s="3">
        <f>VLOOKUP($AD38,Int_C7_AS2mth_v_WtMale!$A:$F,4,FALSE)</f>
        <v>0.98499999999999999</v>
      </c>
      <c r="AH38" s="3">
        <f>VLOOKUP($AD38,Int_C7_AS2mth_v_WtMale!$A:$F,5,FALSE)</f>
        <v>0.90500000000000003</v>
      </c>
      <c r="AI38" s="9">
        <f>VLOOKUP($AD38,Int_C7_AS2mth_v_WtMale!$A:$F,6,FALSE)</f>
        <v>3.17053468057841E-17</v>
      </c>
      <c r="AK38" s="8" t="s">
        <v>499</v>
      </c>
      <c r="AL38" s="8">
        <f>VLOOKUP($AK38,Int_C7_AS2mth_v_WtMale!$A:$F,2,FALSE)</f>
        <v>2.05521762712404E-10</v>
      </c>
      <c r="AM38" s="3">
        <f>VLOOKUP($AK38,Int_C7_AS2mth_v_WtMale!$A:$F,3,FALSE)</f>
        <v>-0.55080518854895799</v>
      </c>
      <c r="AN38" s="3">
        <f>VLOOKUP($AK38,Int_C7_AS2mth_v_WtMale!$A:$F,4,FALSE)</f>
        <v>0.94799999999999995</v>
      </c>
      <c r="AO38" s="3">
        <f>VLOOKUP($AK38,Int_C7_AS2mth_v_WtMale!$A:$F,5,FALSE)</f>
        <v>0.98399999999999999</v>
      </c>
      <c r="AP38" s="9">
        <f>VLOOKUP($AK38,Int_C7_AS2mth_v_WtMale!$A:$F,6,FALSE)</f>
        <v>6.6352701091699797E-6</v>
      </c>
    </row>
    <row r="39" spans="1:42" x14ac:dyDescent="0.2">
      <c r="A39" s="21" t="s">
        <v>3160</v>
      </c>
      <c r="B39" s="8">
        <f>VLOOKUP($A39,Int_C7_InjEarly_v_WtMale!$A:$F,2,FALSE)</f>
        <v>1.6512122814656201E-27</v>
      </c>
      <c r="C39" s="3">
        <f>VLOOKUP($A39,Int_C7_InjEarly_v_WtMale!$A:$F, 3,FALSE)</f>
        <v>0.79980468974728403</v>
      </c>
      <c r="D39" s="3">
        <f>VLOOKUP($A39,Int_C7_InjEarly_v_WtMale!$A:$F,4,FALSE)</f>
        <v>0.72399999999999998</v>
      </c>
      <c r="E39" s="3">
        <f>VLOOKUP($A39,Int_C7_InjEarly_v_WtMale!$A:$F,5,FALSE)</f>
        <v>0.26600000000000001</v>
      </c>
      <c r="F39" s="9">
        <f>VLOOKUP($A39,Int_C7_InjEarly_v_WtMale!$A:$F,6,FALSE)</f>
        <v>5.3309388507117802E-23</v>
      </c>
      <c r="H39" s="21" t="s">
        <v>1075</v>
      </c>
      <c r="I39" s="3">
        <f>VLOOKUP($H39,Int_C7_InjEarly_v_WtMale!$A:$F,2,FALSE)</f>
        <v>2.46509900227273E-36</v>
      </c>
      <c r="J39" s="3">
        <f>VLOOKUP($H39,Int_C7_InjEarly_v_WtMale!$A:$F,3,FALSE)</f>
        <v>-0.64196787931147603</v>
      </c>
      <c r="K39" s="3">
        <f>VLOOKUP($H39,Int_C7_InjEarly_v_WtMale!$A:$F,4,FALSE)</f>
        <v>0.98899999999999999</v>
      </c>
      <c r="L39" s="3">
        <f>VLOOKUP($H39,Int_C7_InjEarly_v_WtMale!$A:$F,5,FALSE)</f>
        <v>0.996</v>
      </c>
      <c r="M39" s="9">
        <f>VLOOKUP($H39,Int_C7_InjEarly_v_WtMale!$A:$F,6,FALSE)</f>
        <v>7.9585721288375296E-32</v>
      </c>
      <c r="O39" s="29" t="s">
        <v>379</v>
      </c>
      <c r="P39" s="4">
        <f>VLOOKUP($O39,Int_C7_AS5mth_v_WtMale!$A:$F,2,FALSE)</f>
        <v>1.1317497507276099E-34</v>
      </c>
      <c r="Q39" s="4">
        <f>VLOOKUP($O39,Int_C7_AS5mth_v_WtMale!$A:$F,3,FALSE)</f>
        <v>0.68229810440922301</v>
      </c>
      <c r="R39" s="4">
        <f>VLOOKUP($O39,Int_C7_AS5mth_v_WtMale!$A:$F,4,FALSE)</f>
        <v>1</v>
      </c>
      <c r="S39" s="4">
        <f>VLOOKUP($O39,Int_C7_AS5mth_v_WtMale!$A:$F,5,FALSE)</f>
        <v>0.996</v>
      </c>
      <c r="T39" s="17">
        <f>VLOOKUP($O39,Int_C7_AS5mth_v_WtMale!$A:$F,6,FALSE)</f>
        <v>3.6538540702240902E-30</v>
      </c>
      <c r="AD39" s="21" t="s">
        <v>1375</v>
      </c>
      <c r="AE39" s="3">
        <f>VLOOKUP($AD39,Int_C7_AS2mth_v_WtMale!$A:$F,2,FALSE)</f>
        <v>3.1824023801402599E-19</v>
      </c>
      <c r="AF39" s="3">
        <f>VLOOKUP($AD39,Int_C7_AS2mth_v_WtMale!$A:$F,3,FALSE)</f>
        <v>0.60858897079236596</v>
      </c>
      <c r="AG39" s="3">
        <f>VLOOKUP($AD39,Int_C7_AS2mth_v_WtMale!$A:$F,4,FALSE)</f>
        <v>0.98499999999999999</v>
      </c>
      <c r="AH39" s="3">
        <f>VLOOKUP($AD39,Int_C7_AS2mth_v_WtMale!$A:$F,5,FALSE)</f>
        <v>0.84499999999999997</v>
      </c>
      <c r="AI39" s="9">
        <f>VLOOKUP($AD39,Int_C7_AS2mth_v_WtMale!$A:$F,6,FALSE)</f>
        <v>1.0274386084282799E-14</v>
      </c>
      <c r="AK39" s="8" t="s">
        <v>1606</v>
      </c>
      <c r="AL39" s="8">
        <f>VLOOKUP($AK39,Int_C7_AS2mth_v_WtMale!$A:$F,2,FALSE)</f>
        <v>5.5707188605056497E-15</v>
      </c>
      <c r="AM39" s="3">
        <f>VLOOKUP($AK39,Int_C7_AS2mth_v_WtMale!$A:$F,3,FALSE)</f>
        <v>-0.55007346943137003</v>
      </c>
      <c r="AN39" s="3">
        <f>VLOOKUP($AK39,Int_C7_AS2mth_v_WtMale!$A:$F,4,FALSE)</f>
        <v>0.92500000000000004</v>
      </c>
      <c r="AO39" s="3">
        <f>VLOOKUP($AK39,Int_C7_AS2mth_v_WtMale!$A:$F,5,FALSE)</f>
        <v>0.95599999999999996</v>
      </c>
      <c r="AP39" s="9">
        <f>VLOOKUP($AK39,Int_C7_AS2mth_v_WtMale!$A:$F,6,FALSE)</f>
        <v>1.7985065841142499E-10</v>
      </c>
    </row>
    <row r="40" spans="1:42" x14ac:dyDescent="0.2">
      <c r="A40" s="21" t="s">
        <v>855</v>
      </c>
      <c r="B40" s="8">
        <f>VLOOKUP($A40,Int_C7_InjEarly_v_WtMale!$A:$F,2,FALSE)</f>
        <v>2.3398987629339801E-25</v>
      </c>
      <c r="C40" s="3">
        <f>VLOOKUP($A40,Int_C7_InjEarly_v_WtMale!$A:$F, 3,FALSE)</f>
        <v>0.797069167297213</v>
      </c>
      <c r="D40" s="3">
        <f>VLOOKUP($A40,Int_C7_InjEarly_v_WtMale!$A:$F,4,FALSE)</f>
        <v>0.97799999999999998</v>
      </c>
      <c r="E40" s="3">
        <f>VLOOKUP($A40,Int_C7_InjEarly_v_WtMale!$A:$F,5,FALSE)</f>
        <v>0.96799999999999997</v>
      </c>
      <c r="F40" s="9">
        <f>VLOOKUP($A40,Int_C7_InjEarly_v_WtMale!$A:$F,6,FALSE)</f>
        <v>7.5543631561323702E-21</v>
      </c>
      <c r="H40" s="21" t="s">
        <v>1309</v>
      </c>
      <c r="I40" s="3">
        <f>VLOOKUP($H40,Int_C7_InjEarly_v_WtMale!$A:$F,2,FALSE)</f>
        <v>9.09336540755923E-20</v>
      </c>
      <c r="J40" s="3">
        <f>VLOOKUP($H40,Int_C7_InjEarly_v_WtMale!$A:$F,3,FALSE)</f>
        <v>-0.64188797755526406</v>
      </c>
      <c r="K40" s="3">
        <f>VLOOKUP($H40,Int_C7_InjEarly_v_WtMale!$A:$F,4,FALSE)</f>
        <v>0.50800000000000001</v>
      </c>
      <c r="L40" s="3">
        <f>VLOOKUP($H40,Int_C7_InjEarly_v_WtMale!$A:$F,5,FALSE)</f>
        <v>0.79</v>
      </c>
      <c r="M40" s="9">
        <f>VLOOKUP($H40,Int_C7_InjEarly_v_WtMale!$A:$F,6,FALSE)</f>
        <v>2.93579302183049E-15</v>
      </c>
      <c r="O40" s="29" t="s">
        <v>1992</v>
      </c>
      <c r="P40" s="4">
        <f>VLOOKUP($O40,Int_C7_AS5mth_v_WtMale!$A:$F,2,FALSE)</f>
        <v>1.56159158427345E-23</v>
      </c>
      <c r="Q40" s="4">
        <f>VLOOKUP($O40,Int_C7_AS5mth_v_WtMale!$A:$F,3,FALSE)</f>
        <v>0.67694091890145902</v>
      </c>
      <c r="R40" s="4">
        <f>VLOOKUP($O40,Int_C7_AS5mth_v_WtMale!$A:$F,4,FALSE)</f>
        <v>1</v>
      </c>
      <c r="S40" s="4">
        <f>VLOOKUP($O40,Int_C7_AS5mth_v_WtMale!$A:$F,5,FALSE)</f>
        <v>0.98799999999999999</v>
      </c>
      <c r="T40" s="17">
        <f>VLOOKUP($O40,Int_C7_AS5mth_v_WtMale!$A:$F,6,FALSE)</f>
        <v>5.0415984298268504E-19</v>
      </c>
      <c r="AD40" s="21" t="s">
        <v>2077</v>
      </c>
      <c r="AE40" s="3">
        <f>VLOOKUP($AD40,Int_C7_AS2mth_v_WtMale!$A:$F,2,FALSE)</f>
        <v>3.6343708320217001E-29</v>
      </c>
      <c r="AF40" s="3">
        <f>VLOOKUP($AD40,Int_C7_AS2mth_v_WtMale!$A:$F,3,FALSE)</f>
        <v>0.60590911714940598</v>
      </c>
      <c r="AG40" s="3">
        <f>VLOOKUP($AD40,Int_C7_AS2mth_v_WtMale!$A:$F,4,FALSE)</f>
        <v>0.99299999999999999</v>
      </c>
      <c r="AH40" s="3">
        <f>VLOOKUP($AD40,Int_C7_AS2mth_v_WtMale!$A:$F,5,FALSE)</f>
        <v>0.99199999999999999</v>
      </c>
      <c r="AI40" s="9">
        <f>VLOOKUP($AD40,Int_C7_AS2mth_v_WtMale!$A:$F,6,FALSE)</f>
        <v>1.1733566231182E-24</v>
      </c>
      <c r="AK40" s="8" t="s">
        <v>1756</v>
      </c>
      <c r="AL40" s="8">
        <f>VLOOKUP($AK40,Int_C7_AS2mth_v_WtMale!$A:$F,2,FALSE)</f>
        <v>2.1168966975872601E-16</v>
      </c>
      <c r="AM40" s="3">
        <f>VLOOKUP($AK40,Int_C7_AS2mth_v_WtMale!$A:$F,3,FALSE)</f>
        <v>-0.54762874624442903</v>
      </c>
      <c r="AN40" s="3">
        <f>VLOOKUP($AK40,Int_C7_AS2mth_v_WtMale!$A:$F,4,FALSE)</f>
        <v>0.93300000000000005</v>
      </c>
      <c r="AO40" s="3">
        <f>VLOOKUP($AK40,Int_C7_AS2mth_v_WtMale!$A:$F,5,FALSE)</f>
        <v>0.98799999999999999</v>
      </c>
      <c r="AP40" s="9">
        <f>VLOOKUP($AK40,Int_C7_AS2mth_v_WtMale!$A:$F,6,FALSE)</f>
        <v>6.83440098816047E-12</v>
      </c>
    </row>
    <row r="41" spans="1:42" x14ac:dyDescent="0.2">
      <c r="A41" s="21" t="s">
        <v>2262</v>
      </c>
      <c r="B41" s="8">
        <f>VLOOKUP($A41,Int_C7_InjEarly_v_WtMale!$A:$F,2,FALSE)</f>
        <v>3.0769166793231702E-22</v>
      </c>
      <c r="C41" s="3">
        <f>VLOOKUP($A41,Int_C7_InjEarly_v_WtMale!$A:$F, 3,FALSE)</f>
        <v>0.79498357530734498</v>
      </c>
      <c r="D41" s="3">
        <f>VLOOKUP($A41,Int_C7_InjEarly_v_WtMale!$A:$F,4,FALSE)</f>
        <v>0.878</v>
      </c>
      <c r="E41" s="3">
        <f>VLOOKUP($A41,Int_C7_InjEarly_v_WtMale!$A:$F,5,FALSE)</f>
        <v>0.66300000000000003</v>
      </c>
      <c r="F41" s="9">
        <f>VLOOKUP($A41,Int_C7_InjEarly_v_WtMale!$A:$F,6,FALSE)</f>
        <v>9.9338254991948605E-18</v>
      </c>
      <c r="H41" s="21" t="s">
        <v>1283</v>
      </c>
      <c r="I41" s="3">
        <f>VLOOKUP($H41,Int_C7_InjEarly_v_WtMale!$A:$F,2,FALSE)</f>
        <v>2.8415948066180201E-30</v>
      </c>
      <c r="J41" s="3">
        <f>VLOOKUP($H41,Int_C7_InjEarly_v_WtMale!$A:$F,3,FALSE)</f>
        <v>-0.63746297373106997</v>
      </c>
      <c r="K41" s="3">
        <f>VLOOKUP($H41,Int_C7_InjEarly_v_WtMale!$A:$F,4,FALSE)</f>
        <v>0.96099999999999997</v>
      </c>
      <c r="L41" s="3">
        <f>VLOOKUP($H41,Int_C7_InjEarly_v_WtMale!$A:$F,5,FALSE)</f>
        <v>0.99199999999999999</v>
      </c>
      <c r="M41" s="9">
        <f>VLOOKUP($H41,Int_C7_InjEarly_v_WtMale!$A:$F,6,FALSE)</f>
        <v>9.1740888331662902E-26</v>
      </c>
      <c r="O41" s="29" t="s">
        <v>13</v>
      </c>
      <c r="P41" s="4">
        <f>VLOOKUP($O41,Int_C7_AS5mth_v_WtMale!$A:$F,2,FALSE)</f>
        <v>1.21285789760031E-23</v>
      </c>
      <c r="Q41" s="4">
        <f>VLOOKUP($O41,Int_C7_AS5mth_v_WtMale!$A:$F,3,FALSE)</f>
        <v>0.67222640413023504</v>
      </c>
      <c r="R41" s="4">
        <f>VLOOKUP($O41,Int_C7_AS5mth_v_WtMale!$A:$F,4,FALSE)</f>
        <v>0.89700000000000002</v>
      </c>
      <c r="S41" s="4">
        <f>VLOOKUP($O41,Int_C7_AS5mth_v_WtMale!$A:$F,5,FALSE)</f>
        <v>0.51200000000000001</v>
      </c>
      <c r="T41" s="17">
        <f>VLOOKUP($O41,Int_C7_AS5mth_v_WtMale!$A:$F,6,FALSE)</f>
        <v>3.9157117224026199E-19</v>
      </c>
      <c r="AD41" s="21" t="s">
        <v>1933</v>
      </c>
      <c r="AE41" s="3">
        <f>VLOOKUP($AD41,Int_C7_AS2mth_v_WtMale!$A:$F,2,FALSE)</f>
        <v>5.1253754259423596E-41</v>
      </c>
      <c r="AF41" s="3">
        <f>VLOOKUP($AD41,Int_C7_AS2mth_v_WtMale!$A:$F,3,FALSE)</f>
        <v>0.600925342081573</v>
      </c>
      <c r="AG41" s="3">
        <f>VLOOKUP($AD41,Int_C7_AS2mth_v_WtMale!$A:$F,4,FALSE)</f>
        <v>1</v>
      </c>
      <c r="AH41" s="3">
        <f>VLOOKUP($AD41,Int_C7_AS2mth_v_WtMale!$A:$F,5,FALSE)</f>
        <v>1</v>
      </c>
      <c r="AI41" s="9">
        <f>VLOOKUP($AD41,Int_C7_AS2mth_v_WtMale!$A:$F,6,FALSE)</f>
        <v>1.6547274562654899E-36</v>
      </c>
      <c r="AK41" s="8" t="s">
        <v>1239</v>
      </c>
      <c r="AL41" s="8">
        <f>VLOOKUP($AK41,Int_C7_AS2mth_v_WtMale!$A:$F,2,FALSE)</f>
        <v>4.1229678619568401E-15</v>
      </c>
      <c r="AM41" s="3">
        <f>VLOOKUP($AK41,Int_C7_AS2mth_v_WtMale!$A:$F,3,FALSE)</f>
        <v>-0.54710841104364905</v>
      </c>
      <c r="AN41" s="3">
        <f>VLOOKUP($AK41,Int_C7_AS2mth_v_WtMale!$A:$F,4,FALSE)</f>
        <v>0.48499999999999999</v>
      </c>
      <c r="AO41" s="3">
        <f>VLOOKUP($AK41,Int_C7_AS2mth_v_WtMale!$A:$F,5,FALSE)</f>
        <v>0.78600000000000003</v>
      </c>
      <c r="AP41" s="9">
        <f>VLOOKUP($AK41,Int_C7_AS2mth_v_WtMale!$A:$F,6,FALSE)</f>
        <v>1.3311001742327599E-10</v>
      </c>
    </row>
    <row r="42" spans="1:42" x14ac:dyDescent="0.2">
      <c r="A42" s="21" t="s">
        <v>3167</v>
      </c>
      <c r="B42" s="8">
        <f>VLOOKUP($A42,Int_C7_InjEarly_v_WtMale!$A:$F,2,FALSE)</f>
        <v>5.8201842802148299E-36</v>
      </c>
      <c r="C42" s="3">
        <f>VLOOKUP($A42,Int_C7_InjEarly_v_WtMale!$A:$F, 3,FALSE)</f>
        <v>0.78887280713084795</v>
      </c>
      <c r="D42" s="3">
        <f>VLOOKUP($A42,Int_C7_InjEarly_v_WtMale!$A:$F,4,FALSE)</f>
        <v>0.70199999999999996</v>
      </c>
      <c r="E42" s="3">
        <f>VLOOKUP($A42,Int_C7_InjEarly_v_WtMale!$A:$F,5,FALSE)</f>
        <v>0.13500000000000001</v>
      </c>
      <c r="F42" s="9">
        <f>VLOOKUP($A42,Int_C7_InjEarly_v_WtMale!$A:$F,6,FALSE)</f>
        <v>1.8790464948673601E-31</v>
      </c>
      <c r="H42" s="21" t="s">
        <v>1196</v>
      </c>
      <c r="I42" s="3">
        <f>VLOOKUP($H42,Int_C7_InjEarly_v_WtMale!$A:$F,2,FALSE)</f>
        <v>2.6225829144938899E-30</v>
      </c>
      <c r="J42" s="3">
        <f>VLOOKUP($H42,Int_C7_InjEarly_v_WtMale!$A:$F,3,FALSE)</f>
        <v>-0.62786804343719504</v>
      </c>
      <c r="K42" s="3">
        <f>VLOOKUP($H42,Int_C7_InjEarly_v_WtMale!$A:$F,4,FALSE)</f>
        <v>0.98299999999999998</v>
      </c>
      <c r="L42" s="3">
        <f>VLOOKUP($H42,Int_C7_InjEarly_v_WtMale!$A:$F,5,FALSE)</f>
        <v>0.996</v>
      </c>
      <c r="M42" s="9">
        <f>VLOOKUP($H42,Int_C7_InjEarly_v_WtMale!$A:$F,6,FALSE)</f>
        <v>8.4670089394435201E-26</v>
      </c>
      <c r="O42" s="29" t="s">
        <v>1951</v>
      </c>
      <c r="P42" s="4">
        <f>VLOOKUP($O42,Int_C7_AS5mth_v_WtMale!$A:$F,2,FALSE)</f>
        <v>4.5792335847779401E-41</v>
      </c>
      <c r="Q42" s="4">
        <f>VLOOKUP($O42,Int_C7_AS5mth_v_WtMale!$A:$F,3,FALSE)</f>
        <v>0.66673683193520095</v>
      </c>
      <c r="R42" s="4">
        <f>VLOOKUP($O42,Int_C7_AS5mth_v_WtMale!$A:$F,4,FALSE)</f>
        <v>1</v>
      </c>
      <c r="S42" s="4">
        <f>VLOOKUP($O42,Int_C7_AS5mth_v_WtMale!$A:$F,5,FALSE)</f>
        <v>0.996</v>
      </c>
      <c r="T42" s="17">
        <f>VLOOKUP($O42,Int_C7_AS5mth_v_WtMale!$A:$F,6,FALSE)</f>
        <v>1.4784055628455601E-36</v>
      </c>
      <c r="AD42" s="21" t="s">
        <v>1719</v>
      </c>
      <c r="AE42" s="3">
        <f>VLOOKUP($AD42,Int_C7_AS2mth_v_WtMale!$A:$F,2,FALSE)</f>
        <v>8.7439192317751301E-23</v>
      </c>
      <c r="AF42" s="3">
        <f>VLOOKUP($AD42,Int_C7_AS2mth_v_WtMale!$A:$F,3,FALSE)</f>
        <v>0.60020131302709701</v>
      </c>
      <c r="AG42" s="3">
        <f>VLOOKUP($AD42,Int_C7_AS2mth_v_WtMale!$A:$F,4,FALSE)</f>
        <v>1</v>
      </c>
      <c r="AH42" s="3">
        <f>VLOOKUP($AD42,Int_C7_AS2mth_v_WtMale!$A:$F,5,FALSE)</f>
        <v>0.99199999999999999</v>
      </c>
      <c r="AI42" s="9">
        <f>VLOOKUP($AD42,Int_C7_AS2mth_v_WtMale!$A:$F,6,FALSE)</f>
        <v>2.8229743239786001E-18</v>
      </c>
      <c r="AK42" s="8" t="s">
        <v>1156</v>
      </c>
      <c r="AL42" s="8">
        <f>VLOOKUP($AK42,Int_C7_AS2mth_v_WtMale!$A:$F,2,FALSE)</f>
        <v>4.2347410524332104E-15</v>
      </c>
      <c r="AM42" s="3">
        <f>VLOOKUP($AK42,Int_C7_AS2mth_v_WtMale!$A:$F,3,FALSE)</f>
        <v>-0.53850524338635197</v>
      </c>
      <c r="AN42" s="3">
        <f>VLOOKUP($AK42,Int_C7_AS2mth_v_WtMale!$A:$F,4,FALSE)</f>
        <v>0.254</v>
      </c>
      <c r="AO42" s="3">
        <f>VLOOKUP($AK42,Int_C7_AS2mth_v_WtMale!$A:$F,5,FALSE)</f>
        <v>0.623</v>
      </c>
      <c r="AP42" s="9">
        <f>VLOOKUP($AK42,Int_C7_AS2mth_v_WtMale!$A:$F,6,FALSE)</f>
        <v>1.3671861487780599E-10</v>
      </c>
    </row>
    <row r="43" spans="1:42" x14ac:dyDescent="0.2">
      <c r="A43" s="21" t="s">
        <v>1556</v>
      </c>
      <c r="B43" s="8">
        <f>VLOOKUP($A43,Int_C7_InjEarly_v_WtMale!$A:$F,2,FALSE)</f>
        <v>7.5455868171927501E-31</v>
      </c>
      <c r="C43" s="3">
        <f>VLOOKUP($A43,Int_C7_InjEarly_v_WtMale!$A:$F, 3,FALSE)</f>
        <v>0.78408711459483404</v>
      </c>
      <c r="D43" s="3">
        <f>VLOOKUP($A43,Int_C7_InjEarly_v_WtMale!$A:$F,4,FALSE)</f>
        <v>0.81799999999999995</v>
      </c>
      <c r="E43" s="3">
        <f>VLOOKUP($A43,Int_C7_InjEarly_v_WtMale!$A:$F,5,FALSE)</f>
        <v>0.30599999999999999</v>
      </c>
      <c r="F43" s="9">
        <f>VLOOKUP($A43,Int_C7_InjEarly_v_WtMale!$A:$F,6,FALSE)</f>
        <v>2.4360927039306799E-26</v>
      </c>
      <c r="H43" s="21" t="s">
        <v>1087</v>
      </c>
      <c r="I43" s="3">
        <f>VLOOKUP($H43,Int_C7_InjEarly_v_WtMale!$A:$F,2,FALSE)</f>
        <v>3.08184878161048E-44</v>
      </c>
      <c r="J43" s="3">
        <f>VLOOKUP($H43,Int_C7_InjEarly_v_WtMale!$A:$F,3,FALSE)</f>
        <v>-0.62275015045502402</v>
      </c>
      <c r="K43" s="3">
        <f>VLOOKUP($H43,Int_C7_InjEarly_v_WtMale!$A:$F,4,FALSE)</f>
        <v>0.99399999999999999</v>
      </c>
      <c r="L43" s="3">
        <f>VLOOKUP($H43,Int_C7_InjEarly_v_WtMale!$A:$F,5,FALSE)</f>
        <v>1</v>
      </c>
      <c r="M43" s="9">
        <f>VLOOKUP($H43,Int_C7_InjEarly_v_WtMale!$A:$F,6,FALSE)</f>
        <v>9.9497487914294605E-40</v>
      </c>
      <c r="O43" s="29" t="s">
        <v>1964</v>
      </c>
      <c r="P43" s="4">
        <f>VLOOKUP($O43,Int_C7_AS5mth_v_WtMale!$A:$F,2,FALSE)</f>
        <v>6.1709848944077703E-22</v>
      </c>
      <c r="Q43" s="4">
        <f>VLOOKUP($O43,Int_C7_AS5mth_v_WtMale!$A:$F,3,FALSE)</f>
        <v>0.66089324577795105</v>
      </c>
      <c r="R43" s="4">
        <f>VLOOKUP($O43,Int_C7_AS5mth_v_WtMale!$A:$F,4,FALSE)</f>
        <v>0.94899999999999995</v>
      </c>
      <c r="S43" s="4">
        <f>VLOOKUP($O43,Int_C7_AS5mth_v_WtMale!$A:$F,5,FALSE)</f>
        <v>0.65500000000000003</v>
      </c>
      <c r="T43" s="17">
        <f>VLOOKUP($O43,Int_C7_AS5mth_v_WtMale!$A:$F,6,FALSE)</f>
        <v>1.9923024731595401E-17</v>
      </c>
      <c r="AD43" s="21" t="s">
        <v>1075</v>
      </c>
      <c r="AE43" s="3">
        <f>VLOOKUP($AD43,Int_C7_AS2mth_v_WtMale!$A:$F,2,FALSE)</f>
        <v>9.4975366639851992E-31</v>
      </c>
      <c r="AF43" s="3">
        <f>VLOOKUP($AD43,Int_C7_AS2mth_v_WtMale!$A:$F,3,FALSE)</f>
        <v>0.59931744538151399</v>
      </c>
      <c r="AG43" s="3">
        <f>VLOOKUP($AD43,Int_C7_AS2mth_v_WtMale!$A:$F,4,FALSE)</f>
        <v>1</v>
      </c>
      <c r="AH43" s="3">
        <f>VLOOKUP($AD43,Int_C7_AS2mth_v_WtMale!$A:$F,5,FALSE)</f>
        <v>0.996</v>
      </c>
      <c r="AI43" s="9">
        <f>VLOOKUP($AD43,Int_C7_AS2mth_v_WtMale!$A:$F,6,FALSE)</f>
        <v>3.0662797119676198E-26</v>
      </c>
      <c r="AK43" s="8" t="s">
        <v>899</v>
      </c>
      <c r="AL43" s="8">
        <f>VLOOKUP($AK43,Int_C7_AS2mth_v_WtMale!$A:$F,2,FALSE)</f>
        <v>2.2435146070088599E-20</v>
      </c>
      <c r="AM43" s="3">
        <f>VLOOKUP($AK43,Int_C7_AS2mth_v_WtMale!$A:$F,3,FALSE)</f>
        <v>-0.53821031584329304</v>
      </c>
      <c r="AN43" s="3">
        <f>VLOOKUP($AK43,Int_C7_AS2mth_v_WtMale!$A:$F,4,FALSE)</f>
        <v>0.98499999999999999</v>
      </c>
      <c r="AO43" s="3">
        <f>VLOOKUP($AK43,Int_C7_AS2mth_v_WtMale!$A:$F,5,FALSE)</f>
        <v>0.996</v>
      </c>
      <c r="AP43" s="9">
        <f>VLOOKUP($AK43,Int_C7_AS2mth_v_WtMale!$A:$F,6,FALSE)</f>
        <v>7.24318690872813E-16</v>
      </c>
    </row>
    <row r="44" spans="1:42" x14ac:dyDescent="0.2">
      <c r="A44" s="21" t="s">
        <v>1156</v>
      </c>
      <c r="B44" s="8">
        <f>VLOOKUP($A44,Int_C7_InjEarly_v_WtMale!$A:$F,2,FALSE)</f>
        <v>3.85206159403993E-30</v>
      </c>
      <c r="C44" s="3">
        <f>VLOOKUP($A44,Int_C7_InjEarly_v_WtMale!$A:$F, 3,FALSE)</f>
        <v>0.783698621449335</v>
      </c>
      <c r="D44" s="3">
        <f>VLOOKUP($A44,Int_C7_InjEarly_v_WtMale!$A:$F,4,FALSE)</f>
        <v>0.92800000000000005</v>
      </c>
      <c r="E44" s="3">
        <f>VLOOKUP($A44,Int_C7_InjEarly_v_WtMale!$A:$F,5,FALSE)</f>
        <v>0.623</v>
      </c>
      <c r="F44" s="9">
        <f>VLOOKUP($A44,Int_C7_InjEarly_v_WtMale!$A:$F,6,FALSE)</f>
        <v>1.2436380856357901E-25</v>
      </c>
      <c r="H44" s="21" t="s">
        <v>1301</v>
      </c>
      <c r="I44" s="3">
        <f>VLOOKUP($H44,Int_C7_InjEarly_v_WtMale!$A:$F,2,FALSE)</f>
        <v>2.8579771026625701E-36</v>
      </c>
      <c r="J44" s="3">
        <f>VLOOKUP($H44,Int_C7_InjEarly_v_WtMale!$A:$F,3,FALSE)</f>
        <v>-0.62167400623276903</v>
      </c>
      <c r="K44" s="3">
        <f>VLOOKUP($H44,Int_C7_InjEarly_v_WtMale!$A:$F,4,FALSE)</f>
        <v>1</v>
      </c>
      <c r="L44" s="3">
        <f>VLOOKUP($H44,Int_C7_InjEarly_v_WtMale!$A:$F,5,FALSE)</f>
        <v>1</v>
      </c>
      <c r="M44" s="9">
        <f>VLOOKUP($H44,Int_C7_InjEarly_v_WtMale!$A:$F,6,FALSE)</f>
        <v>9.2269790759460997E-32</v>
      </c>
      <c r="O44" s="29" t="s">
        <v>845</v>
      </c>
      <c r="P44" s="4">
        <f>VLOOKUP($O44,Int_C7_AS5mth_v_WtMale!$A:$F,2,FALSE)</f>
        <v>9.6082750464395592E-41</v>
      </c>
      <c r="Q44" s="4">
        <f>VLOOKUP($O44,Int_C7_AS5mth_v_WtMale!$A:$F,3,FALSE)</f>
        <v>0.65749034029805498</v>
      </c>
      <c r="R44" s="4">
        <f>VLOOKUP($O44,Int_C7_AS5mth_v_WtMale!$A:$F,4,FALSE)</f>
        <v>0.63400000000000001</v>
      </c>
      <c r="S44" s="4">
        <f>VLOOKUP($O44,Int_C7_AS5mth_v_WtMale!$A:$F,5,FALSE)</f>
        <v>4.3999999999999997E-2</v>
      </c>
      <c r="T44" s="17">
        <f>VLOOKUP($O44,Int_C7_AS5mth_v_WtMale!$A:$F,6,FALSE)</f>
        <v>3.1020315987430099E-36</v>
      </c>
      <c r="AD44" s="21" t="s">
        <v>1365</v>
      </c>
      <c r="AE44" s="3">
        <f>VLOOKUP($AD44,Int_C7_AS2mth_v_WtMale!$A:$F,2,FALSE)</f>
        <v>2.20841330615534E-41</v>
      </c>
      <c r="AF44" s="3">
        <f>VLOOKUP($AD44,Int_C7_AS2mth_v_WtMale!$A:$F,3,FALSE)</f>
        <v>0.59361749082551496</v>
      </c>
      <c r="AG44" s="3">
        <f>VLOOKUP($AD44,Int_C7_AS2mth_v_WtMale!$A:$F,4,FALSE)</f>
        <v>1</v>
      </c>
      <c r="AH44" s="3">
        <f>VLOOKUP($AD44,Int_C7_AS2mth_v_WtMale!$A:$F,5,FALSE)</f>
        <v>1</v>
      </c>
      <c r="AI44" s="9">
        <f>VLOOKUP($AD44,Int_C7_AS2mth_v_WtMale!$A:$F,6,FALSE)</f>
        <v>7.1298623589225202E-37</v>
      </c>
      <c r="AK44" s="8" t="s">
        <v>1115</v>
      </c>
      <c r="AL44" s="8">
        <f>VLOOKUP($AK44,Int_C7_AS2mth_v_WtMale!$A:$F,2,FALSE)</f>
        <v>1.48420465604988E-13</v>
      </c>
      <c r="AM44" s="3">
        <f>VLOOKUP($AK44,Int_C7_AS2mth_v_WtMale!$A:$F,3,FALSE)</f>
        <v>-0.53151891814537</v>
      </c>
      <c r="AN44" s="3">
        <f>VLOOKUP($AK44,Int_C7_AS2mth_v_WtMale!$A:$F,4,FALSE)</f>
        <v>0.79900000000000004</v>
      </c>
      <c r="AO44" s="3">
        <f>VLOOKUP($AK44,Int_C7_AS2mth_v_WtMale!$A:$F,5,FALSE)</f>
        <v>0.91700000000000004</v>
      </c>
      <c r="AP44" s="9">
        <f>VLOOKUP($AK44,Int_C7_AS2mth_v_WtMale!$A:$F,6,FALSE)</f>
        <v>4.7917547320570302E-9</v>
      </c>
    </row>
    <row r="45" spans="1:42" x14ac:dyDescent="0.2">
      <c r="A45" s="21" t="s">
        <v>231</v>
      </c>
      <c r="B45" s="8">
        <f>VLOOKUP($A45,Int_C7_InjEarly_v_WtMale!$A:$F,2,FALSE)</f>
        <v>7.4594296859104595E-29</v>
      </c>
      <c r="C45" s="3">
        <f>VLOOKUP($A45,Int_C7_InjEarly_v_WtMale!$A:$F, 3,FALSE)</f>
        <v>0.78283038573046304</v>
      </c>
      <c r="D45" s="3">
        <f>VLOOKUP($A45,Int_C7_InjEarly_v_WtMale!$A:$F,4,FALSE)</f>
        <v>0.94499999999999995</v>
      </c>
      <c r="E45" s="3">
        <f>VLOOKUP($A45,Int_C7_InjEarly_v_WtMale!$A:$F,5,FALSE)</f>
        <v>0.82099999999999995</v>
      </c>
      <c r="F45" s="9">
        <f>VLOOKUP($A45,Int_C7_InjEarly_v_WtMale!$A:$F,6,FALSE)</f>
        <v>2.4082768740961902E-24</v>
      </c>
      <c r="H45" s="21" t="s">
        <v>1365</v>
      </c>
      <c r="I45" s="3">
        <f>VLOOKUP($H45,Int_C7_InjEarly_v_WtMale!$A:$F,2,FALSE)</f>
        <v>1.31965855212166E-54</v>
      </c>
      <c r="J45" s="3">
        <f>VLOOKUP($H45,Int_C7_InjEarly_v_WtMale!$A:$F,3,FALSE)</f>
        <v>-0.61785194631481499</v>
      </c>
      <c r="K45" s="3">
        <f>VLOOKUP($H45,Int_C7_InjEarly_v_WtMale!$A:$F,4,FALSE)</f>
        <v>1</v>
      </c>
      <c r="L45" s="3">
        <f>VLOOKUP($H45,Int_C7_InjEarly_v_WtMale!$A:$F,5,FALSE)</f>
        <v>1</v>
      </c>
      <c r="M45" s="9">
        <f>VLOOKUP($H45,Int_C7_InjEarly_v_WtMale!$A:$F,6,FALSE)</f>
        <v>4.2605176355247999E-50</v>
      </c>
      <c r="O45" s="29" t="s">
        <v>2652</v>
      </c>
      <c r="P45" s="4">
        <f>VLOOKUP($O45,Int_C7_AS5mth_v_WtMale!$A:$F,2,FALSE)</f>
        <v>1.6528776749651699E-40</v>
      </c>
      <c r="Q45" s="4">
        <f>VLOOKUP($O45,Int_C7_AS5mth_v_WtMale!$A:$F,3,FALSE)</f>
        <v>0.65595287045343598</v>
      </c>
      <c r="R45" s="4">
        <f>VLOOKUP($O45,Int_C7_AS5mth_v_WtMale!$A:$F,4,FALSE)</f>
        <v>0.68600000000000005</v>
      </c>
      <c r="S45" s="4">
        <f>VLOOKUP($O45,Int_C7_AS5mth_v_WtMale!$A:$F,5,FALSE)</f>
        <v>6.7000000000000004E-2</v>
      </c>
      <c r="T45" s="17">
        <f>VLOOKUP($O45,Int_C7_AS5mth_v_WtMale!$A:$F,6,FALSE)</f>
        <v>5.3363155736250702E-36</v>
      </c>
      <c r="AD45" s="21" t="s">
        <v>2363</v>
      </c>
      <c r="AE45" s="3">
        <f>VLOOKUP($AD45,Int_C7_AS2mth_v_WtMale!$A:$F,2,FALSE)</f>
        <v>1.8427065413887401E-15</v>
      </c>
      <c r="AF45" s="3">
        <f>VLOOKUP($AD45,Int_C7_AS2mth_v_WtMale!$A:$F,3,FALSE)</f>
        <v>0.59243435588587201</v>
      </c>
      <c r="AG45" s="3">
        <f>VLOOKUP($AD45,Int_C7_AS2mth_v_WtMale!$A:$F,4,FALSE)</f>
        <v>0.93300000000000005</v>
      </c>
      <c r="AH45" s="3">
        <f>VLOOKUP($AD45,Int_C7_AS2mth_v_WtMale!$A:$F,5,FALSE)</f>
        <v>0.81</v>
      </c>
      <c r="AI45" s="9">
        <f>VLOOKUP($AD45,Int_C7_AS2mth_v_WtMale!$A:$F,6,FALSE)</f>
        <v>5.9491780688735496E-11</v>
      </c>
      <c r="AK45" s="8" t="s">
        <v>729</v>
      </c>
      <c r="AL45" s="8">
        <f>VLOOKUP($AK45,Int_C7_AS2mth_v_WtMale!$A:$F,2,FALSE)</f>
        <v>1.59470143843716E-12</v>
      </c>
      <c r="AM45" s="3">
        <f>VLOOKUP($AK45,Int_C7_AS2mth_v_WtMale!$A:$F,3,FALSE)</f>
        <v>-0.52902070320141803</v>
      </c>
      <c r="AN45" s="3">
        <f>VLOOKUP($AK45,Int_C7_AS2mth_v_WtMale!$A:$F,4,FALSE)</f>
        <v>0.73099999999999998</v>
      </c>
      <c r="AO45" s="3">
        <f>VLOOKUP($AK45,Int_C7_AS2mth_v_WtMale!$A:$F,5,FALSE)</f>
        <v>0.89700000000000002</v>
      </c>
      <c r="AP45" s="9">
        <f>VLOOKUP($AK45,Int_C7_AS2mth_v_WtMale!$A:$F,6,FALSE)</f>
        <v>5.1484935939943703E-8</v>
      </c>
    </row>
    <row r="46" spans="1:42" x14ac:dyDescent="0.2">
      <c r="A46" s="21" t="s">
        <v>1888</v>
      </c>
      <c r="B46" s="8">
        <f>VLOOKUP($A46,Int_C7_InjEarly_v_WtMale!$A:$F,2,FALSE)</f>
        <v>1.5897877156068801E-21</v>
      </c>
      <c r="C46" s="3">
        <f>VLOOKUP($A46,Int_C7_InjEarly_v_WtMale!$A:$F, 3,FALSE)</f>
        <v>0.78187604015032197</v>
      </c>
      <c r="D46" s="3">
        <f>VLOOKUP($A46,Int_C7_InjEarly_v_WtMale!$A:$F,4,FALSE)</f>
        <v>0.92800000000000005</v>
      </c>
      <c r="E46" s="3">
        <f>VLOOKUP($A46,Int_C7_InjEarly_v_WtMale!$A:$F,5,FALSE)</f>
        <v>0.78200000000000003</v>
      </c>
      <c r="F46" s="9">
        <f>VLOOKUP($A46,Int_C7_InjEarly_v_WtMale!$A:$F,6,FALSE)</f>
        <v>5.1326296398368301E-17</v>
      </c>
      <c r="H46" s="21" t="s">
        <v>1315</v>
      </c>
      <c r="I46" s="3">
        <f>VLOOKUP($H46,Int_C7_InjEarly_v_WtMale!$A:$F,2,FALSE)</f>
        <v>1.9676691841768001E-39</v>
      </c>
      <c r="J46" s="3">
        <f>VLOOKUP($H46,Int_C7_InjEarly_v_WtMale!$A:$F,3,FALSE)</f>
        <v>-0.61112611001853501</v>
      </c>
      <c r="K46" s="3">
        <f>VLOOKUP($H46,Int_C7_InjEarly_v_WtMale!$A:$F,4,FALSE)</f>
        <v>0.99399999999999999</v>
      </c>
      <c r="L46" s="3">
        <f>VLOOKUP($H46,Int_C7_InjEarly_v_WtMale!$A:$F,5,FALSE)</f>
        <v>1</v>
      </c>
      <c r="M46" s="9">
        <f>VLOOKUP($H46,Int_C7_InjEarly_v_WtMale!$A:$F,6,FALSE)</f>
        <v>6.3526199611147995E-35</v>
      </c>
      <c r="O46" s="29" t="s">
        <v>642</v>
      </c>
      <c r="P46" s="4">
        <f>VLOOKUP($O46,Int_C7_AS5mth_v_WtMale!$A:$F,2,FALSE)</f>
        <v>2.5981247353694E-26</v>
      </c>
      <c r="Q46" s="4">
        <f>VLOOKUP($O46,Int_C7_AS5mth_v_WtMale!$A:$F,3,FALSE)</f>
        <v>0.647108148782089</v>
      </c>
      <c r="R46" s="4">
        <f>VLOOKUP($O46,Int_C7_AS5mth_v_WtMale!$A:$F,4,FALSE)</f>
        <v>0.84599999999999997</v>
      </c>
      <c r="S46" s="4">
        <f>VLOOKUP($O46,Int_C7_AS5mth_v_WtMale!$A:$F,5,FALSE)</f>
        <v>0.377</v>
      </c>
      <c r="T46" s="17">
        <f>VLOOKUP($O46,Int_C7_AS5mth_v_WtMale!$A:$F,6,FALSE)</f>
        <v>8.3880457081401297E-22</v>
      </c>
      <c r="AD46" s="21" t="s">
        <v>1849</v>
      </c>
      <c r="AE46" s="3">
        <f>VLOOKUP($AD46,Int_C7_AS2mth_v_WtMale!$A:$F,2,FALSE)</f>
        <v>1.5763143570306301E-34</v>
      </c>
      <c r="AF46" s="3">
        <f>VLOOKUP($AD46,Int_C7_AS2mth_v_WtMale!$A:$F,3,FALSE)</f>
        <v>0.59227920850971905</v>
      </c>
      <c r="AG46" s="3">
        <f>VLOOKUP($AD46,Int_C7_AS2mth_v_WtMale!$A:$F,4,FALSE)</f>
        <v>1</v>
      </c>
      <c r="AH46" s="3">
        <f>VLOOKUP($AD46,Int_C7_AS2mth_v_WtMale!$A:$F,5,FALSE)</f>
        <v>1</v>
      </c>
      <c r="AI46" s="9">
        <f>VLOOKUP($AD46,Int_C7_AS2mth_v_WtMale!$A:$F,6,FALSE)</f>
        <v>5.0891309016733998E-30</v>
      </c>
      <c r="AK46" s="8" t="s">
        <v>2129</v>
      </c>
      <c r="AL46" s="8">
        <f>VLOOKUP($AK46,Int_C7_AS2mth_v_WtMale!$A:$F,2,FALSE)</f>
        <v>2.5651264632164898E-21</v>
      </c>
      <c r="AM46" s="3">
        <f>VLOOKUP($AK46,Int_C7_AS2mth_v_WtMale!$A:$F,3,FALSE)</f>
        <v>-0.52289307680929098</v>
      </c>
      <c r="AN46" s="3">
        <f>VLOOKUP($AK46,Int_C7_AS2mth_v_WtMale!$A:$F,4,FALSE)</f>
        <v>0.99299999999999999</v>
      </c>
      <c r="AO46" s="3">
        <f>VLOOKUP($AK46,Int_C7_AS2mth_v_WtMale!$A:$F,5,FALSE)</f>
        <v>0.996</v>
      </c>
      <c r="AP46" s="9">
        <f>VLOOKUP($AK46,Int_C7_AS2mth_v_WtMale!$A:$F,6,FALSE)</f>
        <v>8.2815107864944497E-17</v>
      </c>
    </row>
    <row r="47" spans="1:42" x14ac:dyDescent="0.2">
      <c r="A47" s="21" t="s">
        <v>471</v>
      </c>
      <c r="B47" s="8">
        <f>VLOOKUP($A47,Int_C7_InjEarly_v_WtMale!$A:$F,2,FALSE)</f>
        <v>9.5457715168863597E-17</v>
      </c>
      <c r="C47" s="3">
        <f>VLOOKUP($A47,Int_C7_InjEarly_v_WtMale!$A:$F, 3,FALSE)</f>
        <v>0.77548214636477797</v>
      </c>
      <c r="D47" s="3">
        <f>VLOOKUP($A47,Int_C7_InjEarly_v_WtMale!$A:$F,4,FALSE)</f>
        <v>0.85599999999999998</v>
      </c>
      <c r="E47" s="3">
        <f>VLOOKUP($A47,Int_C7_InjEarly_v_WtMale!$A:$F,5,FALSE)</f>
        <v>0.623</v>
      </c>
      <c r="F47" s="9">
        <f>VLOOKUP($A47,Int_C7_InjEarly_v_WtMale!$A:$F,6,FALSE)</f>
        <v>3.0818523342267599E-12</v>
      </c>
      <c r="H47" s="21" t="s">
        <v>1285</v>
      </c>
      <c r="I47" s="3">
        <f>VLOOKUP($H47,Int_C7_InjEarly_v_WtMale!$A:$F,2,FALSE)</f>
        <v>4.9262240329729899E-23</v>
      </c>
      <c r="J47" s="3">
        <f>VLOOKUP($H47,Int_C7_InjEarly_v_WtMale!$A:$F,3,FALSE)</f>
        <v>-0.611010751627175</v>
      </c>
      <c r="K47" s="3">
        <f>VLOOKUP($H47,Int_C7_InjEarly_v_WtMale!$A:$F,4,FALSE)</f>
        <v>0.90600000000000003</v>
      </c>
      <c r="L47" s="3">
        <f>VLOOKUP($H47,Int_C7_InjEarly_v_WtMale!$A:$F,5,FALSE)</f>
        <v>0.96799999999999997</v>
      </c>
      <c r="M47" s="9">
        <f>VLOOKUP($H47,Int_C7_InjEarly_v_WtMale!$A:$F,6,FALSE)</f>
        <v>1.5904314290453201E-18</v>
      </c>
      <c r="O47" s="29" t="s">
        <v>615</v>
      </c>
      <c r="P47" s="4">
        <f>VLOOKUP($O47,Int_C7_AS5mth_v_WtMale!$A:$F,2,FALSE)</f>
        <v>7.7558067487673696E-28</v>
      </c>
      <c r="Q47" s="4">
        <f>VLOOKUP($O47,Int_C7_AS5mth_v_WtMale!$A:$F,3,FALSE)</f>
        <v>0.63954432744301803</v>
      </c>
      <c r="R47" s="4">
        <f>VLOOKUP($O47,Int_C7_AS5mth_v_WtMale!$A:$F,4,FALSE)</f>
        <v>0.71399999999999997</v>
      </c>
      <c r="S47" s="4">
        <f>VLOOKUP($O47,Int_C7_AS5mth_v_WtMale!$A:$F,5,FALSE)</f>
        <v>0.21</v>
      </c>
      <c r="T47" s="17">
        <f>VLOOKUP($O47,Int_C7_AS5mth_v_WtMale!$A:$F,6,FALSE)</f>
        <v>2.50396220883954E-23</v>
      </c>
      <c r="AD47" s="21" t="s">
        <v>2417</v>
      </c>
      <c r="AE47" s="3">
        <f>VLOOKUP($AD47,Int_C7_AS2mth_v_WtMale!$A:$F,2,FALSE)</f>
        <v>8.26130304814404E-38</v>
      </c>
      <c r="AF47" s="3">
        <f>VLOOKUP($AD47,Int_C7_AS2mth_v_WtMale!$A:$F,3,FALSE)</f>
        <v>0.58732031985102096</v>
      </c>
      <c r="AG47" s="3">
        <f>VLOOKUP($AD47,Int_C7_AS2mth_v_WtMale!$A:$F,4,FALSE)</f>
        <v>1</v>
      </c>
      <c r="AH47" s="3">
        <f>VLOOKUP($AD47,Int_C7_AS2mth_v_WtMale!$A:$F,5,FALSE)</f>
        <v>1</v>
      </c>
      <c r="AI47" s="9">
        <f>VLOOKUP($AD47,Int_C7_AS2mth_v_WtMale!$A:$F,6,FALSE)</f>
        <v>2.6671616890932999E-33</v>
      </c>
      <c r="AK47" s="8" t="s">
        <v>643</v>
      </c>
      <c r="AL47" s="8">
        <f>VLOOKUP($AK47,Int_C7_AS2mth_v_WtMale!$A:$F,2,FALSE)</f>
        <v>7.5915607183292301E-11</v>
      </c>
      <c r="AM47" s="3">
        <f>VLOOKUP($AK47,Int_C7_AS2mth_v_WtMale!$A:$F,3,FALSE)</f>
        <v>-0.51998307684443301</v>
      </c>
      <c r="AN47" s="3">
        <f>VLOOKUP($AK47,Int_C7_AS2mth_v_WtMale!$A:$F,4,FALSE)</f>
        <v>0.83599999999999997</v>
      </c>
      <c r="AO47" s="3">
        <f>VLOOKUP($AK47,Int_C7_AS2mth_v_WtMale!$A:$F,5,FALSE)</f>
        <v>0.94</v>
      </c>
      <c r="AP47" s="9">
        <f>VLOOKUP($AK47,Int_C7_AS2mth_v_WtMale!$A:$F,6,FALSE)</f>
        <v>2.4509353779125899E-6</v>
      </c>
    </row>
    <row r="48" spans="1:42" x14ac:dyDescent="0.2">
      <c r="A48" s="21" t="s">
        <v>2149</v>
      </c>
      <c r="B48" s="8">
        <f>VLOOKUP($A48,Int_C7_InjEarly_v_WtMale!$A:$F,2,FALSE)</f>
        <v>1.33350762771747E-13</v>
      </c>
      <c r="C48" s="3">
        <f>VLOOKUP($A48,Int_C7_InjEarly_v_WtMale!$A:$F, 3,FALSE)</f>
        <v>0.77313562130438596</v>
      </c>
      <c r="D48" s="3">
        <f>VLOOKUP($A48,Int_C7_InjEarly_v_WtMale!$A:$F,4,FALSE)</f>
        <v>0.99399999999999999</v>
      </c>
      <c r="E48" s="3">
        <f>VLOOKUP($A48,Int_C7_InjEarly_v_WtMale!$A:$F,5,FALSE)</f>
        <v>0.98799999999999999</v>
      </c>
      <c r="F48" s="9">
        <f>VLOOKUP($A48,Int_C7_InjEarly_v_WtMale!$A:$F,6,FALSE)</f>
        <v>4.3052293760858799E-9</v>
      </c>
      <c r="H48" s="21" t="s">
        <v>1250</v>
      </c>
      <c r="I48" s="3">
        <f>VLOOKUP($H48,Int_C7_InjEarly_v_WtMale!$A:$F,2,FALSE)</f>
        <v>2.4222632352096601E-27</v>
      </c>
      <c r="J48" s="3">
        <f>VLOOKUP($H48,Int_C7_InjEarly_v_WtMale!$A:$F,3,FALSE)</f>
        <v>-0.60937602338027497</v>
      </c>
      <c r="K48" s="3">
        <f>VLOOKUP($H48,Int_C7_InjEarly_v_WtMale!$A:$F,4,FALSE)</f>
        <v>0.95</v>
      </c>
      <c r="L48" s="3">
        <f>VLOOKUP($H48,Int_C7_InjEarly_v_WtMale!$A:$F,5,FALSE)</f>
        <v>0.98399999999999999</v>
      </c>
      <c r="M48" s="9">
        <f>VLOOKUP($H48,Int_C7_InjEarly_v_WtMale!$A:$F,6,FALSE)</f>
        <v>7.8202768548743906E-23</v>
      </c>
      <c r="O48" s="29" t="s">
        <v>1779</v>
      </c>
      <c r="P48" s="4">
        <f>VLOOKUP($O48,Int_C7_AS5mth_v_WtMale!$A:$F,2,FALSE)</f>
        <v>1.06659831068213E-25</v>
      </c>
      <c r="Q48" s="4">
        <f>VLOOKUP($O48,Int_C7_AS5mth_v_WtMale!$A:$F,3,FALSE)</f>
        <v>0.63704413301830998</v>
      </c>
      <c r="R48" s="4">
        <f>VLOOKUP($O48,Int_C7_AS5mth_v_WtMale!$A:$F,4,FALSE)</f>
        <v>0.94899999999999995</v>
      </c>
      <c r="S48" s="4">
        <f>VLOOKUP($O48,Int_C7_AS5mth_v_WtMale!$A:$F,5,FALSE)</f>
        <v>0.71</v>
      </c>
      <c r="T48" s="17">
        <f>VLOOKUP($O48,Int_C7_AS5mth_v_WtMale!$A:$F,6,FALSE)</f>
        <v>3.4435126460372799E-21</v>
      </c>
      <c r="AD48" s="21" t="s">
        <v>1518</v>
      </c>
      <c r="AE48" s="3">
        <f>VLOOKUP($AD48,Int_C7_AS2mth_v_WtMale!$A:$F,2,FALSE)</f>
        <v>1.4746676713283801E-14</v>
      </c>
      <c r="AF48" s="3">
        <f>VLOOKUP($AD48,Int_C7_AS2mth_v_WtMale!$A:$F,3,FALSE)</f>
        <v>0.58715855142356499</v>
      </c>
      <c r="AG48" s="3">
        <f>VLOOKUP($AD48,Int_C7_AS2mth_v_WtMale!$A:$F,4,FALSE)</f>
        <v>0.93300000000000005</v>
      </c>
      <c r="AH48" s="3">
        <f>VLOOKUP($AD48,Int_C7_AS2mth_v_WtMale!$A:$F,5,FALSE)</f>
        <v>0.77800000000000002</v>
      </c>
      <c r="AI48" s="9">
        <f>VLOOKUP($AD48,Int_C7_AS2mth_v_WtMale!$A:$F,6,FALSE)</f>
        <v>4.7609645768836798E-10</v>
      </c>
      <c r="AK48" s="8" t="s">
        <v>2444</v>
      </c>
      <c r="AL48" s="8">
        <f>VLOOKUP($AK48,Int_C7_AS2mth_v_WtMale!$A:$F,2,FALSE)</f>
        <v>3.0301522150006601E-14</v>
      </c>
      <c r="AM48" s="3">
        <f>VLOOKUP($AK48,Int_C7_AS2mth_v_WtMale!$A:$F,3,FALSE)</f>
        <v>-0.51677543463341802</v>
      </c>
      <c r="AN48" s="3">
        <f>VLOOKUP($AK48,Int_C7_AS2mth_v_WtMale!$A:$F,4,FALSE)</f>
        <v>0.82099999999999995</v>
      </c>
      <c r="AO48" s="3">
        <f>VLOOKUP($AK48,Int_C7_AS2mth_v_WtMale!$A:$F,5,FALSE)</f>
        <v>0.95599999999999996</v>
      </c>
      <c r="AP48" s="9">
        <f>VLOOKUP($AK48,Int_C7_AS2mth_v_WtMale!$A:$F,6,FALSE)</f>
        <v>9.7828464261296496E-10</v>
      </c>
    </row>
    <row r="49" spans="1:42" x14ac:dyDescent="0.2">
      <c r="A49" s="21" t="s">
        <v>158</v>
      </c>
      <c r="B49" s="8">
        <f>VLOOKUP($A49,Int_C7_InjEarly_v_WtMale!$A:$F,2,FALSE)</f>
        <v>2.15655284669564E-33</v>
      </c>
      <c r="C49" s="3">
        <f>VLOOKUP($A49,Int_C7_InjEarly_v_WtMale!$A:$F, 3,FALSE)</f>
        <v>0.76530772036494599</v>
      </c>
      <c r="D49" s="3">
        <f>VLOOKUP($A49,Int_C7_InjEarly_v_WtMale!$A:$F,4,FALSE)</f>
        <v>0.99399999999999999</v>
      </c>
      <c r="E49" s="3">
        <f>VLOOKUP($A49,Int_C7_InjEarly_v_WtMale!$A:$F,5,FALSE)</f>
        <v>0.93300000000000005</v>
      </c>
      <c r="F49" s="9">
        <f>VLOOKUP($A49,Int_C7_InjEarly_v_WtMale!$A:$F,6,FALSE)</f>
        <v>6.9624308655568799E-29</v>
      </c>
      <c r="H49" s="21" t="s">
        <v>1185</v>
      </c>
      <c r="I49" s="3">
        <f>VLOOKUP($H49,Int_C7_InjEarly_v_WtMale!$A:$F,2,FALSE)</f>
        <v>7.0171699430520497E-41</v>
      </c>
      <c r="J49" s="3">
        <f>VLOOKUP($H49,Int_C7_InjEarly_v_WtMale!$A:$F,3,FALSE)</f>
        <v>-0.60848800498823796</v>
      </c>
      <c r="K49" s="3">
        <f>VLOOKUP($H49,Int_C7_InjEarly_v_WtMale!$A:$F,4,FALSE)</f>
        <v>0.99399999999999999</v>
      </c>
      <c r="L49" s="3">
        <f>VLOOKUP($H49,Int_C7_InjEarly_v_WtMale!$A:$F,5,FALSE)</f>
        <v>1</v>
      </c>
      <c r="M49" s="9">
        <f>VLOOKUP($H49,Int_C7_InjEarly_v_WtMale!$A:$F,6,FALSE)</f>
        <v>2.26549331611435E-36</v>
      </c>
      <c r="O49" s="29" t="s">
        <v>1739</v>
      </c>
      <c r="P49" s="4">
        <f>VLOOKUP($O49,Int_C7_AS5mth_v_WtMale!$A:$F,2,FALSE)</f>
        <v>5.7876664782076498E-23</v>
      </c>
      <c r="Q49" s="4">
        <f>VLOOKUP($O49,Int_C7_AS5mth_v_WtMale!$A:$F,3,FALSE)</f>
        <v>0.62760208893158898</v>
      </c>
      <c r="R49" s="4">
        <f>VLOOKUP($O49,Int_C7_AS5mth_v_WtMale!$A:$F,4,FALSE)</f>
        <v>0.98299999999999998</v>
      </c>
      <c r="S49" s="4">
        <f>VLOOKUP($O49,Int_C7_AS5mth_v_WtMale!$A:$F,5,FALSE)</f>
        <v>0.85699999999999998</v>
      </c>
      <c r="T49" s="17">
        <f>VLOOKUP($O49,Int_C7_AS5mth_v_WtMale!$A:$F,6,FALSE)</f>
        <v>1.8685481224893399E-18</v>
      </c>
      <c r="AD49" s="21" t="s">
        <v>2864</v>
      </c>
      <c r="AE49" s="3">
        <f>VLOOKUP($AD49,Int_C7_AS2mth_v_WtMale!$A:$F,2,FALSE)</f>
        <v>1.22771173664463E-18</v>
      </c>
      <c r="AF49" s="3">
        <f>VLOOKUP($AD49,Int_C7_AS2mth_v_WtMale!$A:$F,3,FALSE)</f>
        <v>0.58344921955239704</v>
      </c>
      <c r="AG49" s="3">
        <f>VLOOKUP($AD49,Int_C7_AS2mth_v_WtMale!$A:$F,4,FALSE)</f>
        <v>0.79900000000000004</v>
      </c>
      <c r="AH49" s="3">
        <f>VLOOKUP($AD49,Int_C7_AS2mth_v_WtMale!$A:$F,5,FALSE)</f>
        <v>0.40100000000000002</v>
      </c>
      <c r="AI49" s="9">
        <f>VLOOKUP($AD49,Int_C7_AS2mth_v_WtMale!$A:$F,6,FALSE)</f>
        <v>3.9636673417571998E-14</v>
      </c>
      <c r="AK49" s="8" t="s">
        <v>2264</v>
      </c>
      <c r="AL49" s="8">
        <f>VLOOKUP($AK49,Int_C7_AS2mth_v_WtMale!$A:$F,2,FALSE)</f>
        <v>3.5665735325303301E-13</v>
      </c>
      <c r="AM49" s="3">
        <f>VLOOKUP($AK49,Int_C7_AS2mth_v_WtMale!$A:$F,3,FALSE)</f>
        <v>-0.51516820869531599</v>
      </c>
      <c r="AN49" s="3">
        <f>VLOOKUP($AK49,Int_C7_AS2mth_v_WtMale!$A:$F,4,FALSE)</f>
        <v>0.88100000000000001</v>
      </c>
      <c r="AO49" s="3">
        <f>VLOOKUP($AK49,Int_C7_AS2mth_v_WtMale!$A:$F,5,FALSE)</f>
        <v>0.95599999999999996</v>
      </c>
      <c r="AP49" s="9">
        <f>VLOOKUP($AK49,Int_C7_AS2mth_v_WtMale!$A:$F,6,FALSE)</f>
        <v>1.15146826497741E-8</v>
      </c>
    </row>
    <row r="50" spans="1:42" x14ac:dyDescent="0.2">
      <c r="A50" s="21" t="s">
        <v>1794</v>
      </c>
      <c r="B50" s="8">
        <f>VLOOKUP($A50,Int_C7_InjEarly_v_WtMale!$A:$F,2,FALSE)</f>
        <v>1.9848387320097299E-29</v>
      </c>
      <c r="C50" s="3">
        <f>VLOOKUP($A50,Int_C7_InjEarly_v_WtMale!$A:$F, 3,FALSE)</f>
        <v>0.75458033878049202</v>
      </c>
      <c r="D50" s="3">
        <f>VLOOKUP($A50,Int_C7_InjEarly_v_WtMale!$A:$F,4,FALSE)</f>
        <v>0.96699999999999997</v>
      </c>
      <c r="E50" s="3">
        <f>VLOOKUP($A50,Int_C7_InjEarly_v_WtMale!$A:$F,5,FALSE)</f>
        <v>0.83699999999999997</v>
      </c>
      <c r="F50" s="9">
        <f>VLOOKUP($A50,Int_C7_InjEarly_v_WtMale!$A:$F,6,FALSE)</f>
        <v>6.40805184629343E-25</v>
      </c>
      <c r="H50" s="21" t="s">
        <v>1170</v>
      </c>
      <c r="I50" s="3">
        <f>VLOOKUP($H50,Int_C7_InjEarly_v_WtMale!$A:$F,2,FALSE)</f>
        <v>1.0023439184382301E-36</v>
      </c>
      <c r="J50" s="3">
        <f>VLOOKUP($H50,Int_C7_InjEarly_v_WtMale!$A:$F,3,FALSE)</f>
        <v>-0.60261918102048495</v>
      </c>
      <c r="K50" s="3">
        <f>VLOOKUP($H50,Int_C7_InjEarly_v_WtMale!$A:$F,4,FALSE)</f>
        <v>0.99399999999999999</v>
      </c>
      <c r="L50" s="3">
        <f>VLOOKUP($H50,Int_C7_InjEarly_v_WtMale!$A:$F,5,FALSE)</f>
        <v>1</v>
      </c>
      <c r="M50" s="9">
        <f>VLOOKUP($H50,Int_C7_InjEarly_v_WtMale!$A:$F,6,FALSE)</f>
        <v>3.2360673406778499E-32</v>
      </c>
      <c r="O50" s="29" t="s">
        <v>1512</v>
      </c>
      <c r="P50" s="4">
        <f>VLOOKUP($O50,Int_C7_AS5mth_v_WtMale!$A:$F,2,FALSE)</f>
        <v>1.4635453387622399E-14</v>
      </c>
      <c r="Q50" s="4">
        <f>VLOOKUP($O50,Int_C7_AS5mth_v_WtMale!$A:$F,3,FALSE)</f>
        <v>0.62740897798804196</v>
      </c>
      <c r="R50" s="4">
        <f>VLOOKUP($O50,Int_C7_AS5mth_v_WtMale!$A:$F,4,FALSE)</f>
        <v>0.86299999999999999</v>
      </c>
      <c r="S50" s="4">
        <f>VLOOKUP($O50,Int_C7_AS5mth_v_WtMale!$A:$F,5,FALSE)</f>
        <v>0.64700000000000002</v>
      </c>
      <c r="T50" s="17">
        <f>VLOOKUP($O50,Int_C7_AS5mth_v_WtMale!$A:$F,6,FALSE)</f>
        <v>4.7250561261939205E-10</v>
      </c>
      <c r="AD50" s="21" t="s">
        <v>1281</v>
      </c>
      <c r="AE50" s="3">
        <f>VLOOKUP($AD50,Int_C7_AS2mth_v_WtMale!$A:$F,2,FALSE)</f>
        <v>3.1426256933314101E-30</v>
      </c>
      <c r="AF50" s="3">
        <f>VLOOKUP($AD50,Int_C7_AS2mth_v_WtMale!$A:$F,3,FALSE)</f>
        <v>0.58317259120085296</v>
      </c>
      <c r="AG50" s="3">
        <f>VLOOKUP($AD50,Int_C7_AS2mth_v_WtMale!$A:$F,4,FALSE)</f>
        <v>1</v>
      </c>
      <c r="AH50" s="3">
        <f>VLOOKUP($AD50,Int_C7_AS2mth_v_WtMale!$A:$F,5,FALSE)</f>
        <v>0.99199999999999999</v>
      </c>
      <c r="AI50" s="9">
        <f>VLOOKUP($AD50,Int_C7_AS2mth_v_WtMale!$A:$F,6,FALSE)</f>
        <v>1.01459670509204E-25</v>
      </c>
      <c r="AK50" s="8" t="s">
        <v>1425</v>
      </c>
      <c r="AL50" s="8">
        <f>VLOOKUP($AK50,Int_C7_AS2mth_v_WtMale!$A:$F,2,FALSE)</f>
        <v>3.6096000053299498E-13</v>
      </c>
      <c r="AM50" s="3">
        <f>VLOOKUP($AK50,Int_C7_AS2mth_v_WtMale!$A:$F,3,FALSE)</f>
        <v>-0.51287152033303596</v>
      </c>
      <c r="AN50" s="3">
        <f>VLOOKUP($AK50,Int_C7_AS2mth_v_WtMale!$A:$F,4,FALSE)</f>
        <v>0.90300000000000002</v>
      </c>
      <c r="AO50" s="3">
        <f>VLOOKUP($AK50,Int_C7_AS2mth_v_WtMale!$A:$F,5,FALSE)</f>
        <v>0.93700000000000006</v>
      </c>
      <c r="AP50" s="9">
        <f>VLOOKUP($AK50,Int_C7_AS2mth_v_WtMale!$A:$F,6,FALSE)</f>
        <v>1.16535936172077E-8</v>
      </c>
    </row>
    <row r="51" spans="1:42" x14ac:dyDescent="0.2">
      <c r="A51" s="21" t="s">
        <v>2315</v>
      </c>
      <c r="B51" s="8">
        <f>VLOOKUP($A51,Int_C7_InjEarly_v_WtMale!$A:$F,2,FALSE)</f>
        <v>5.6488061455852901E-19</v>
      </c>
      <c r="C51" s="3">
        <f>VLOOKUP($A51,Int_C7_InjEarly_v_WtMale!$A:$F, 3,FALSE)</f>
        <v>0.74221826374049504</v>
      </c>
      <c r="D51" s="3">
        <f>VLOOKUP($A51,Int_C7_InjEarly_v_WtMale!$A:$F,4,FALSE)</f>
        <v>0.94499999999999995</v>
      </c>
      <c r="E51" s="3">
        <f>VLOOKUP($A51,Int_C7_InjEarly_v_WtMale!$A:$F,5,FALSE)</f>
        <v>0.88900000000000001</v>
      </c>
      <c r="F51" s="9">
        <f>VLOOKUP($A51,Int_C7_InjEarly_v_WtMale!$A:$F,6,FALSE)</f>
        <v>1.82371706410221E-14</v>
      </c>
      <c r="H51" s="21" t="s">
        <v>1339</v>
      </c>
      <c r="I51" s="3">
        <f>VLOOKUP($H51,Int_C7_InjEarly_v_WtMale!$A:$F,2,FALSE)</f>
        <v>2.3006750967282702E-36</v>
      </c>
      <c r="J51" s="3">
        <f>VLOOKUP($H51,Int_C7_InjEarly_v_WtMale!$A:$F,3,FALSE)</f>
        <v>-0.60241690330214004</v>
      </c>
      <c r="K51" s="3">
        <f>VLOOKUP($H51,Int_C7_InjEarly_v_WtMale!$A:$F,4,FALSE)</f>
        <v>0.98899999999999999</v>
      </c>
      <c r="L51" s="3">
        <f>VLOOKUP($H51,Int_C7_InjEarly_v_WtMale!$A:$F,5,FALSE)</f>
        <v>1</v>
      </c>
      <c r="M51" s="9">
        <f>VLOOKUP($H51,Int_C7_InjEarly_v_WtMale!$A:$F,6,FALSE)</f>
        <v>7.4277295497872296E-32</v>
      </c>
      <c r="O51" s="29" t="s">
        <v>806</v>
      </c>
      <c r="P51" s="4">
        <f>VLOOKUP($O51,Int_C7_AS5mth_v_WtMale!$A:$F,2,FALSE)</f>
        <v>8.3308510335916103E-19</v>
      </c>
      <c r="Q51" s="4">
        <f>VLOOKUP($O51,Int_C7_AS5mth_v_WtMale!$A:$F,3,FALSE)</f>
        <v>0.61865070308982895</v>
      </c>
      <c r="R51" s="4">
        <f>VLOOKUP($O51,Int_C7_AS5mth_v_WtMale!$A:$F,4,FALSE)</f>
        <v>0.94299999999999995</v>
      </c>
      <c r="S51" s="4">
        <f>VLOOKUP($O51,Int_C7_AS5mth_v_WtMale!$A:$F,5,FALSE)</f>
        <v>0.80600000000000005</v>
      </c>
      <c r="T51" s="17">
        <f>VLOOKUP($O51,Int_C7_AS5mth_v_WtMale!$A:$F,6,FALSE)</f>
        <v>2.6896152561950499E-14</v>
      </c>
      <c r="AD51" s="21" t="s">
        <v>2533</v>
      </c>
      <c r="AE51" s="3">
        <f>VLOOKUP($AD51,Int_C7_AS2mth_v_WtMale!$A:$F,2,FALSE)</f>
        <v>4.5983233910693999E-31</v>
      </c>
      <c r="AF51" s="3">
        <f>VLOOKUP($AD51,Int_C7_AS2mth_v_WtMale!$A:$F,3,FALSE)</f>
        <v>0.58287832981943899</v>
      </c>
      <c r="AG51" s="3">
        <f>VLOOKUP($AD51,Int_C7_AS2mth_v_WtMale!$A:$F,4,FALSE)</f>
        <v>1</v>
      </c>
      <c r="AH51" s="3">
        <f>VLOOKUP($AD51,Int_C7_AS2mth_v_WtMale!$A:$F,5,FALSE)</f>
        <v>0.98799999999999999</v>
      </c>
      <c r="AI51" s="9">
        <f>VLOOKUP($AD51,Int_C7_AS2mth_v_WtMale!$A:$F,6,FALSE)</f>
        <v>1.48456870680675E-26</v>
      </c>
      <c r="AK51" s="8" t="s">
        <v>2190</v>
      </c>
      <c r="AL51" s="8">
        <f>VLOOKUP($AK51,Int_C7_AS2mth_v_WtMale!$A:$F,2,FALSE)</f>
        <v>1.6272580262993299E-11</v>
      </c>
      <c r="AM51" s="3">
        <f>VLOOKUP($AK51,Int_C7_AS2mth_v_WtMale!$A:$F,3,FALSE)</f>
        <v>-0.50989269163543705</v>
      </c>
      <c r="AN51" s="3">
        <f>VLOOKUP($AK51,Int_C7_AS2mth_v_WtMale!$A:$F,4,FALSE)</f>
        <v>0.45500000000000002</v>
      </c>
      <c r="AO51" s="3">
        <f>VLOOKUP($AK51,Int_C7_AS2mth_v_WtMale!$A:$F,5,FALSE)</f>
        <v>0.754</v>
      </c>
      <c r="AP51" s="9">
        <f>VLOOKUP($AK51,Int_C7_AS2mth_v_WtMale!$A:$F,6,FALSE)</f>
        <v>5.2536025379073904E-7</v>
      </c>
    </row>
    <row r="52" spans="1:42" x14ac:dyDescent="0.2">
      <c r="A52" s="21" t="s">
        <v>622</v>
      </c>
      <c r="B52" s="8">
        <f>VLOOKUP($A52,Int_C7_InjEarly_v_WtMale!$A:$F,2,FALSE)</f>
        <v>6.4109661882031102E-37</v>
      </c>
      <c r="C52" s="3">
        <f>VLOOKUP($A52,Int_C7_InjEarly_v_WtMale!$A:$F, 3,FALSE)</f>
        <v>0.73898908733031499</v>
      </c>
      <c r="D52" s="3">
        <f>VLOOKUP($A52,Int_C7_InjEarly_v_WtMale!$A:$F,4,FALSE)</f>
        <v>1</v>
      </c>
      <c r="E52" s="3">
        <f>VLOOKUP($A52,Int_C7_InjEarly_v_WtMale!$A:$F,5,FALSE)</f>
        <v>0.98399999999999999</v>
      </c>
      <c r="F52" s="9">
        <f>VLOOKUP($A52,Int_C7_InjEarly_v_WtMale!$A:$F,6,FALSE)</f>
        <v>2.06978043386137E-32</v>
      </c>
      <c r="H52" s="21" t="s">
        <v>1266</v>
      </c>
      <c r="I52" s="3">
        <f>VLOOKUP($H52,Int_C7_InjEarly_v_WtMale!$A:$F,2,FALSE)</f>
        <v>1.3995368013676001E-51</v>
      </c>
      <c r="J52" s="3">
        <f>VLOOKUP($H52,Int_C7_InjEarly_v_WtMale!$A:$F,3,FALSE)</f>
        <v>-0.59120397410328296</v>
      </c>
      <c r="K52" s="3">
        <f>VLOOKUP($H52,Int_C7_InjEarly_v_WtMale!$A:$F,4,FALSE)</f>
        <v>1</v>
      </c>
      <c r="L52" s="3">
        <f>VLOOKUP($H52,Int_C7_InjEarly_v_WtMale!$A:$F,5,FALSE)</f>
        <v>1</v>
      </c>
      <c r="M52" s="9">
        <f>VLOOKUP($H52,Int_C7_InjEarly_v_WtMale!$A:$F,6,FALSE)</f>
        <v>4.5184045632152898E-47</v>
      </c>
      <c r="O52" s="29" t="s">
        <v>2747</v>
      </c>
      <c r="P52" s="4">
        <f>VLOOKUP($O52,Int_C7_AS5mth_v_WtMale!$A:$F,2,FALSE)</f>
        <v>3.3597323275442099E-34</v>
      </c>
      <c r="Q52" s="4">
        <f>VLOOKUP($O52,Int_C7_AS5mth_v_WtMale!$A:$F,3,FALSE)</f>
        <v>0.61113918384988697</v>
      </c>
      <c r="R52" s="4">
        <f>VLOOKUP($O52,Int_C7_AS5mth_v_WtMale!$A:$F,4,FALSE)</f>
        <v>0.70899999999999996</v>
      </c>
      <c r="S52" s="4">
        <f>VLOOKUP($O52,Int_C7_AS5mth_v_WtMale!$A:$F,5,FALSE)</f>
        <v>0.13100000000000001</v>
      </c>
      <c r="T52" s="17">
        <f>VLOOKUP($O52,Int_C7_AS5mth_v_WtMale!$A:$F,6,FALSE)</f>
        <v>1.08468958194765E-29</v>
      </c>
      <c r="AD52" s="21" t="s">
        <v>957</v>
      </c>
      <c r="AE52" s="3">
        <f>VLOOKUP($AD52,Int_C7_AS2mth_v_WtMale!$A:$F,2,FALSE)</f>
        <v>2.4924400846264199E-25</v>
      </c>
      <c r="AF52" s="3">
        <f>VLOOKUP($AD52,Int_C7_AS2mth_v_WtMale!$A:$F,3,FALSE)</f>
        <v>0.58226160671498695</v>
      </c>
      <c r="AG52" s="3">
        <f>VLOOKUP($AD52,Int_C7_AS2mth_v_WtMale!$A:$F,4,FALSE)</f>
        <v>0.99299999999999999</v>
      </c>
      <c r="AH52" s="3">
        <f>VLOOKUP($AD52,Int_C7_AS2mth_v_WtMale!$A:$F,5,FALSE)</f>
        <v>0.99199999999999999</v>
      </c>
      <c r="AI52" s="9">
        <f>VLOOKUP($AD52,Int_C7_AS2mth_v_WtMale!$A:$F,6,FALSE)</f>
        <v>8.0468428132164004E-21</v>
      </c>
      <c r="AK52" s="8" t="s">
        <v>2046</v>
      </c>
      <c r="AL52" s="8">
        <f>VLOOKUP($AK52,Int_C7_AS2mth_v_WtMale!$A:$F,2,FALSE)</f>
        <v>1.1383553246740601E-12</v>
      </c>
      <c r="AM52" s="3">
        <f>VLOOKUP($AK52,Int_C7_AS2mth_v_WtMale!$A:$F,3,FALSE)</f>
        <v>-0.50825412159412797</v>
      </c>
      <c r="AN52" s="3">
        <f>VLOOKUP($AK52,Int_C7_AS2mth_v_WtMale!$A:$F,4,FALSE)</f>
        <v>0.64200000000000002</v>
      </c>
      <c r="AO52" s="3">
        <f>VLOOKUP($AK52,Int_C7_AS2mth_v_WtMale!$A:$F,5,FALSE)</f>
        <v>0.80200000000000005</v>
      </c>
      <c r="AP52" s="9">
        <f>VLOOKUP($AK52,Int_C7_AS2mth_v_WtMale!$A:$F,6,FALSE)</f>
        <v>3.6751801657102303E-8</v>
      </c>
    </row>
    <row r="53" spans="1:42" x14ac:dyDescent="0.2">
      <c r="A53" s="21" t="s">
        <v>687</v>
      </c>
      <c r="B53" s="8">
        <f>VLOOKUP($A53,Int_C7_InjEarly_v_WtMale!$A:$F,2,FALSE)</f>
        <v>2.86546584278003E-18</v>
      </c>
      <c r="C53" s="3">
        <f>VLOOKUP($A53,Int_C7_InjEarly_v_WtMale!$A:$F, 3,FALSE)</f>
        <v>0.73287605368041797</v>
      </c>
      <c r="D53" s="3">
        <f>VLOOKUP($A53,Int_C7_InjEarly_v_WtMale!$A:$F,4,FALSE)</f>
        <v>1</v>
      </c>
      <c r="E53" s="3">
        <f>VLOOKUP($A53,Int_C7_InjEarly_v_WtMale!$A:$F,5,FALSE)</f>
        <v>0.98799999999999999</v>
      </c>
      <c r="F53" s="9">
        <f>VLOOKUP($A53,Int_C7_InjEarly_v_WtMale!$A:$F,6,FALSE)</f>
        <v>9.2511564734153399E-14</v>
      </c>
      <c r="H53" s="21" t="s">
        <v>1304</v>
      </c>
      <c r="I53" s="3">
        <f>VLOOKUP($H53,Int_C7_InjEarly_v_WtMale!$A:$F,2,FALSE)</f>
        <v>1.0687099446168701E-16</v>
      </c>
      <c r="J53" s="3">
        <f>VLOOKUP($H53,Int_C7_InjEarly_v_WtMale!$A:$F,3,FALSE)</f>
        <v>-0.58525645696133499</v>
      </c>
      <c r="K53" s="3">
        <f>VLOOKUP($H53,Int_C7_InjEarly_v_WtMale!$A:$F,4,FALSE)</f>
        <v>0.65700000000000003</v>
      </c>
      <c r="L53" s="3">
        <f>VLOOKUP($H53,Int_C7_InjEarly_v_WtMale!$A:$F,5,FALSE)</f>
        <v>0.85299999999999998</v>
      </c>
      <c r="M53" s="9">
        <f>VLOOKUP($H53,Int_C7_InjEarly_v_WtMale!$A:$F,6,FALSE)</f>
        <v>3.4503300561955702E-12</v>
      </c>
      <c r="O53" s="29" t="s">
        <v>560</v>
      </c>
      <c r="P53" s="4">
        <f>VLOOKUP($O53,Int_C7_AS5mth_v_WtMale!$A:$F,2,FALSE)</f>
        <v>5.04185385584736E-19</v>
      </c>
      <c r="Q53" s="4">
        <f>VLOOKUP($O53,Int_C7_AS5mth_v_WtMale!$A:$F,3,FALSE)</f>
        <v>0.61080970684787494</v>
      </c>
      <c r="R53" s="4">
        <f>VLOOKUP($O53,Int_C7_AS5mth_v_WtMale!$A:$F,4,FALSE)</f>
        <v>0.97699999999999998</v>
      </c>
      <c r="S53" s="4">
        <f>VLOOKUP($O53,Int_C7_AS5mth_v_WtMale!$A:$F,5,FALSE)</f>
        <v>0.80600000000000005</v>
      </c>
      <c r="T53" s="17">
        <f>VLOOKUP($O53,Int_C7_AS5mth_v_WtMale!$A:$F,6,FALSE)</f>
        <v>1.6277625173603199E-14</v>
      </c>
      <c r="AD53" s="21" t="s">
        <v>1493</v>
      </c>
      <c r="AE53" s="3">
        <f>VLOOKUP($AD53,Int_C7_AS2mth_v_WtMale!$A:$F,2,FALSE)</f>
        <v>1.31217826588453E-26</v>
      </c>
      <c r="AF53" s="3">
        <f>VLOOKUP($AD53,Int_C7_AS2mth_v_WtMale!$A:$F,3,FALSE)</f>
        <v>0.57853226563371496</v>
      </c>
      <c r="AG53" s="3">
        <f>VLOOKUP($AD53,Int_C7_AS2mth_v_WtMale!$A:$F,4,FALSE)</f>
        <v>1</v>
      </c>
      <c r="AH53" s="3">
        <f>VLOOKUP($AD53,Int_C7_AS2mth_v_WtMale!$A:$F,5,FALSE)</f>
        <v>0.996</v>
      </c>
      <c r="AI53" s="9">
        <f>VLOOKUP($AD53,Int_C7_AS2mth_v_WtMale!$A:$F,6,FALSE)</f>
        <v>4.2363675314082003E-22</v>
      </c>
      <c r="AK53" s="8" t="s">
        <v>1253</v>
      </c>
      <c r="AL53" s="8">
        <f>VLOOKUP($AK53,Int_C7_AS2mth_v_WtMale!$A:$F,2,FALSE)</f>
        <v>8.7404323994108295E-11</v>
      </c>
      <c r="AM53" s="3">
        <f>VLOOKUP($AK53,Int_C7_AS2mth_v_WtMale!$A:$F,3,FALSE)</f>
        <v>-0.50260248396128004</v>
      </c>
      <c r="AN53" s="3">
        <f>VLOOKUP($AK53,Int_C7_AS2mth_v_WtMale!$A:$F,4,FALSE)</f>
        <v>0.82099999999999995</v>
      </c>
      <c r="AO53" s="3">
        <f>VLOOKUP($AK53,Int_C7_AS2mth_v_WtMale!$A:$F,5,FALSE)</f>
        <v>0.92900000000000005</v>
      </c>
      <c r="AP53" s="9">
        <f>VLOOKUP($AK53,Int_C7_AS2mth_v_WtMale!$A:$F,6,FALSE)</f>
        <v>2.8218486001497799E-6</v>
      </c>
    </row>
    <row r="54" spans="1:42" ht="16" thickBot="1" x14ac:dyDescent="0.25">
      <c r="A54" s="21" t="s">
        <v>2772</v>
      </c>
      <c r="B54" s="8">
        <f>VLOOKUP($A54,Int_C7_InjEarly_v_WtMale!$A:$F,2,FALSE)</f>
        <v>4.5596899247352199E-29</v>
      </c>
      <c r="C54" s="3">
        <f>VLOOKUP($A54,Int_C7_InjEarly_v_WtMale!$A:$F, 3,FALSE)</f>
        <v>0.72638620111086305</v>
      </c>
      <c r="D54" s="3">
        <f>VLOOKUP($A54,Int_C7_InjEarly_v_WtMale!$A:$F,4,FALSE)</f>
        <v>0.75700000000000001</v>
      </c>
      <c r="E54" s="3">
        <f>VLOOKUP($A54,Int_C7_InjEarly_v_WtMale!$A:$F,5,FALSE)</f>
        <v>0.246</v>
      </c>
      <c r="F54" s="9">
        <f>VLOOKUP($A54,Int_C7_InjEarly_v_WtMale!$A:$F,6,FALSE)</f>
        <v>1.4720958922007601E-24</v>
      </c>
      <c r="H54" s="21" t="s">
        <v>1093</v>
      </c>
      <c r="I54" s="3">
        <f>VLOOKUP($H54,Int_C7_InjEarly_v_WtMale!$A:$F,2,FALSE)</f>
        <v>4.8286560225140005E-16</v>
      </c>
      <c r="J54" s="3">
        <f>VLOOKUP($H54,Int_C7_InjEarly_v_WtMale!$A:$F,3,FALSE)</f>
        <v>-0.58391145182793103</v>
      </c>
      <c r="K54" s="3">
        <f>VLOOKUP($H54,Int_C7_InjEarly_v_WtMale!$A:$F,4,FALSE)</f>
        <v>0.81799999999999995</v>
      </c>
      <c r="L54" s="3">
        <f>VLOOKUP($H54,Int_C7_InjEarly_v_WtMale!$A:$F,5,FALSE)</f>
        <v>0.89700000000000002</v>
      </c>
      <c r="M54" s="9">
        <f>VLOOKUP($H54,Int_C7_InjEarly_v_WtMale!$A:$F,6,FALSE)</f>
        <v>1.55893159686864E-11</v>
      </c>
      <c r="O54" s="29" t="s">
        <v>1520</v>
      </c>
      <c r="P54" s="4">
        <f>VLOOKUP($O54,Int_C7_AS5mth_v_WtMale!$A:$F,2,FALSE)</f>
        <v>3.7373970528888297E-36</v>
      </c>
      <c r="Q54" s="4">
        <f>VLOOKUP($O54,Int_C7_AS5mth_v_WtMale!$A:$F,3,FALSE)</f>
        <v>0.60974701497138795</v>
      </c>
      <c r="R54" s="4">
        <f>VLOOKUP($O54,Int_C7_AS5mth_v_WtMale!$A:$F,4,FALSE)</f>
        <v>0.56000000000000005</v>
      </c>
      <c r="S54" s="4">
        <f>VLOOKUP($O54,Int_C7_AS5mth_v_WtMale!$A:$F,5,FALSE)</f>
        <v>2.8000000000000001E-2</v>
      </c>
      <c r="T54" s="17">
        <f>VLOOKUP($O54,Int_C7_AS5mth_v_WtMale!$A:$F,6,FALSE)</f>
        <v>1.20661863852516E-31</v>
      </c>
      <c r="AD54" s="21" t="s">
        <v>815</v>
      </c>
      <c r="AE54" s="3">
        <f>VLOOKUP($AD54,Int_C7_AS2mth_v_WtMale!$A:$F,2,FALSE)</f>
        <v>3.3207814624380899E-30</v>
      </c>
      <c r="AF54" s="3">
        <f>VLOOKUP($AD54,Int_C7_AS2mth_v_WtMale!$A:$F,3,FALSE)</f>
        <v>0.57724929503427402</v>
      </c>
      <c r="AG54" s="3">
        <f>VLOOKUP($AD54,Int_C7_AS2mth_v_WtMale!$A:$F,4,FALSE)</f>
        <v>1</v>
      </c>
      <c r="AH54" s="3">
        <f>VLOOKUP($AD54,Int_C7_AS2mth_v_WtMale!$A:$F,5,FALSE)</f>
        <v>0.996</v>
      </c>
      <c r="AI54" s="9">
        <f>VLOOKUP($AD54,Int_C7_AS2mth_v_WtMale!$A:$F,6,FALSE)</f>
        <v>1.07211429514813E-25</v>
      </c>
      <c r="AK54" s="10" t="s">
        <v>2066</v>
      </c>
      <c r="AL54" s="10">
        <f>VLOOKUP($AK54,Int_C7_AS2mth_v_WtMale!$A:$F,2,FALSE)</f>
        <v>7.0489655659274896E-15</v>
      </c>
      <c r="AM54" s="11">
        <f>VLOOKUP($AK54,Int_C7_AS2mth_v_WtMale!$A:$F,3,FALSE)</f>
        <v>-0.49999840005359902</v>
      </c>
      <c r="AN54" s="11">
        <f>VLOOKUP($AK54,Int_C7_AS2mth_v_WtMale!$A:$F,4,FALSE)</f>
        <v>0.93300000000000005</v>
      </c>
      <c r="AO54" s="11">
        <f>VLOOKUP($AK54,Int_C7_AS2mth_v_WtMale!$A:$F,5,FALSE)</f>
        <v>0.98399999999999999</v>
      </c>
      <c r="AP54" s="12">
        <f>VLOOKUP($AK54,Int_C7_AS2mth_v_WtMale!$A:$F,6,FALSE)</f>
        <v>2.27575853295969E-10</v>
      </c>
    </row>
    <row r="55" spans="1:42" x14ac:dyDescent="0.2">
      <c r="A55" s="21" t="s">
        <v>2841</v>
      </c>
      <c r="B55" s="8">
        <f>VLOOKUP($A55,Int_C7_InjEarly_v_WtMale!$A:$F,2,FALSE)</f>
        <v>1.00923949840163E-30</v>
      </c>
      <c r="C55" s="3">
        <f>VLOOKUP($A55,Int_C7_InjEarly_v_WtMale!$A:$F, 3,FALSE)</f>
        <v>0.72585725501966203</v>
      </c>
      <c r="D55" s="3">
        <f>VLOOKUP($A55,Int_C7_InjEarly_v_WtMale!$A:$F,4,FALSE)</f>
        <v>0.751</v>
      </c>
      <c r="E55" s="3">
        <f>VLOOKUP($A55,Int_C7_InjEarly_v_WtMale!$A:$F,5,FALSE)</f>
        <v>0.25</v>
      </c>
      <c r="F55" s="9">
        <f>VLOOKUP($A55,Int_C7_InjEarly_v_WtMale!$A:$F,6,FALSE)</f>
        <v>3.2583297205896602E-26</v>
      </c>
      <c r="H55" s="21" t="s">
        <v>1298</v>
      </c>
      <c r="I55" s="3">
        <f>VLOOKUP($H55,Int_C7_InjEarly_v_WtMale!$A:$F,2,FALSE)</f>
        <v>6.4385738708714204E-32</v>
      </c>
      <c r="J55" s="3">
        <f>VLOOKUP($H55,Int_C7_InjEarly_v_WtMale!$A:$F,3,FALSE)</f>
        <v>-0.58018825627770698</v>
      </c>
      <c r="K55" s="3">
        <f>VLOOKUP($H55,Int_C7_InjEarly_v_WtMale!$A:$F,4,FALSE)</f>
        <v>0.99399999999999999</v>
      </c>
      <c r="L55" s="3">
        <f>VLOOKUP($H55,Int_C7_InjEarly_v_WtMale!$A:$F,5,FALSE)</f>
        <v>1</v>
      </c>
      <c r="M55" s="9">
        <f>VLOOKUP($H55,Int_C7_InjEarly_v_WtMale!$A:$F,6,FALSE)</f>
        <v>2.0786935742108399E-27</v>
      </c>
      <c r="O55" s="29" t="s">
        <v>1671</v>
      </c>
      <c r="P55" s="4">
        <f>VLOOKUP($O55,Int_C7_AS5mth_v_WtMale!$A:$F,2,FALSE)</f>
        <v>2.53675479648298E-30</v>
      </c>
      <c r="Q55" s="4">
        <f>VLOOKUP($O55,Int_C7_AS5mth_v_WtMale!$A:$F,3,FALSE)</f>
        <v>0.60968508321961801</v>
      </c>
      <c r="R55" s="4">
        <f>VLOOKUP($O55,Int_C7_AS5mth_v_WtMale!$A:$F,4,FALSE)</f>
        <v>0.64600000000000002</v>
      </c>
      <c r="S55" s="4">
        <f>VLOOKUP($O55,Int_C7_AS5mth_v_WtMale!$A:$F,5,FALSE)</f>
        <v>0.123</v>
      </c>
      <c r="T55" s="17">
        <f>VLOOKUP($O55,Int_C7_AS5mth_v_WtMale!$A:$F,6,FALSE)</f>
        <v>8.1899128604453295E-26</v>
      </c>
      <c r="AD55" s="21" t="s">
        <v>1757</v>
      </c>
      <c r="AE55" s="3">
        <f>VLOOKUP($AD55,Int_C7_AS2mth_v_WtMale!$A:$F,2,FALSE)</f>
        <v>1.5522622447384699E-27</v>
      </c>
      <c r="AF55" s="3">
        <f>VLOOKUP($AD55,Int_C7_AS2mth_v_WtMale!$A:$F,3,FALSE)</f>
        <v>0.57628690586995601</v>
      </c>
      <c r="AG55" s="3">
        <f>VLOOKUP($AD55,Int_C7_AS2mth_v_WtMale!$A:$F,4,FALSE)</f>
        <v>1</v>
      </c>
      <c r="AH55" s="3">
        <f>VLOOKUP($AD55,Int_C7_AS2mth_v_WtMale!$A:$F,5,FALSE)</f>
        <v>0.98799999999999999</v>
      </c>
      <c r="AI55" s="9">
        <f>VLOOKUP($AD55,Int_C7_AS2mth_v_WtMale!$A:$F,6,FALSE)</f>
        <v>5.0114786571381602E-23</v>
      </c>
    </row>
    <row r="56" spans="1:42" x14ac:dyDescent="0.2">
      <c r="A56" s="21" t="s">
        <v>2551</v>
      </c>
      <c r="B56" s="8">
        <f>VLOOKUP($A56,Int_C7_InjEarly_v_WtMale!$A:$F,2,FALSE)</f>
        <v>1.29742853792333E-23</v>
      </c>
      <c r="C56" s="3">
        <f>VLOOKUP($A56,Int_C7_InjEarly_v_WtMale!$A:$F, 3,FALSE)</f>
        <v>0.72144175673710198</v>
      </c>
      <c r="D56" s="3">
        <f>VLOOKUP($A56,Int_C7_InjEarly_v_WtMale!$A:$F,4,FALSE)</f>
        <v>0.88400000000000001</v>
      </c>
      <c r="E56" s="3">
        <f>VLOOKUP($A56,Int_C7_InjEarly_v_WtMale!$A:$F,5,FALSE)</f>
        <v>0.55600000000000005</v>
      </c>
      <c r="F56" s="9">
        <f>VLOOKUP($A56,Int_C7_InjEarly_v_WtMale!$A:$F,6,FALSE)</f>
        <v>4.1887480346854798E-19</v>
      </c>
      <c r="H56" s="21" t="s">
        <v>1214</v>
      </c>
      <c r="I56" s="3">
        <f>VLOOKUP($H56,Int_C7_InjEarly_v_WtMale!$A:$F,2,FALSE)</f>
        <v>2.5290065552588799E-23</v>
      </c>
      <c r="J56" s="3">
        <f>VLOOKUP($H56,Int_C7_InjEarly_v_WtMale!$A:$F,3,FALSE)</f>
        <v>-0.57826805660900704</v>
      </c>
      <c r="K56" s="3">
        <f>VLOOKUP($H56,Int_C7_InjEarly_v_WtMale!$A:$F,4,FALSE)</f>
        <v>0.89</v>
      </c>
      <c r="L56" s="3">
        <f>VLOOKUP($H56,Int_C7_InjEarly_v_WtMale!$A:$F,5,FALSE)</f>
        <v>0.96799999999999997</v>
      </c>
      <c r="M56" s="9">
        <f>VLOOKUP($H56,Int_C7_InjEarly_v_WtMale!$A:$F,6,FALSE)</f>
        <v>8.16489766365331E-19</v>
      </c>
      <c r="O56" s="29" t="s">
        <v>2653</v>
      </c>
      <c r="P56" s="4">
        <f>VLOOKUP($O56,Int_C7_AS5mth_v_WtMale!$A:$F,2,FALSE)</f>
        <v>1.2533512951031099E-41</v>
      </c>
      <c r="Q56" s="4">
        <f>VLOOKUP($O56,Int_C7_AS5mth_v_WtMale!$A:$F,3,FALSE)</f>
        <v>0.60716439993189197</v>
      </c>
      <c r="R56" s="4">
        <f>VLOOKUP($O56,Int_C7_AS5mth_v_WtMale!$A:$F,4,FALSE)</f>
        <v>1</v>
      </c>
      <c r="S56" s="4">
        <f>VLOOKUP($O56,Int_C7_AS5mth_v_WtMale!$A:$F,5,FALSE)</f>
        <v>1</v>
      </c>
      <c r="T56" s="17">
        <f>VLOOKUP($O56,Int_C7_AS5mth_v_WtMale!$A:$F,6,FALSE)</f>
        <v>4.0464446562404101E-37</v>
      </c>
      <c r="AD56" s="21" t="s">
        <v>2389</v>
      </c>
      <c r="AE56" s="3">
        <f>VLOOKUP($AD56,Int_C7_AS2mth_v_WtMale!$A:$F,2,FALSE)</f>
        <v>2.23806604072787E-21</v>
      </c>
      <c r="AF56" s="3">
        <f>VLOOKUP($AD56,Int_C7_AS2mth_v_WtMale!$A:$F,3,FALSE)</f>
        <v>0.57553094662743698</v>
      </c>
      <c r="AG56" s="3">
        <f>VLOOKUP($AD56,Int_C7_AS2mth_v_WtMale!$A:$F,4,FALSE)</f>
        <v>0.97799999999999998</v>
      </c>
      <c r="AH56" s="3">
        <f>VLOOKUP($AD56,Int_C7_AS2mth_v_WtMale!$A:$F,5,FALSE)</f>
        <v>0.91300000000000003</v>
      </c>
      <c r="AI56" s="9">
        <f>VLOOKUP($AD56,Int_C7_AS2mth_v_WtMale!$A:$F,6,FALSE)</f>
        <v>7.2255962124899304E-17</v>
      </c>
    </row>
    <row r="57" spans="1:42" x14ac:dyDescent="0.2">
      <c r="A57" s="21" t="s">
        <v>1312</v>
      </c>
      <c r="B57" s="8">
        <f>VLOOKUP($A57,Int_C7_InjEarly_v_WtMale!$A:$F,2,FALSE)</f>
        <v>9.7079494044028505E-45</v>
      </c>
      <c r="C57" s="3">
        <f>VLOOKUP($A57,Int_C7_InjEarly_v_WtMale!$A:$F, 3,FALSE)</f>
        <v>0.72056255690809601</v>
      </c>
      <c r="D57" s="3">
        <f>VLOOKUP($A57,Int_C7_InjEarly_v_WtMale!$A:$F,4,FALSE)</f>
        <v>1</v>
      </c>
      <c r="E57" s="3">
        <f>VLOOKUP($A57,Int_C7_InjEarly_v_WtMale!$A:$F,5,FALSE)</f>
        <v>1</v>
      </c>
      <c r="F57" s="9">
        <f>VLOOKUP($A57,Int_C7_InjEarly_v_WtMale!$A:$F,6,FALSE)</f>
        <v>3.1342114652114599E-40</v>
      </c>
      <c r="H57" s="21" t="s">
        <v>2456</v>
      </c>
      <c r="I57" s="3">
        <f>VLOOKUP($H57,Int_C7_InjEarly_v_WtMale!$A:$F,2,FALSE)</f>
        <v>7.3331740814095804E-21</v>
      </c>
      <c r="J57" s="3">
        <f>VLOOKUP($H57,Int_C7_InjEarly_v_WtMale!$A:$F,3,FALSE)</f>
        <v>-0.57085055775387805</v>
      </c>
      <c r="K57" s="3">
        <f>VLOOKUP($H57,Int_C7_InjEarly_v_WtMale!$A:$F,4,FALSE)</f>
        <v>0.93899999999999995</v>
      </c>
      <c r="L57" s="3">
        <f>VLOOKUP($H57,Int_C7_InjEarly_v_WtMale!$A:$F,5,FALSE)</f>
        <v>0.99199999999999999</v>
      </c>
      <c r="M57" s="9">
        <f>VLOOKUP($H57,Int_C7_InjEarly_v_WtMale!$A:$F,6,FALSE)</f>
        <v>2.3675152521830801E-16</v>
      </c>
      <c r="O57" s="29" t="s">
        <v>403</v>
      </c>
      <c r="P57" s="4">
        <f>VLOOKUP($O57,Int_C7_AS5mth_v_WtMale!$A:$F,2,FALSE)</f>
        <v>1.7277251321514299E-24</v>
      </c>
      <c r="Q57" s="4">
        <f>VLOOKUP($O57,Int_C7_AS5mth_v_WtMale!$A:$F,3,FALSE)</f>
        <v>0.60639457498997196</v>
      </c>
      <c r="R57" s="4">
        <f>VLOOKUP($O57,Int_C7_AS5mth_v_WtMale!$A:$F,4,FALSE)</f>
        <v>0.85699999999999998</v>
      </c>
      <c r="S57" s="4">
        <f>VLOOKUP($O57,Int_C7_AS5mth_v_WtMale!$A:$F,5,FALSE)</f>
        <v>0.34100000000000003</v>
      </c>
      <c r="T57" s="17">
        <f>VLOOKUP($O57,Int_C7_AS5mth_v_WtMale!$A:$F,6,FALSE)</f>
        <v>5.5779605891508999E-20</v>
      </c>
      <c r="AD57" s="21" t="s">
        <v>982</v>
      </c>
      <c r="AE57" s="3">
        <f>VLOOKUP($AD57,Int_C7_AS2mth_v_WtMale!$A:$F,2,FALSE)</f>
        <v>6.7741547756515601E-32</v>
      </c>
      <c r="AF57" s="3">
        <f>VLOOKUP($AD57,Int_C7_AS2mth_v_WtMale!$A:$F,3,FALSE)</f>
        <v>0.57448857392179098</v>
      </c>
      <c r="AG57" s="3">
        <f>VLOOKUP($AD57,Int_C7_AS2mth_v_WtMale!$A:$F,4,FALSE)</f>
        <v>1</v>
      </c>
      <c r="AH57" s="3">
        <f>VLOOKUP($AD57,Int_C7_AS2mth_v_WtMale!$A:$F,5,FALSE)</f>
        <v>1</v>
      </c>
      <c r="AI57" s="9">
        <f>VLOOKUP($AD57,Int_C7_AS2mth_v_WtMale!$A:$F,6,FALSE)</f>
        <v>2.1870358693191001E-27</v>
      </c>
    </row>
    <row r="58" spans="1:42" x14ac:dyDescent="0.2">
      <c r="A58" s="21" t="s">
        <v>58</v>
      </c>
      <c r="B58" s="8">
        <f>VLOOKUP($A58,Int_C7_InjEarly_v_WtMale!$A:$F,2,FALSE)</f>
        <v>1.22908095189375E-26</v>
      </c>
      <c r="C58" s="3">
        <f>VLOOKUP($A58,Int_C7_InjEarly_v_WtMale!$A:$F, 3,FALSE)</f>
        <v>0.71778010475251897</v>
      </c>
      <c r="D58" s="3">
        <f>VLOOKUP($A58,Int_C7_InjEarly_v_WtMale!$A:$F,4,FALSE)</f>
        <v>0.92800000000000005</v>
      </c>
      <c r="E58" s="3">
        <f>VLOOKUP($A58,Int_C7_InjEarly_v_WtMale!$A:$F,5,FALSE)</f>
        <v>0.627</v>
      </c>
      <c r="F58" s="9">
        <f>VLOOKUP($A58,Int_C7_InjEarly_v_WtMale!$A:$F,6,FALSE)</f>
        <v>3.9680878531889998E-22</v>
      </c>
      <c r="H58" s="21" t="s">
        <v>1161</v>
      </c>
      <c r="I58" s="3">
        <f>VLOOKUP($H58,Int_C7_InjEarly_v_WtMale!$A:$F,2,FALSE)</f>
        <v>1.5826825440882801E-22</v>
      </c>
      <c r="J58" s="3">
        <f>VLOOKUP($H58,Int_C7_InjEarly_v_WtMale!$A:$F,3,FALSE)</f>
        <v>-0.56947526069009702</v>
      </c>
      <c r="K58" s="3">
        <f>VLOOKUP($H58,Int_C7_InjEarly_v_WtMale!$A:$F,4,FALSE)</f>
        <v>0.95</v>
      </c>
      <c r="L58" s="3">
        <f>VLOOKUP($H58,Int_C7_InjEarly_v_WtMale!$A:$F,5,FALSE)</f>
        <v>0.98399999999999999</v>
      </c>
      <c r="M58" s="9">
        <f>VLOOKUP($H58,Int_C7_InjEarly_v_WtMale!$A:$F,6,FALSE)</f>
        <v>5.1096905935890202E-18</v>
      </c>
      <c r="O58" s="29" t="s">
        <v>720</v>
      </c>
      <c r="P58" s="4">
        <f>VLOOKUP($O58,Int_C7_AS5mth_v_WtMale!$A:$F,2,FALSE)</f>
        <v>8.04918708999663E-29</v>
      </c>
      <c r="Q58" s="4">
        <f>VLOOKUP($O58,Int_C7_AS5mth_v_WtMale!$A:$F,3,FALSE)</f>
        <v>0.60470537571872696</v>
      </c>
      <c r="R58" s="4">
        <f>VLOOKUP($O58,Int_C7_AS5mth_v_WtMale!$A:$F,4,FALSE)</f>
        <v>0.76</v>
      </c>
      <c r="S58" s="4">
        <f>VLOOKUP($O58,Int_C7_AS5mth_v_WtMale!$A:$F,5,FALSE)</f>
        <v>0.23799999999999999</v>
      </c>
      <c r="T58" s="17">
        <f>VLOOKUP($O58,Int_C7_AS5mth_v_WtMale!$A:$F,6,FALSE)</f>
        <v>2.59868005200541E-24</v>
      </c>
      <c r="AD58" s="21" t="s">
        <v>2468</v>
      </c>
      <c r="AE58" s="3">
        <f>VLOOKUP($AD58,Int_C7_AS2mth_v_WtMale!$A:$F,2,FALSE)</f>
        <v>6.0970644065028898E-18</v>
      </c>
      <c r="AF58" s="3">
        <f>VLOOKUP($AD58,Int_C7_AS2mth_v_WtMale!$A:$F,3,FALSE)</f>
        <v>0.57389694340275499</v>
      </c>
      <c r="AG58" s="3">
        <f>VLOOKUP($AD58,Int_C7_AS2mth_v_WtMale!$A:$F,4,FALSE)</f>
        <v>0.94799999999999995</v>
      </c>
      <c r="AH58" s="3">
        <f>VLOOKUP($AD58,Int_C7_AS2mth_v_WtMale!$A:$F,5,FALSE)</f>
        <v>0.85299999999999998</v>
      </c>
      <c r="AI58" s="9">
        <f>VLOOKUP($AD58,Int_C7_AS2mth_v_WtMale!$A:$F,6,FALSE)</f>
        <v>1.9684372436394499E-13</v>
      </c>
    </row>
    <row r="59" spans="1:42" x14ac:dyDescent="0.2">
      <c r="A59" s="21" t="s">
        <v>422</v>
      </c>
      <c r="B59" s="8">
        <f>VLOOKUP($A59,Int_C7_InjEarly_v_WtMale!$A:$F,2,FALSE)</f>
        <v>6.3403925878512903E-26</v>
      </c>
      <c r="C59" s="3">
        <f>VLOOKUP($A59,Int_C7_InjEarly_v_WtMale!$A:$F, 3,FALSE)</f>
        <v>0.71582663845851602</v>
      </c>
      <c r="D59" s="3">
        <f>VLOOKUP($A59,Int_C7_InjEarly_v_WtMale!$A:$F,4,FALSE)</f>
        <v>0.96699999999999997</v>
      </c>
      <c r="E59" s="3">
        <f>VLOOKUP($A59,Int_C7_InjEarly_v_WtMale!$A:$F,5,FALSE)</f>
        <v>0.86899999999999999</v>
      </c>
      <c r="F59" s="9">
        <f>VLOOKUP($A59,Int_C7_InjEarly_v_WtMale!$A:$F,6,FALSE)</f>
        <v>2.0469957469877901E-21</v>
      </c>
      <c r="H59" s="21" t="s">
        <v>1245</v>
      </c>
      <c r="I59" s="3">
        <f>VLOOKUP($H59,Int_C7_InjEarly_v_WtMale!$A:$F,2,FALSE)</f>
        <v>1.2798886001089E-21</v>
      </c>
      <c r="J59" s="3">
        <f>VLOOKUP($H59,Int_C7_InjEarly_v_WtMale!$A:$F,3,FALSE)</f>
        <v>-0.565499520403828</v>
      </c>
      <c r="K59" s="3">
        <f>VLOOKUP($H59,Int_C7_InjEarly_v_WtMale!$A:$F,4,FALSE)</f>
        <v>0.97799999999999998</v>
      </c>
      <c r="L59" s="3">
        <f>VLOOKUP($H59,Int_C7_InjEarly_v_WtMale!$A:$F,5,FALSE)</f>
        <v>0.97199999999999998</v>
      </c>
      <c r="M59" s="9">
        <f>VLOOKUP($H59,Int_C7_InjEarly_v_WtMale!$A:$F,6,FALSE)</f>
        <v>4.1321203454515999E-17</v>
      </c>
      <c r="O59" s="29" t="s">
        <v>2575</v>
      </c>
      <c r="P59" s="4">
        <f>VLOOKUP($O59,Int_C7_AS5mth_v_WtMale!$A:$F,2,FALSE)</f>
        <v>2.85284935213292E-31</v>
      </c>
      <c r="Q59" s="4">
        <f>VLOOKUP($O59,Int_C7_AS5mth_v_WtMale!$A:$F,3,FALSE)</f>
        <v>0.60165693808909404</v>
      </c>
      <c r="R59" s="4">
        <f>VLOOKUP($O59,Int_C7_AS5mth_v_WtMale!$A:$F,4,FALSE)</f>
        <v>0.74299999999999999</v>
      </c>
      <c r="S59" s="4">
        <f>VLOOKUP($O59,Int_C7_AS5mth_v_WtMale!$A:$F,5,FALSE)</f>
        <v>0.20200000000000001</v>
      </c>
      <c r="T59" s="17">
        <f>VLOOKUP($O59,Int_C7_AS5mth_v_WtMale!$A:$F,6,FALSE)</f>
        <v>9.2104241333611406E-27</v>
      </c>
      <c r="AD59" s="21" t="s">
        <v>734</v>
      </c>
      <c r="AE59" s="3">
        <f>VLOOKUP($AD59,Int_C7_AS2mth_v_WtMale!$A:$F,2,FALSE)</f>
        <v>4.2193772396860697E-18</v>
      </c>
      <c r="AF59" s="3">
        <f>VLOOKUP($AD59,Int_C7_AS2mth_v_WtMale!$A:$F,3,FALSE)</f>
        <v>0.57389570245080801</v>
      </c>
      <c r="AG59" s="3">
        <f>VLOOKUP($AD59,Int_C7_AS2mth_v_WtMale!$A:$F,4,FALSE)</f>
        <v>0.99299999999999999</v>
      </c>
      <c r="AH59" s="3">
        <f>VLOOKUP($AD59,Int_C7_AS2mth_v_WtMale!$A:$F,5,FALSE)</f>
        <v>1</v>
      </c>
      <c r="AI59" s="9">
        <f>VLOOKUP($AD59,Int_C7_AS2mth_v_WtMale!$A:$F,6,FALSE)</f>
        <v>1.36222594183264E-13</v>
      </c>
    </row>
    <row r="60" spans="1:42" x14ac:dyDescent="0.2">
      <c r="A60" s="21" t="s">
        <v>103</v>
      </c>
      <c r="B60" s="8">
        <f>VLOOKUP($A60,Int_C7_InjEarly_v_WtMale!$A:$F,2,FALSE)</f>
        <v>8.6340503394226698E-21</v>
      </c>
      <c r="C60" s="3">
        <f>VLOOKUP($A60,Int_C7_InjEarly_v_WtMale!$A:$F, 3,FALSE)</f>
        <v>0.71403017090276499</v>
      </c>
      <c r="D60" s="3">
        <f>VLOOKUP($A60,Int_C7_InjEarly_v_WtMale!$A:$F,4,FALSE)</f>
        <v>0.94499999999999995</v>
      </c>
      <c r="E60" s="3">
        <f>VLOOKUP($A60,Int_C7_InjEarly_v_WtMale!$A:$F,5,FALSE)</f>
        <v>0.75800000000000001</v>
      </c>
      <c r="F60" s="9">
        <f>VLOOKUP($A60,Int_C7_InjEarly_v_WtMale!$A:$F,6,FALSE)</f>
        <v>2.7875031520826E-16</v>
      </c>
      <c r="H60" s="21" t="s">
        <v>1260</v>
      </c>
      <c r="I60" s="3">
        <f>VLOOKUP($H60,Int_C7_InjEarly_v_WtMale!$A:$F,2,FALSE)</f>
        <v>1.19672711041431E-40</v>
      </c>
      <c r="J60" s="3">
        <f>VLOOKUP($H60,Int_C7_InjEarly_v_WtMale!$A:$F,3,FALSE)</f>
        <v>-0.55710899981526796</v>
      </c>
      <c r="K60" s="3">
        <f>VLOOKUP($H60,Int_C7_InjEarly_v_WtMale!$A:$F,4,FALSE)</f>
        <v>0.99399999999999999</v>
      </c>
      <c r="L60" s="3">
        <f>VLOOKUP($H60,Int_C7_InjEarly_v_WtMale!$A:$F,5,FALSE)</f>
        <v>1</v>
      </c>
      <c r="M60" s="9">
        <f>VLOOKUP($H60,Int_C7_InjEarly_v_WtMale!$A:$F,6,FALSE)</f>
        <v>3.8636334759725998E-36</v>
      </c>
      <c r="O60" s="29" t="s">
        <v>132</v>
      </c>
      <c r="P60" s="4">
        <f>VLOOKUP($O60,Int_C7_AS5mth_v_WtMale!$A:$F,2,FALSE)</f>
        <v>9.8520828602066097E-29</v>
      </c>
      <c r="Q60" s="4">
        <f>VLOOKUP($O60,Int_C7_AS5mth_v_WtMale!$A:$F,3,FALSE)</f>
        <v>0.59982249608179605</v>
      </c>
      <c r="R60" s="4">
        <f>VLOOKUP($O60,Int_C7_AS5mth_v_WtMale!$A:$F,4,FALSE)</f>
        <v>0.99399999999999999</v>
      </c>
      <c r="S60" s="4">
        <f>VLOOKUP($O60,Int_C7_AS5mth_v_WtMale!$A:$F,5,FALSE)</f>
        <v>0.95599999999999996</v>
      </c>
      <c r="T60" s="17">
        <f>VLOOKUP($O60,Int_C7_AS5mth_v_WtMale!$A:$F,6,FALSE)</f>
        <v>3.1807449514177E-24</v>
      </c>
      <c r="AD60" s="21" t="s">
        <v>2420</v>
      </c>
      <c r="AE60" s="3">
        <f>VLOOKUP($AD60,Int_C7_AS2mth_v_WtMale!$A:$F,2,FALSE)</f>
        <v>3.1393205400820499E-18</v>
      </c>
      <c r="AF60" s="3">
        <f>VLOOKUP($AD60,Int_C7_AS2mth_v_WtMale!$A:$F,3,FALSE)</f>
        <v>0.56898027193114198</v>
      </c>
      <c r="AG60" s="3">
        <f>VLOOKUP($AD60,Int_C7_AS2mth_v_WtMale!$A:$F,4,FALSE)</f>
        <v>0.98499999999999999</v>
      </c>
      <c r="AH60" s="3">
        <f>VLOOKUP($AD60,Int_C7_AS2mth_v_WtMale!$A:$F,5,FALSE)</f>
        <v>0.97199999999999998</v>
      </c>
      <c r="AI60" s="9">
        <f>VLOOKUP($AD60,Int_C7_AS2mth_v_WtMale!$A:$F,6,FALSE)</f>
        <v>1.01352963636549E-13</v>
      </c>
    </row>
    <row r="61" spans="1:42" x14ac:dyDescent="0.2">
      <c r="A61" s="21" t="s">
        <v>2351</v>
      </c>
      <c r="B61" s="8">
        <f>VLOOKUP($A61,Int_C7_InjEarly_v_WtMale!$A:$F,2,FALSE)</f>
        <v>1.4635000038942699E-21</v>
      </c>
      <c r="C61" s="3">
        <f>VLOOKUP($A61,Int_C7_InjEarly_v_WtMale!$A:$F, 3,FALSE)</f>
        <v>0.70982968818500902</v>
      </c>
      <c r="D61" s="3">
        <f>VLOOKUP($A61,Int_C7_InjEarly_v_WtMale!$A:$F,4,FALSE)</f>
        <v>0.83399999999999996</v>
      </c>
      <c r="E61" s="3">
        <f>VLOOKUP($A61,Int_C7_InjEarly_v_WtMale!$A:$F,5,FALSE)</f>
        <v>0.51200000000000001</v>
      </c>
      <c r="F61" s="9">
        <f>VLOOKUP($A61,Int_C7_InjEarly_v_WtMale!$A:$F,6,FALSE)</f>
        <v>4.72490976257265E-17</v>
      </c>
      <c r="H61" s="21" t="s">
        <v>1322</v>
      </c>
      <c r="I61" s="3">
        <f>VLOOKUP($H61,Int_C7_InjEarly_v_WtMale!$A:$F,2,FALSE)</f>
        <v>3.2994153701834298E-25</v>
      </c>
      <c r="J61" s="3">
        <f>VLOOKUP($H61,Int_C7_InjEarly_v_WtMale!$A:$F,3,FALSE)</f>
        <v>-0.54986219005050596</v>
      </c>
      <c r="K61" s="3">
        <f>VLOOKUP($H61,Int_C7_InjEarly_v_WtMale!$A:$F,4,FALSE)</f>
        <v>0.97199999999999998</v>
      </c>
      <c r="L61" s="3">
        <f>VLOOKUP($H61,Int_C7_InjEarly_v_WtMale!$A:$F,5,FALSE)</f>
        <v>0.98799999999999999</v>
      </c>
      <c r="M61" s="9">
        <f>VLOOKUP($H61,Int_C7_InjEarly_v_WtMale!$A:$F,6,FALSE)</f>
        <v>1.0652162522637199E-20</v>
      </c>
      <c r="O61" s="29" t="s">
        <v>2909</v>
      </c>
      <c r="P61" s="4">
        <f>VLOOKUP($O61,Int_C7_AS5mth_v_WtMale!$A:$F,2,FALSE)</f>
        <v>3.0349585806409201E-31</v>
      </c>
      <c r="Q61" s="4">
        <f>VLOOKUP($O61,Int_C7_AS5mth_v_WtMale!$A:$F,3,FALSE)</f>
        <v>0.59074670397067797</v>
      </c>
      <c r="R61" s="4">
        <f>VLOOKUP($O61,Int_C7_AS5mth_v_WtMale!$A:$F,4,FALSE)</f>
        <v>0.65100000000000002</v>
      </c>
      <c r="S61" s="4">
        <f>VLOOKUP($O61,Int_C7_AS5mth_v_WtMale!$A:$F,5,FALSE)</f>
        <v>0.111</v>
      </c>
      <c r="T61" s="17">
        <f>VLOOKUP($O61,Int_C7_AS5mth_v_WtMale!$A:$F,6,FALSE)</f>
        <v>9.7983637775992204E-27</v>
      </c>
      <c r="AD61" s="21" t="s">
        <v>2340</v>
      </c>
      <c r="AE61" s="3">
        <f>VLOOKUP($AD61,Int_C7_AS2mth_v_WtMale!$A:$F,2,FALSE)</f>
        <v>2.6197659544265301E-17</v>
      </c>
      <c r="AF61" s="3">
        <f>VLOOKUP($AD61,Int_C7_AS2mth_v_WtMale!$A:$F,3,FALSE)</f>
        <v>0.56782450717908295</v>
      </c>
      <c r="AG61" s="3">
        <f>VLOOKUP($AD61,Int_C7_AS2mth_v_WtMale!$A:$F,4,FALSE)</f>
        <v>0.92500000000000004</v>
      </c>
      <c r="AH61" s="3">
        <f>VLOOKUP($AD61,Int_C7_AS2mth_v_WtMale!$A:$F,5,FALSE)</f>
        <v>0.71</v>
      </c>
      <c r="AI61" s="9">
        <f>VLOOKUP($AD61,Int_C7_AS2mth_v_WtMale!$A:$F,6,FALSE)</f>
        <v>8.4579143838660604E-13</v>
      </c>
    </row>
    <row r="62" spans="1:42" x14ac:dyDescent="0.2">
      <c r="A62" s="21" t="s">
        <v>341</v>
      </c>
      <c r="B62" s="8">
        <f>VLOOKUP($A62,Int_C7_InjEarly_v_WtMale!$A:$F,2,FALSE)</f>
        <v>1.0731899648146701E-17</v>
      </c>
      <c r="C62" s="3">
        <f>VLOOKUP($A62,Int_C7_InjEarly_v_WtMale!$A:$F, 3,FALSE)</f>
        <v>0.70585240077413403</v>
      </c>
      <c r="D62" s="3">
        <f>VLOOKUP($A62,Int_C7_InjEarly_v_WtMale!$A:$F,4,FALSE)</f>
        <v>0.93400000000000005</v>
      </c>
      <c r="E62" s="3">
        <f>VLOOKUP($A62,Int_C7_InjEarly_v_WtMale!$A:$F,5,FALSE)</f>
        <v>0.77</v>
      </c>
      <c r="F62" s="9">
        <f>VLOOKUP($A62,Int_C7_InjEarly_v_WtMale!$A:$F,6,FALSE)</f>
        <v>3.46479380140419E-13</v>
      </c>
      <c r="H62" s="21" t="s">
        <v>1273</v>
      </c>
      <c r="I62" s="3">
        <f>VLOOKUP($H62,Int_C7_InjEarly_v_WtMale!$A:$F,2,FALSE)</f>
        <v>1.8267494259007999E-20</v>
      </c>
      <c r="J62" s="3">
        <f>VLOOKUP($H62,Int_C7_InjEarly_v_WtMale!$A:$F,3,FALSE)</f>
        <v>-0.54428066106665896</v>
      </c>
      <c r="K62" s="3">
        <f>VLOOKUP($H62,Int_C7_InjEarly_v_WtMale!$A:$F,4,FALSE)</f>
        <v>0.92800000000000005</v>
      </c>
      <c r="L62" s="3">
        <f>VLOOKUP($H62,Int_C7_InjEarly_v_WtMale!$A:$F,5,FALSE)</f>
        <v>0.94799999999999995</v>
      </c>
      <c r="M62" s="9">
        <f>VLOOKUP($H62,Int_C7_InjEarly_v_WtMale!$A:$F,6,FALSE)</f>
        <v>5.8976605215207501E-16</v>
      </c>
      <c r="O62" s="29" t="s">
        <v>70</v>
      </c>
      <c r="P62" s="4">
        <f>VLOOKUP($O62,Int_C7_AS5mth_v_WtMale!$A:$F,2,FALSE)</f>
        <v>3.7605620774834103E-21</v>
      </c>
      <c r="Q62" s="4">
        <f>VLOOKUP($O62,Int_C7_AS5mth_v_WtMale!$A:$F,3,FALSE)</f>
        <v>0.58953362923797104</v>
      </c>
      <c r="R62" s="4">
        <f>VLOOKUP($O62,Int_C7_AS5mth_v_WtMale!$A:$F,4,FALSE)</f>
        <v>0.78900000000000003</v>
      </c>
      <c r="S62" s="4">
        <f>VLOOKUP($O62,Int_C7_AS5mth_v_WtMale!$A:$F,5,FALSE)</f>
        <v>0.33700000000000002</v>
      </c>
      <c r="T62" s="17">
        <f>VLOOKUP($O62,Int_C7_AS5mth_v_WtMale!$A:$F,6,FALSE)</f>
        <v>1.2140974667155199E-16</v>
      </c>
      <c r="AD62" s="21" t="s">
        <v>983</v>
      </c>
      <c r="AE62" s="3">
        <f>VLOOKUP($AD62,Int_C7_AS2mth_v_WtMale!$A:$F,2,FALSE)</f>
        <v>3.80095946697137E-17</v>
      </c>
      <c r="AF62" s="3">
        <f>VLOOKUP($AD62,Int_C7_AS2mth_v_WtMale!$A:$F,3,FALSE)</f>
        <v>0.56718266869554401</v>
      </c>
      <c r="AG62" s="3">
        <f>VLOOKUP($AD62,Int_C7_AS2mth_v_WtMale!$A:$F,4,FALSE)</f>
        <v>0.96299999999999997</v>
      </c>
      <c r="AH62" s="3">
        <f>VLOOKUP($AD62,Int_C7_AS2mth_v_WtMale!$A:$F,5,FALSE)</f>
        <v>0.94</v>
      </c>
      <c r="AI62" s="9">
        <f>VLOOKUP($AD62,Int_C7_AS2mth_v_WtMale!$A:$F,6,FALSE)</f>
        <v>1.2271397639117001E-12</v>
      </c>
    </row>
    <row r="63" spans="1:42" x14ac:dyDescent="0.2">
      <c r="A63" s="21" t="s">
        <v>717</v>
      </c>
      <c r="B63" s="8">
        <f>VLOOKUP($A63,Int_C7_InjEarly_v_WtMale!$A:$F,2,FALSE)</f>
        <v>4.8039438683297502E-37</v>
      </c>
      <c r="C63" s="3">
        <f>VLOOKUP($A63,Int_C7_InjEarly_v_WtMale!$A:$F, 3,FALSE)</f>
        <v>0.70539916239429801</v>
      </c>
      <c r="D63" s="3">
        <f>VLOOKUP($A63,Int_C7_InjEarly_v_WtMale!$A:$F,4,FALSE)</f>
        <v>1</v>
      </c>
      <c r="E63" s="3">
        <f>VLOOKUP($A63,Int_C7_InjEarly_v_WtMale!$A:$F,5,FALSE)</f>
        <v>0.99199999999999999</v>
      </c>
      <c r="F63" s="9">
        <f>VLOOKUP($A63,Int_C7_InjEarly_v_WtMale!$A:$F,6,FALSE)</f>
        <v>1.5509532778902601E-32</v>
      </c>
      <c r="H63" s="21" t="s">
        <v>2163</v>
      </c>
      <c r="I63" s="3">
        <f>VLOOKUP($H63,Int_C7_InjEarly_v_WtMale!$A:$F,2,FALSE)</f>
        <v>7.0145145990361094E-39</v>
      </c>
      <c r="J63" s="3">
        <f>VLOOKUP($H63,Int_C7_InjEarly_v_WtMale!$A:$F,3,FALSE)</f>
        <v>-0.54280814703643099</v>
      </c>
      <c r="K63" s="3">
        <f>VLOOKUP($H63,Int_C7_InjEarly_v_WtMale!$A:$F,4,FALSE)</f>
        <v>1</v>
      </c>
      <c r="L63" s="3">
        <f>VLOOKUP($H63,Int_C7_InjEarly_v_WtMale!$A:$F,5,FALSE)</f>
        <v>1</v>
      </c>
      <c r="M63" s="9">
        <f>VLOOKUP($H63,Int_C7_InjEarly_v_WtMale!$A:$F,6,FALSE)</f>
        <v>2.2646360382988E-34</v>
      </c>
      <c r="O63" s="29" t="s">
        <v>477</v>
      </c>
      <c r="P63" s="4">
        <f>VLOOKUP($O63,Int_C7_AS5mth_v_WtMale!$A:$F,2,FALSE)</f>
        <v>7.0209163936544303E-29</v>
      </c>
      <c r="Q63" s="4">
        <f>VLOOKUP($O63,Int_C7_AS5mth_v_WtMale!$A:$F,3,FALSE)</f>
        <v>0.58501547175466095</v>
      </c>
      <c r="R63" s="4">
        <f>VLOOKUP($O63,Int_C7_AS5mth_v_WtMale!$A:$F,4,FALSE)</f>
        <v>1</v>
      </c>
      <c r="S63" s="4">
        <f>VLOOKUP($O63,Int_C7_AS5mth_v_WtMale!$A:$F,5,FALSE)</f>
        <v>0.98399999999999999</v>
      </c>
      <c r="T63" s="17">
        <f>VLOOKUP($O63,Int_C7_AS5mth_v_WtMale!$A:$F,6,FALSE)</f>
        <v>2.2667028576913299E-24</v>
      </c>
      <c r="AD63" s="21" t="s">
        <v>2430</v>
      </c>
      <c r="AE63" s="3">
        <f>VLOOKUP($AD63,Int_C7_AS2mth_v_WtMale!$A:$F,2,FALSE)</f>
        <v>1.0064859343962301E-20</v>
      </c>
      <c r="AF63" s="3">
        <f>VLOOKUP($AD63,Int_C7_AS2mth_v_WtMale!$A:$F,3,FALSE)</f>
        <v>0.56162461828215204</v>
      </c>
      <c r="AG63" s="3">
        <f>VLOOKUP($AD63,Int_C7_AS2mth_v_WtMale!$A:$F,4,FALSE)</f>
        <v>0.99299999999999999</v>
      </c>
      <c r="AH63" s="3">
        <f>VLOOKUP($AD63,Int_C7_AS2mth_v_WtMale!$A:$F,5,FALSE)</f>
        <v>0.98399999999999999</v>
      </c>
      <c r="AI63" s="9">
        <f>VLOOKUP($AD63,Int_C7_AS2mth_v_WtMale!$A:$F,6,FALSE)</f>
        <v>3.2494398391982399E-16</v>
      </c>
    </row>
    <row r="64" spans="1:42" x14ac:dyDescent="0.2">
      <c r="A64" s="21" t="s">
        <v>456</v>
      </c>
      <c r="B64" s="8">
        <f>VLOOKUP($A64,Int_C7_InjEarly_v_WtMale!$A:$F,2,FALSE)</f>
        <v>1.4758460633387899E-21</v>
      </c>
      <c r="C64" s="3">
        <f>VLOOKUP($A64,Int_C7_InjEarly_v_WtMale!$A:$F, 3,FALSE)</f>
        <v>0.703562525212447</v>
      </c>
      <c r="D64" s="3">
        <f>VLOOKUP($A64,Int_C7_InjEarly_v_WtMale!$A:$F,4,FALSE)</f>
        <v>0.84</v>
      </c>
      <c r="E64" s="3">
        <f>VLOOKUP($A64,Int_C7_InjEarly_v_WtMale!$A:$F,5,FALSE)</f>
        <v>0.52400000000000002</v>
      </c>
      <c r="F64" s="9">
        <f>VLOOKUP($A64,Int_C7_InjEarly_v_WtMale!$A:$F,6,FALSE)</f>
        <v>4.7647690154892899E-17</v>
      </c>
      <c r="H64" s="21" t="s">
        <v>938</v>
      </c>
      <c r="I64" s="3">
        <f>VLOOKUP($H64,Int_C7_InjEarly_v_WtMale!$A:$F,2,FALSE)</f>
        <v>1.8823578166282401E-26</v>
      </c>
      <c r="J64" s="3">
        <f>VLOOKUP($H64,Int_C7_InjEarly_v_WtMale!$A:$F,3,FALSE)</f>
        <v>-0.54176640161283496</v>
      </c>
      <c r="K64" s="3">
        <f>VLOOKUP($H64,Int_C7_InjEarly_v_WtMale!$A:$F,4,FALSE)</f>
        <v>0.99399999999999999</v>
      </c>
      <c r="L64" s="3">
        <f>VLOOKUP($H64,Int_C7_InjEarly_v_WtMale!$A:$F,5,FALSE)</f>
        <v>1</v>
      </c>
      <c r="M64" s="9">
        <f>VLOOKUP($H64,Int_C7_InjEarly_v_WtMale!$A:$F,6,FALSE)</f>
        <v>6.0771922109842999E-22</v>
      </c>
      <c r="O64" s="29" t="s">
        <v>2106</v>
      </c>
      <c r="P64" s="4">
        <f>VLOOKUP($O64,Int_C7_AS5mth_v_WtMale!$A:$F,2,FALSE)</f>
        <v>1.31150832400004E-27</v>
      </c>
      <c r="Q64" s="4">
        <f>VLOOKUP($O64,Int_C7_AS5mth_v_WtMale!$A:$F,3,FALSE)</f>
        <v>0.58480125562416996</v>
      </c>
      <c r="R64" s="4">
        <f>VLOOKUP($O64,Int_C7_AS5mth_v_WtMale!$A:$F,4,FALSE)</f>
        <v>1</v>
      </c>
      <c r="S64" s="4">
        <f>VLOOKUP($O64,Int_C7_AS5mth_v_WtMale!$A:$F,5,FALSE)</f>
        <v>0.97599999999999998</v>
      </c>
      <c r="T64" s="17">
        <f>VLOOKUP($O64,Int_C7_AS5mth_v_WtMale!$A:$F,6,FALSE)</f>
        <v>4.2342046240341502E-23</v>
      </c>
      <c r="AD64" s="21" t="s">
        <v>2031</v>
      </c>
      <c r="AE64" s="3">
        <f>VLOOKUP($AD64,Int_C7_AS2mth_v_WtMale!$A:$F,2,FALSE)</f>
        <v>4.1374528710693703E-24</v>
      </c>
      <c r="AF64" s="3">
        <f>VLOOKUP($AD64,Int_C7_AS2mth_v_WtMale!$A:$F,3,FALSE)</f>
        <v>0.56075568622183303</v>
      </c>
      <c r="AG64" s="3">
        <f>VLOOKUP($AD64,Int_C7_AS2mth_v_WtMale!$A:$F,4,FALSE)</f>
        <v>0.99299999999999999</v>
      </c>
      <c r="AH64" s="3">
        <f>VLOOKUP($AD64,Int_C7_AS2mth_v_WtMale!$A:$F,5,FALSE)</f>
        <v>1</v>
      </c>
      <c r="AI64" s="9">
        <f>VLOOKUP($AD64,Int_C7_AS2mth_v_WtMale!$A:$F,6,FALSE)</f>
        <v>1.33577665942474E-19</v>
      </c>
    </row>
    <row r="65" spans="1:35" x14ac:dyDescent="0.2">
      <c r="A65" s="21" t="s">
        <v>591</v>
      </c>
      <c r="B65" s="8">
        <f>VLOOKUP($A65,Int_C7_InjEarly_v_WtMale!$A:$F,2,FALSE)</f>
        <v>1.6067237703655601E-25</v>
      </c>
      <c r="C65" s="3">
        <f>VLOOKUP($A65,Int_C7_InjEarly_v_WtMale!$A:$F, 3,FALSE)</f>
        <v>0.69988021137563505</v>
      </c>
      <c r="D65" s="3">
        <f>VLOOKUP($A65,Int_C7_InjEarly_v_WtMale!$A:$F,4,FALSE)</f>
        <v>0.873</v>
      </c>
      <c r="E65" s="3">
        <f>VLOOKUP($A65,Int_C7_InjEarly_v_WtMale!$A:$F,5,FALSE)</f>
        <v>0.51200000000000001</v>
      </c>
      <c r="F65" s="9">
        <f>VLOOKUP($A65,Int_C7_InjEarly_v_WtMale!$A:$F,6,FALSE)</f>
        <v>5.1873076926252203E-21</v>
      </c>
      <c r="H65" s="21" t="s">
        <v>1232</v>
      </c>
      <c r="I65" s="3">
        <f>VLOOKUP($H65,Int_C7_InjEarly_v_WtMale!$A:$F,2,FALSE)</f>
        <v>1.0844174428567099E-15</v>
      </c>
      <c r="J65" s="3">
        <f>VLOOKUP($H65,Int_C7_InjEarly_v_WtMale!$A:$F,3,FALSE)</f>
        <v>-0.53544280620879803</v>
      </c>
      <c r="K65" s="3">
        <f>VLOOKUP($H65,Int_C7_InjEarly_v_WtMale!$A:$F,4,FALSE)</f>
        <v>0.873</v>
      </c>
      <c r="L65" s="3">
        <f>VLOOKUP($H65,Int_C7_InjEarly_v_WtMale!$A:$F,5,FALSE)</f>
        <v>0.93700000000000006</v>
      </c>
      <c r="M65" s="9">
        <f>VLOOKUP($H65,Int_C7_InjEarly_v_WtMale!$A:$F,6,FALSE)</f>
        <v>3.5010417142629001E-11</v>
      </c>
      <c r="O65" s="29" t="s">
        <v>1950</v>
      </c>
      <c r="P65" s="4">
        <f>VLOOKUP($O65,Int_C7_AS5mth_v_WtMale!$A:$F,2,FALSE)</f>
        <v>9.9072423635594797E-24</v>
      </c>
      <c r="Q65" s="4">
        <f>VLOOKUP($O65,Int_C7_AS5mth_v_WtMale!$A:$F,3,FALSE)</f>
        <v>0.581338458536103</v>
      </c>
      <c r="R65" s="4">
        <f>VLOOKUP($O65,Int_C7_AS5mth_v_WtMale!$A:$F,4,FALSE)</f>
        <v>0.77100000000000002</v>
      </c>
      <c r="S65" s="4">
        <f>VLOOKUP($O65,Int_C7_AS5mth_v_WtMale!$A:$F,5,FALSE)</f>
        <v>0.29399999999999998</v>
      </c>
      <c r="T65" s="17">
        <f>VLOOKUP($O65,Int_C7_AS5mth_v_WtMale!$A:$F,6,FALSE)</f>
        <v>3.1985531970751802E-19</v>
      </c>
      <c r="AD65" s="21" t="s">
        <v>841</v>
      </c>
      <c r="AE65" s="3">
        <f>VLOOKUP($AD65,Int_C7_AS2mth_v_WtMale!$A:$F,2,FALSE)</f>
        <v>2.81458699940784E-15</v>
      </c>
      <c r="AF65" s="3">
        <f>VLOOKUP($AD65,Int_C7_AS2mth_v_WtMale!$A:$F,3,FALSE)</f>
        <v>0.55989313227362403</v>
      </c>
      <c r="AG65" s="3">
        <f>VLOOKUP($AD65,Int_C7_AS2mth_v_WtMale!$A:$F,4,FALSE)</f>
        <v>0.79900000000000004</v>
      </c>
      <c r="AH65" s="3">
        <f>VLOOKUP($AD65,Int_C7_AS2mth_v_WtMale!$A:$F,5,FALSE)</f>
        <v>0.47199999999999998</v>
      </c>
      <c r="AI65" s="9">
        <f>VLOOKUP($AD65,Int_C7_AS2mth_v_WtMale!$A:$F,6,FALSE)</f>
        <v>9.0868941275882203E-11</v>
      </c>
    </row>
    <row r="66" spans="1:35" x14ac:dyDescent="0.2">
      <c r="A66" s="21" t="s">
        <v>436</v>
      </c>
      <c r="B66" s="8">
        <f>VLOOKUP($A66,Int_C7_InjEarly_v_WtMale!$A:$F,2,FALSE)</f>
        <v>4.1637425020066897E-27</v>
      </c>
      <c r="C66" s="3">
        <f>VLOOKUP($A66,Int_C7_InjEarly_v_WtMale!$A:$F, 3,FALSE)</f>
        <v>0.69877851139959302</v>
      </c>
      <c r="D66" s="3">
        <f>VLOOKUP($A66,Int_C7_InjEarly_v_WtMale!$A:$F,4,FALSE)</f>
        <v>0.80700000000000005</v>
      </c>
      <c r="E66" s="3">
        <f>VLOOKUP($A66,Int_C7_InjEarly_v_WtMale!$A:$F,5,FALSE)</f>
        <v>0.32100000000000001</v>
      </c>
      <c r="F66" s="9">
        <f>VLOOKUP($A66,Int_C7_InjEarly_v_WtMale!$A:$F,6,FALSE)</f>
        <v>1.34426426677286E-22</v>
      </c>
      <c r="H66" s="21" t="s">
        <v>1334</v>
      </c>
      <c r="I66" s="3">
        <f>VLOOKUP($H66,Int_C7_InjEarly_v_WtMale!$A:$F,2,FALSE)</f>
        <v>4.4196463851449202E-18</v>
      </c>
      <c r="J66" s="3">
        <f>VLOOKUP($H66,Int_C7_InjEarly_v_WtMale!$A:$F,3,FALSE)</f>
        <v>-0.53509876253518995</v>
      </c>
      <c r="K66" s="3">
        <f>VLOOKUP($H66,Int_C7_InjEarly_v_WtMale!$A:$F,4,FALSE)</f>
        <v>7.1999999999999995E-2</v>
      </c>
      <c r="L66" s="3">
        <f>VLOOKUP($H66,Int_C7_InjEarly_v_WtMale!$A:$F,5,FALSE)</f>
        <v>0.44400000000000001</v>
      </c>
      <c r="M66" s="9">
        <f>VLOOKUP($H66,Int_C7_InjEarly_v_WtMale!$A:$F,6,FALSE)</f>
        <v>1.4268828354440299E-13</v>
      </c>
      <c r="O66" s="29" t="s">
        <v>1475</v>
      </c>
      <c r="P66" s="4">
        <f>VLOOKUP($O66,Int_C7_AS5mth_v_WtMale!$A:$F,2,FALSE)</f>
        <v>8.2611306248382703E-22</v>
      </c>
      <c r="Q66" s="4">
        <f>VLOOKUP($O66,Int_C7_AS5mth_v_WtMale!$A:$F,3,FALSE)</f>
        <v>0.57928956238848905</v>
      </c>
      <c r="R66" s="4">
        <f>VLOOKUP($O66,Int_C7_AS5mth_v_WtMale!$A:$F,4,FALSE)</f>
        <v>0.8</v>
      </c>
      <c r="S66" s="4">
        <f>VLOOKUP($O66,Int_C7_AS5mth_v_WtMale!$A:$F,5,FALSE)</f>
        <v>0.373</v>
      </c>
      <c r="T66" s="17">
        <f>VLOOKUP($O66,Int_C7_AS5mth_v_WtMale!$A:$F,6,FALSE)</f>
        <v>2.6671060222290299E-17</v>
      </c>
      <c r="AD66" s="21" t="s">
        <v>516</v>
      </c>
      <c r="AE66" s="3">
        <f>VLOOKUP($AD66,Int_C7_AS2mth_v_WtMale!$A:$F,2,FALSE)</f>
        <v>1.68347868286203E-19</v>
      </c>
      <c r="AF66" s="3">
        <f>VLOOKUP($AD66,Int_C7_AS2mth_v_WtMale!$A:$F,3,FALSE)</f>
        <v>0.55765615251883605</v>
      </c>
      <c r="AG66" s="3">
        <f>VLOOKUP($AD66,Int_C7_AS2mth_v_WtMale!$A:$F,4,FALSE)</f>
        <v>0.99299999999999999</v>
      </c>
      <c r="AH66" s="3">
        <f>VLOOKUP($AD66,Int_C7_AS2mth_v_WtMale!$A:$F,5,FALSE)</f>
        <v>0.96399999999999997</v>
      </c>
      <c r="AI66" s="9">
        <f>VLOOKUP($AD66,Int_C7_AS2mth_v_WtMale!$A:$F,6,FALSE)</f>
        <v>5.4351109276200902E-15</v>
      </c>
    </row>
    <row r="67" spans="1:35" x14ac:dyDescent="0.2">
      <c r="A67" s="21" t="s">
        <v>1907</v>
      </c>
      <c r="B67" s="8">
        <f>VLOOKUP($A67,Int_C7_InjEarly_v_WtMale!$A:$F,2,FALSE)</f>
        <v>3.9611877851902E-22</v>
      </c>
      <c r="C67" s="3">
        <f>VLOOKUP($A67,Int_C7_InjEarly_v_WtMale!$A:$F, 3,FALSE)</f>
        <v>0.69712375515626501</v>
      </c>
      <c r="D67" s="3">
        <f>VLOOKUP($A67,Int_C7_InjEarly_v_WtMale!$A:$F,4,FALSE)</f>
        <v>0.94499999999999995</v>
      </c>
      <c r="E67" s="3">
        <f>VLOOKUP($A67,Int_C7_InjEarly_v_WtMale!$A:$F,5,FALSE)</f>
        <v>0.81299999999999994</v>
      </c>
      <c r="F67" s="9">
        <f>VLOOKUP($A67,Int_C7_InjEarly_v_WtMale!$A:$F,6,FALSE)</f>
        <v>1.2788694764486499E-17</v>
      </c>
      <c r="H67" s="21" t="s">
        <v>1294</v>
      </c>
      <c r="I67" s="3">
        <f>VLOOKUP($H67,Int_C7_InjEarly_v_WtMale!$A:$F,2,FALSE)</f>
        <v>9.1261365452319397E-22</v>
      </c>
      <c r="J67" s="3">
        <f>VLOOKUP($H67,Int_C7_InjEarly_v_WtMale!$A:$F,3,FALSE)</f>
        <v>-0.53473533679075003</v>
      </c>
      <c r="K67" s="3">
        <f>VLOOKUP($H67,Int_C7_InjEarly_v_WtMale!$A:$F,4,FALSE)</f>
        <v>0.96699999999999997</v>
      </c>
      <c r="L67" s="3">
        <f>VLOOKUP($H67,Int_C7_InjEarly_v_WtMale!$A:$F,5,FALSE)</f>
        <v>1</v>
      </c>
      <c r="M67" s="9">
        <f>VLOOKUP($H67,Int_C7_InjEarly_v_WtMale!$A:$F,6,FALSE)</f>
        <v>2.9463731836281297E-17</v>
      </c>
      <c r="O67" s="29" t="s">
        <v>813</v>
      </c>
      <c r="P67" s="4">
        <f>VLOOKUP($O67,Int_C7_AS5mth_v_WtMale!$A:$F,2,FALSE)</f>
        <v>4.7017894187328802E-34</v>
      </c>
      <c r="Q67" s="4">
        <f>VLOOKUP($O67,Int_C7_AS5mth_v_WtMale!$A:$F,3,FALSE)</f>
        <v>0.577167901790129</v>
      </c>
      <c r="R67" s="4">
        <f>VLOOKUP($O67,Int_C7_AS5mth_v_WtMale!$A:$F,4,FALSE)</f>
        <v>0.68</v>
      </c>
      <c r="S67" s="4">
        <f>VLOOKUP($O67,Int_C7_AS5mth_v_WtMale!$A:$F,5,FALSE)</f>
        <v>0.111</v>
      </c>
      <c r="T67" s="17">
        <f>VLOOKUP($O67,Int_C7_AS5mth_v_WtMale!$A:$F,6,FALSE)</f>
        <v>1.5179727138379099E-29</v>
      </c>
      <c r="AD67" s="21" t="s">
        <v>1269</v>
      </c>
      <c r="AE67" s="3">
        <f>VLOOKUP($AD67,Int_C7_AS2mth_v_WtMale!$A:$F,2,FALSE)</f>
        <v>6.0790105461060499E-19</v>
      </c>
      <c r="AF67" s="3">
        <f>VLOOKUP($AD67,Int_C7_AS2mth_v_WtMale!$A:$F,3,FALSE)</f>
        <v>0.55737805860807699</v>
      </c>
      <c r="AG67" s="3">
        <f>VLOOKUP($AD67,Int_C7_AS2mth_v_WtMale!$A:$F,4,FALSE)</f>
        <v>0.99299999999999999</v>
      </c>
      <c r="AH67" s="3">
        <f>VLOOKUP($AD67,Int_C7_AS2mth_v_WtMale!$A:$F,5,FALSE)</f>
        <v>0.91700000000000004</v>
      </c>
      <c r="AI67" s="9">
        <f>VLOOKUP($AD67,Int_C7_AS2mth_v_WtMale!$A:$F,6,FALSE)</f>
        <v>1.9626085548103301E-14</v>
      </c>
    </row>
    <row r="68" spans="1:35" x14ac:dyDescent="0.2">
      <c r="A68" s="21" t="s">
        <v>141</v>
      </c>
      <c r="B68" s="8">
        <f>VLOOKUP($A68,Int_C7_InjEarly_v_WtMale!$A:$F,2,FALSE)</f>
        <v>7.0778879407632203E-31</v>
      </c>
      <c r="C68" s="3">
        <f>VLOOKUP($A68,Int_C7_InjEarly_v_WtMale!$A:$F, 3,FALSE)</f>
        <v>0.69379510225338603</v>
      </c>
      <c r="D68" s="3">
        <f>VLOOKUP($A68,Int_C7_InjEarly_v_WtMale!$A:$F,4,FALSE)</f>
        <v>0.95599999999999996</v>
      </c>
      <c r="E68" s="3">
        <f>VLOOKUP($A68,Int_C7_InjEarly_v_WtMale!$A:$F,5,FALSE)</f>
        <v>0.75</v>
      </c>
      <c r="F68" s="9">
        <f>VLOOKUP($A68,Int_C7_InjEarly_v_WtMale!$A:$F,6,FALSE)</f>
        <v>2.2850961216754E-26</v>
      </c>
      <c r="H68" s="21" t="s">
        <v>910</v>
      </c>
      <c r="I68" s="3">
        <f>VLOOKUP($H68,Int_C7_InjEarly_v_WtMale!$A:$F,2,FALSE)</f>
        <v>4.5852100347122097E-21</v>
      </c>
      <c r="J68" s="3">
        <f>VLOOKUP($H68,Int_C7_InjEarly_v_WtMale!$A:$F,3,FALSE)</f>
        <v>-0.53408435990579095</v>
      </c>
      <c r="K68" s="3">
        <f>VLOOKUP($H68,Int_C7_InjEarly_v_WtMale!$A:$F,4,FALSE)</f>
        <v>0.96099999999999997</v>
      </c>
      <c r="L68" s="3">
        <f>VLOOKUP($H68,Int_C7_InjEarly_v_WtMale!$A:$F,5,FALSE)</f>
        <v>0.97599999999999998</v>
      </c>
      <c r="M68" s="9">
        <f>VLOOKUP($H68,Int_C7_InjEarly_v_WtMale!$A:$F,6,FALSE)</f>
        <v>1.4803350597068301E-16</v>
      </c>
      <c r="O68" s="29" t="s">
        <v>2148</v>
      </c>
      <c r="P68" s="4">
        <f>VLOOKUP($O68,Int_C7_AS5mth_v_WtMale!$A:$F,2,FALSE)</f>
        <v>2.2717288830730701E-26</v>
      </c>
      <c r="Q68" s="4">
        <f>VLOOKUP($O68,Int_C7_AS5mth_v_WtMale!$A:$F,3,FALSE)</f>
        <v>0.57624313581026199</v>
      </c>
      <c r="R68" s="4">
        <f>VLOOKUP($O68,Int_C7_AS5mth_v_WtMale!$A:$F,4,FALSE)</f>
        <v>0.49099999999999999</v>
      </c>
      <c r="S68" s="4">
        <f>VLOOKUP($O68,Int_C7_AS5mth_v_WtMale!$A:$F,5,FALSE)</f>
        <v>4.3999999999999997E-2</v>
      </c>
      <c r="T68" s="17">
        <f>VLOOKUP($O68,Int_C7_AS5mth_v_WtMale!$A:$F,6,FALSE)</f>
        <v>7.33427669900142E-22</v>
      </c>
      <c r="AD68" s="21" t="s">
        <v>2029</v>
      </c>
      <c r="AE68" s="3">
        <f>VLOOKUP($AD68,Int_C7_AS2mth_v_WtMale!$A:$F,2,FALSE)</f>
        <v>5.2898481436654104E-22</v>
      </c>
      <c r="AF68" s="3">
        <f>VLOOKUP($AD68,Int_C7_AS2mth_v_WtMale!$A:$F,3,FALSE)</f>
        <v>0.54740776047417905</v>
      </c>
      <c r="AG68" s="3">
        <f>VLOOKUP($AD68,Int_C7_AS2mth_v_WtMale!$A:$F,4,FALSE)</f>
        <v>1</v>
      </c>
      <c r="AH68" s="3">
        <f>VLOOKUP($AD68,Int_C7_AS2mth_v_WtMale!$A:$F,5,FALSE)</f>
        <v>0.99199999999999999</v>
      </c>
      <c r="AI68" s="9">
        <f>VLOOKUP($AD68,Int_C7_AS2mth_v_WtMale!$A:$F,6,FALSE)</f>
        <v>1.7078274731823701E-17</v>
      </c>
    </row>
    <row r="69" spans="1:35" x14ac:dyDescent="0.2">
      <c r="A69" s="21" t="s">
        <v>635</v>
      </c>
      <c r="B69" s="8">
        <f>VLOOKUP($A69,Int_C7_InjEarly_v_WtMale!$A:$F,2,FALSE)</f>
        <v>1.88933080734082E-25</v>
      </c>
      <c r="C69" s="3">
        <f>VLOOKUP($A69,Int_C7_InjEarly_v_WtMale!$A:$F, 3,FALSE)</f>
        <v>0.69055663958203795</v>
      </c>
      <c r="D69" s="3">
        <f>VLOOKUP($A69,Int_C7_InjEarly_v_WtMale!$A:$F,4,FALSE)</f>
        <v>0.96699999999999997</v>
      </c>
      <c r="E69" s="3">
        <f>VLOOKUP($A69,Int_C7_InjEarly_v_WtMale!$A:$F,5,FALSE)</f>
        <v>0.81299999999999994</v>
      </c>
      <c r="F69" s="9">
        <f>VLOOKUP($A69,Int_C7_InjEarly_v_WtMale!$A:$F,6,FALSE)</f>
        <v>6.0997045114998403E-21</v>
      </c>
      <c r="H69" s="21" t="s">
        <v>2469</v>
      </c>
      <c r="I69" s="3">
        <f>VLOOKUP($H69,Int_C7_InjEarly_v_WtMale!$A:$F,2,FALSE)</f>
        <v>8.4465358526780304E-40</v>
      </c>
      <c r="J69" s="3">
        <f>VLOOKUP($H69,Int_C7_InjEarly_v_WtMale!$A:$F,3,FALSE)</f>
        <v>-0.53027250463731201</v>
      </c>
      <c r="K69" s="3">
        <f>VLOOKUP($H69,Int_C7_InjEarly_v_WtMale!$A:$F,4,FALSE)</f>
        <v>1</v>
      </c>
      <c r="L69" s="3">
        <f>VLOOKUP($H69,Int_C7_InjEarly_v_WtMale!$A:$F,5,FALSE)</f>
        <v>1</v>
      </c>
      <c r="M69" s="9">
        <f>VLOOKUP($H69,Int_C7_InjEarly_v_WtMale!$A:$F,6,FALSE)</f>
        <v>2.7269641000371002E-35</v>
      </c>
      <c r="O69" s="29" t="s">
        <v>1982</v>
      </c>
      <c r="P69" s="4">
        <f>VLOOKUP($O69,Int_C7_AS5mth_v_WtMale!$A:$F,2,FALSE)</f>
        <v>1.7241595679679601E-21</v>
      </c>
      <c r="Q69" s="4">
        <f>VLOOKUP($O69,Int_C7_AS5mth_v_WtMale!$A:$F,3,FALSE)</f>
        <v>0.57281638061766704</v>
      </c>
      <c r="R69" s="4">
        <f>VLOOKUP($O69,Int_C7_AS5mth_v_WtMale!$A:$F,4,FALSE)</f>
        <v>0.90300000000000002</v>
      </c>
      <c r="S69" s="4">
        <f>VLOOKUP($O69,Int_C7_AS5mth_v_WtMale!$A:$F,5,FALSE)</f>
        <v>0.56299999999999994</v>
      </c>
      <c r="T69" s="17">
        <f>VLOOKUP($O69,Int_C7_AS5mth_v_WtMale!$A:$F,6,FALSE)</f>
        <v>5.5664491651845702E-17</v>
      </c>
      <c r="AD69" s="21" t="s">
        <v>2441</v>
      </c>
      <c r="AE69" s="3">
        <f>VLOOKUP($AD69,Int_C7_AS2mth_v_WtMale!$A:$F,2,FALSE)</f>
        <v>6.9084412706038498E-27</v>
      </c>
      <c r="AF69" s="3">
        <f>VLOOKUP($AD69,Int_C7_AS2mth_v_WtMale!$A:$F,3,FALSE)</f>
        <v>0.54528342479462799</v>
      </c>
      <c r="AG69" s="3">
        <f>VLOOKUP($AD69,Int_C7_AS2mth_v_WtMale!$A:$F,4,FALSE)</f>
        <v>1</v>
      </c>
      <c r="AH69" s="3">
        <f>VLOOKUP($AD69,Int_C7_AS2mth_v_WtMale!$A:$F,5,FALSE)</f>
        <v>1</v>
      </c>
      <c r="AI69" s="9">
        <f>VLOOKUP($AD69,Int_C7_AS2mth_v_WtMale!$A:$F,6,FALSE)</f>
        <v>2.2303902642144501E-22</v>
      </c>
    </row>
    <row r="70" spans="1:35" x14ac:dyDescent="0.2">
      <c r="A70" s="21" t="s">
        <v>3157</v>
      </c>
      <c r="B70" s="8">
        <f>VLOOKUP($A70,Int_C7_InjEarly_v_WtMale!$A:$F,2,FALSE)</f>
        <v>4.0094320175490099E-25</v>
      </c>
      <c r="C70" s="3">
        <f>VLOOKUP($A70,Int_C7_InjEarly_v_WtMale!$A:$F, 3,FALSE)</f>
        <v>0.686449070773127</v>
      </c>
      <c r="D70" s="3">
        <f>VLOOKUP($A70,Int_C7_InjEarly_v_WtMale!$A:$F,4,FALSE)</f>
        <v>0.66300000000000003</v>
      </c>
      <c r="E70" s="3">
        <f>VLOOKUP($A70,Int_C7_InjEarly_v_WtMale!$A:$F,5,FALSE)</f>
        <v>0.20599999999999999</v>
      </c>
      <c r="F70" s="9">
        <f>VLOOKUP($A70,Int_C7_InjEarly_v_WtMale!$A:$F,6,FALSE)</f>
        <v>1.2944451268656899E-20</v>
      </c>
      <c r="H70" s="21" t="s">
        <v>1263</v>
      </c>
      <c r="I70" s="3">
        <f>VLOOKUP($H70,Int_C7_InjEarly_v_WtMale!$A:$F,2,FALSE)</f>
        <v>8.8942440499603303E-28</v>
      </c>
      <c r="J70" s="3">
        <f>VLOOKUP($H70,Int_C7_InjEarly_v_WtMale!$A:$F,3,FALSE)</f>
        <v>-0.52799088554832796</v>
      </c>
      <c r="K70" s="3">
        <f>VLOOKUP($H70,Int_C7_InjEarly_v_WtMale!$A:$F,4,FALSE)</f>
        <v>0.98299999999999998</v>
      </c>
      <c r="L70" s="3">
        <f>VLOOKUP($H70,Int_C7_InjEarly_v_WtMale!$A:$F,5,FALSE)</f>
        <v>0.996</v>
      </c>
      <c r="M70" s="9">
        <f>VLOOKUP($H70,Int_C7_InjEarly_v_WtMale!$A:$F,6,FALSE)</f>
        <v>2.8715066915296899E-23</v>
      </c>
      <c r="O70" s="29" t="s">
        <v>46</v>
      </c>
      <c r="P70" s="4">
        <f>VLOOKUP($O70,Int_C7_AS5mth_v_WtMale!$A:$F,2,FALSE)</f>
        <v>5.3867200735065103E-26</v>
      </c>
      <c r="Q70" s="4">
        <f>VLOOKUP($O70,Int_C7_AS5mth_v_WtMale!$A:$F,3,FALSE)</f>
        <v>0.56617025294663403</v>
      </c>
      <c r="R70" s="4">
        <f>VLOOKUP($O70,Int_C7_AS5mth_v_WtMale!$A:$F,4,FALSE)</f>
        <v>0.78900000000000003</v>
      </c>
      <c r="S70" s="4">
        <f>VLOOKUP($O70,Int_C7_AS5mth_v_WtMale!$A:$F,5,FALSE)</f>
        <v>0.27</v>
      </c>
      <c r="T70" s="17">
        <f>VLOOKUP($O70,Int_C7_AS5mth_v_WtMale!$A:$F,6,FALSE)</f>
        <v>1.7391025757315699E-21</v>
      </c>
      <c r="AD70" s="21" t="s">
        <v>958</v>
      </c>
      <c r="AE70" s="3">
        <f>VLOOKUP($AD70,Int_C7_AS2mth_v_WtMale!$A:$F,2,FALSE)</f>
        <v>2.4623458654503102E-27</v>
      </c>
      <c r="AF70" s="3">
        <f>VLOOKUP($AD70,Int_C7_AS2mth_v_WtMale!$A:$F,3,FALSE)</f>
        <v>0.54319516330502804</v>
      </c>
      <c r="AG70" s="3">
        <f>VLOOKUP($AD70,Int_C7_AS2mth_v_WtMale!$A:$F,4,FALSE)</f>
        <v>1</v>
      </c>
      <c r="AH70" s="3">
        <f>VLOOKUP($AD70,Int_C7_AS2mth_v_WtMale!$A:$F,5,FALSE)</f>
        <v>1</v>
      </c>
      <c r="AI70" s="9">
        <f>VLOOKUP($AD70,Int_C7_AS2mth_v_WtMale!$A:$F,6,FALSE)</f>
        <v>7.9496836266063302E-23</v>
      </c>
    </row>
    <row r="71" spans="1:35" x14ac:dyDescent="0.2">
      <c r="A71" s="21" t="s">
        <v>265</v>
      </c>
      <c r="B71" s="8">
        <f>VLOOKUP($A71,Int_C7_InjEarly_v_WtMale!$A:$F,2,FALSE)</f>
        <v>6.8262810070688804E-22</v>
      </c>
      <c r="C71" s="3">
        <f>VLOOKUP($A71,Int_C7_InjEarly_v_WtMale!$A:$F, 3,FALSE)</f>
        <v>0.66851072601477002</v>
      </c>
      <c r="D71" s="3">
        <f>VLOOKUP($A71,Int_C7_InjEarly_v_WtMale!$A:$F,4,FALSE)</f>
        <v>0.91700000000000004</v>
      </c>
      <c r="E71" s="3">
        <f>VLOOKUP($A71,Int_C7_InjEarly_v_WtMale!$A:$F,5,FALSE)</f>
        <v>0.69799999999999995</v>
      </c>
      <c r="F71" s="9">
        <f>VLOOKUP($A71,Int_C7_InjEarly_v_WtMale!$A:$F,6,FALSE)</f>
        <v>2.2038648231321899E-17</v>
      </c>
      <c r="H71" s="21" t="s">
        <v>1111</v>
      </c>
      <c r="I71" s="3">
        <f>VLOOKUP($H71,Int_C7_InjEarly_v_WtMale!$A:$F,2,FALSE)</f>
        <v>9.796688278486929E-16</v>
      </c>
      <c r="J71" s="3">
        <f>VLOOKUP($H71,Int_C7_InjEarly_v_WtMale!$A:$F,3,FALSE)</f>
        <v>-0.52705542445798204</v>
      </c>
      <c r="K71" s="3">
        <f>VLOOKUP($H71,Int_C7_InjEarly_v_WtMale!$A:$F,4,FALSE)</f>
        <v>0.88400000000000001</v>
      </c>
      <c r="L71" s="3">
        <f>VLOOKUP($H71,Int_C7_InjEarly_v_WtMale!$A:$F,5,FALSE)</f>
        <v>0.95199999999999996</v>
      </c>
      <c r="M71" s="9">
        <f>VLOOKUP($H71,Int_C7_InjEarly_v_WtMale!$A:$F,6,FALSE)</f>
        <v>3.1628608107094999E-11</v>
      </c>
      <c r="O71" s="29" t="s">
        <v>342</v>
      </c>
      <c r="P71" s="4">
        <f>VLOOKUP($O71,Int_C7_AS5mth_v_WtMale!$A:$F,2,FALSE)</f>
        <v>6.2144995192257902E-30</v>
      </c>
      <c r="Q71" s="4">
        <f>VLOOKUP($O71,Int_C7_AS5mth_v_WtMale!$A:$F,3,FALSE)</f>
        <v>0.562167835512141</v>
      </c>
      <c r="R71" s="4">
        <f>VLOOKUP($O71,Int_C7_AS5mth_v_WtMale!$A:$F,4,FALSE)</f>
        <v>1</v>
      </c>
      <c r="S71" s="4">
        <f>VLOOKUP($O71,Int_C7_AS5mth_v_WtMale!$A:$F,5,FALSE)</f>
        <v>0.98</v>
      </c>
      <c r="T71" s="17">
        <f>VLOOKUP($O71,Int_C7_AS5mth_v_WtMale!$A:$F,6,FALSE)</f>
        <v>2.00635116978204E-25</v>
      </c>
      <c r="AD71" s="21" t="s">
        <v>1761</v>
      </c>
      <c r="AE71" s="3">
        <f>VLOOKUP($AD71,Int_C7_AS2mth_v_WtMale!$A:$F,2,FALSE)</f>
        <v>2.77204843822208E-14</v>
      </c>
      <c r="AF71" s="3">
        <f>VLOOKUP($AD71,Int_C7_AS2mth_v_WtMale!$A:$F,3,FALSE)</f>
        <v>0.54205014963384801</v>
      </c>
      <c r="AG71" s="3">
        <f>VLOOKUP($AD71,Int_C7_AS2mth_v_WtMale!$A:$F,4,FALSE)</f>
        <v>0.96299999999999997</v>
      </c>
      <c r="AH71" s="3">
        <f>VLOOKUP($AD71,Int_C7_AS2mth_v_WtMale!$A:$F,5,FALSE)</f>
        <v>0.94399999999999995</v>
      </c>
      <c r="AI71" s="9">
        <f>VLOOKUP($AD71,Int_C7_AS2mth_v_WtMale!$A:$F,6,FALSE)</f>
        <v>8.9495583828000102E-10</v>
      </c>
    </row>
    <row r="72" spans="1:35" x14ac:dyDescent="0.2">
      <c r="A72" s="21" t="s">
        <v>3152</v>
      </c>
      <c r="B72" s="8">
        <f>VLOOKUP($A72,Int_C7_InjEarly_v_WtMale!$A:$F,2,FALSE)</f>
        <v>2.8426354448019899E-22</v>
      </c>
      <c r="C72" s="3">
        <f>VLOOKUP($A72,Int_C7_InjEarly_v_WtMale!$A:$F, 3,FALSE)</f>
        <v>0.66112635176006296</v>
      </c>
      <c r="D72" s="3">
        <f>VLOOKUP($A72,Int_C7_InjEarly_v_WtMale!$A:$F,4,FALSE)</f>
        <v>0.65700000000000003</v>
      </c>
      <c r="E72" s="3">
        <f>VLOOKUP($A72,Int_C7_InjEarly_v_WtMale!$A:$F,5,FALSE)</f>
        <v>0.254</v>
      </c>
      <c r="F72" s="9">
        <f>VLOOKUP($A72,Int_C7_InjEarly_v_WtMale!$A:$F,6,FALSE)</f>
        <v>9.1774485335432196E-18</v>
      </c>
      <c r="H72" s="21" t="s">
        <v>1282</v>
      </c>
      <c r="I72" s="3">
        <f>VLOOKUP($H72,Int_C7_InjEarly_v_WtMale!$A:$F,2,FALSE)</f>
        <v>1.65060592008589E-34</v>
      </c>
      <c r="J72" s="3">
        <f>VLOOKUP($H72,Int_C7_InjEarly_v_WtMale!$A:$F,3,FALSE)</f>
        <v>-0.52451420577621199</v>
      </c>
      <c r="K72" s="3">
        <f>VLOOKUP($H72,Int_C7_InjEarly_v_WtMale!$A:$F,4,FALSE)</f>
        <v>0.99399999999999999</v>
      </c>
      <c r="L72" s="3">
        <f>VLOOKUP($H72,Int_C7_InjEarly_v_WtMale!$A:$F,5,FALSE)</f>
        <v>1</v>
      </c>
      <c r="M72" s="9">
        <f>VLOOKUP($H72,Int_C7_InjEarly_v_WtMale!$A:$F,6,FALSE)</f>
        <v>5.3289812129973002E-30</v>
      </c>
      <c r="O72" s="29" t="s">
        <v>333</v>
      </c>
      <c r="P72" s="4">
        <f>VLOOKUP($O72,Int_C7_AS5mth_v_WtMale!$A:$F,2,FALSE)</f>
        <v>2.5821535101554099E-17</v>
      </c>
      <c r="Q72" s="4">
        <f>VLOOKUP($O72,Int_C7_AS5mth_v_WtMale!$A:$F,3,FALSE)</f>
        <v>0.56008508575765004</v>
      </c>
      <c r="R72" s="4">
        <f>VLOOKUP($O72,Int_C7_AS5mth_v_WtMale!$A:$F,4,FALSE)</f>
        <v>0.99399999999999999</v>
      </c>
      <c r="S72" s="4">
        <f>VLOOKUP($O72,Int_C7_AS5mth_v_WtMale!$A:$F,5,FALSE)</f>
        <v>0.877</v>
      </c>
      <c r="T72" s="17">
        <f>VLOOKUP($O72,Int_C7_AS5mth_v_WtMale!$A:$F,6,FALSE)</f>
        <v>8.3364826075367501E-13</v>
      </c>
      <c r="AD72" s="21" t="s">
        <v>421</v>
      </c>
      <c r="AE72" s="3">
        <f>VLOOKUP($AD72,Int_C7_AS2mth_v_WtMale!$A:$F,2,FALSE)</f>
        <v>1.3620362914412101E-12</v>
      </c>
      <c r="AF72" s="3">
        <f>VLOOKUP($AD72,Int_C7_AS2mth_v_WtMale!$A:$F,3,FALSE)</f>
        <v>0.54095479035313399</v>
      </c>
      <c r="AG72" s="3">
        <f>VLOOKUP($AD72,Int_C7_AS2mth_v_WtMale!$A:$F,4,FALSE)</f>
        <v>0.65700000000000003</v>
      </c>
      <c r="AH72" s="3">
        <f>VLOOKUP($AD72,Int_C7_AS2mth_v_WtMale!$A:$F,5,FALSE)</f>
        <v>0.33300000000000002</v>
      </c>
      <c r="AI72" s="9">
        <f>VLOOKUP($AD72,Int_C7_AS2mth_v_WtMale!$A:$F,6,FALSE)</f>
        <v>4.3973341669179599E-8</v>
      </c>
    </row>
    <row r="73" spans="1:35" x14ac:dyDescent="0.2">
      <c r="A73" s="21" t="s">
        <v>27</v>
      </c>
      <c r="B73" s="8">
        <f>VLOOKUP($A73,Int_C7_InjEarly_v_WtMale!$A:$F,2,FALSE)</f>
        <v>1.41020632515877E-21</v>
      </c>
      <c r="C73" s="3">
        <f>VLOOKUP($A73,Int_C7_InjEarly_v_WtMale!$A:$F, 3,FALSE)</f>
        <v>0.66084544250009403</v>
      </c>
      <c r="D73" s="3">
        <f>VLOOKUP($A73,Int_C7_InjEarly_v_WtMale!$A:$F,4,FALSE)</f>
        <v>0.83399999999999996</v>
      </c>
      <c r="E73" s="3">
        <f>VLOOKUP($A73,Int_C7_InjEarly_v_WtMale!$A:$F,5,FALSE)</f>
        <v>0.47599999999999998</v>
      </c>
      <c r="F73" s="9">
        <f>VLOOKUP($A73,Int_C7_InjEarly_v_WtMale!$A:$F,6,FALSE)</f>
        <v>4.5528511207750903E-17</v>
      </c>
      <c r="H73" s="21" t="s">
        <v>2186</v>
      </c>
      <c r="I73" s="3">
        <f>VLOOKUP($H73,Int_C7_InjEarly_v_WtMale!$A:$F,2,FALSE)</f>
        <v>2.6858530425231902E-35</v>
      </c>
      <c r="J73" s="3">
        <f>VLOOKUP($H73,Int_C7_InjEarly_v_WtMale!$A:$F,3,FALSE)</f>
        <v>-0.52427731839965996</v>
      </c>
      <c r="K73" s="3">
        <f>VLOOKUP($H73,Int_C7_InjEarly_v_WtMale!$A:$F,4,FALSE)</f>
        <v>1</v>
      </c>
      <c r="L73" s="3">
        <f>VLOOKUP($H73,Int_C7_InjEarly_v_WtMale!$A:$F,5,FALSE)</f>
        <v>1</v>
      </c>
      <c r="M73" s="9">
        <f>VLOOKUP($H73,Int_C7_InjEarly_v_WtMale!$A:$F,6,FALSE)</f>
        <v>8.6712765477861299E-31</v>
      </c>
      <c r="O73" s="29" t="s">
        <v>655</v>
      </c>
      <c r="P73" s="4">
        <f>VLOOKUP($O73,Int_C7_AS5mth_v_WtMale!$A:$F,2,FALSE)</f>
        <v>3.0308120451510899E-17</v>
      </c>
      <c r="Q73" s="4">
        <f>VLOOKUP($O73,Int_C7_AS5mth_v_WtMale!$A:$F,3,FALSE)</f>
        <v>0.55482805789262002</v>
      </c>
      <c r="R73" s="4">
        <f>VLOOKUP($O73,Int_C7_AS5mth_v_WtMale!$A:$F,4,FALSE)</f>
        <v>0.91400000000000003</v>
      </c>
      <c r="S73" s="4">
        <f>VLOOKUP($O73,Int_C7_AS5mth_v_WtMale!$A:$F,5,FALSE)</f>
        <v>0.64700000000000002</v>
      </c>
      <c r="T73" s="17">
        <f>VLOOKUP($O73,Int_C7_AS5mth_v_WtMale!$A:$F,6,FALSE)</f>
        <v>9.7849766877703098E-13</v>
      </c>
      <c r="AD73" s="21" t="s">
        <v>738</v>
      </c>
      <c r="AE73" s="3">
        <f>VLOOKUP($AD73,Int_C7_AS2mth_v_WtMale!$A:$F,2,FALSE)</f>
        <v>8.7368320667926504E-18</v>
      </c>
      <c r="AF73" s="3">
        <f>VLOOKUP($AD73,Int_C7_AS2mth_v_WtMale!$A:$F,3,FALSE)</f>
        <v>0.53775244442130699</v>
      </c>
      <c r="AG73" s="3">
        <f>VLOOKUP($AD73,Int_C7_AS2mth_v_WtMale!$A:$F,4,FALSE)</f>
        <v>0.98499999999999999</v>
      </c>
      <c r="AH73" s="3">
        <f>VLOOKUP($AD73,Int_C7_AS2mth_v_WtMale!$A:$F,5,FALSE)</f>
        <v>0.96</v>
      </c>
      <c r="AI73" s="9">
        <f>VLOOKUP($AD73,Int_C7_AS2mth_v_WtMale!$A:$F,6,FALSE)</f>
        <v>2.820686232764E-13</v>
      </c>
    </row>
    <row r="74" spans="1:35" x14ac:dyDescent="0.2">
      <c r="A74" s="21" t="s">
        <v>888</v>
      </c>
      <c r="B74" s="8">
        <f>VLOOKUP($A74,Int_C7_InjEarly_v_WtMale!$A:$F,2,FALSE)</f>
        <v>8.9758712727054396E-43</v>
      </c>
      <c r="C74" s="3">
        <f>VLOOKUP($A74,Int_C7_InjEarly_v_WtMale!$A:$F, 3,FALSE)</f>
        <v>0.65739376959610196</v>
      </c>
      <c r="D74" s="3">
        <f>VLOOKUP($A74,Int_C7_InjEarly_v_WtMale!$A:$F,4,FALSE)</f>
        <v>1</v>
      </c>
      <c r="E74" s="3">
        <f>VLOOKUP($A74,Int_C7_InjEarly_v_WtMale!$A:$F,5,FALSE)</f>
        <v>1</v>
      </c>
      <c r="F74" s="9">
        <f>VLOOKUP($A74,Int_C7_InjEarly_v_WtMale!$A:$F,6,FALSE)</f>
        <v>2.8978600403929502E-38</v>
      </c>
      <c r="H74" s="21" t="s">
        <v>1310</v>
      </c>
      <c r="I74" s="3">
        <f>VLOOKUP($H74,Int_C7_InjEarly_v_WtMale!$A:$F,2,FALSE)</f>
        <v>3.11348394086022E-17</v>
      </c>
      <c r="J74" s="3">
        <f>VLOOKUP($H74,Int_C7_InjEarly_v_WtMale!$A:$F,3,FALSE)</f>
        <v>-0.51843025289637201</v>
      </c>
      <c r="K74" s="3">
        <f>VLOOKUP($H74,Int_C7_InjEarly_v_WtMale!$A:$F,4,FALSE)</f>
        <v>0.80700000000000005</v>
      </c>
      <c r="L74" s="3">
        <f>VLOOKUP($H74,Int_C7_InjEarly_v_WtMale!$A:$F,5,FALSE)</f>
        <v>0.90900000000000003</v>
      </c>
      <c r="M74" s="9">
        <f>VLOOKUP($H74,Int_C7_InjEarly_v_WtMale!$A:$F,6,FALSE)</f>
        <v>1.00518829030672E-12</v>
      </c>
      <c r="O74" s="29" t="s">
        <v>976</v>
      </c>
      <c r="P74" s="4">
        <f>VLOOKUP($O74,Int_C7_AS5mth_v_WtMale!$A:$F,2,FALSE)</f>
        <v>3.5520330849682397E-21</v>
      </c>
      <c r="Q74" s="4">
        <f>VLOOKUP($O74,Int_C7_AS5mth_v_WtMale!$A:$F,3,FALSE)</f>
        <v>0.55366867473603498</v>
      </c>
      <c r="R74" s="4">
        <f>VLOOKUP($O74,Int_C7_AS5mth_v_WtMale!$A:$F,4,FALSE)</f>
        <v>0.99399999999999999</v>
      </c>
      <c r="S74" s="4">
        <f>VLOOKUP($O74,Int_C7_AS5mth_v_WtMale!$A:$F,5,FALSE)</f>
        <v>0.90900000000000003</v>
      </c>
      <c r="T74" s="17">
        <f>VLOOKUP($O74,Int_C7_AS5mth_v_WtMale!$A:$F,6,FALSE)</f>
        <v>1.1467738814819899E-16</v>
      </c>
      <c r="AD74" s="21" t="s">
        <v>2403</v>
      </c>
      <c r="AE74" s="3">
        <f>VLOOKUP($AD74,Int_C7_AS2mth_v_WtMale!$A:$F,2,FALSE)</f>
        <v>3.78122123228588E-13</v>
      </c>
      <c r="AF74" s="3">
        <f>VLOOKUP($AD74,Int_C7_AS2mth_v_WtMale!$A:$F,3,FALSE)</f>
        <v>0.53201441358707502</v>
      </c>
      <c r="AG74" s="3">
        <f>VLOOKUP($AD74,Int_C7_AS2mth_v_WtMale!$A:$F,4,FALSE)</f>
        <v>0.84299999999999997</v>
      </c>
      <c r="AH74" s="3">
        <f>VLOOKUP($AD74,Int_C7_AS2mth_v_WtMale!$A:$F,5,FALSE)</f>
        <v>0.623</v>
      </c>
      <c r="AI74" s="9">
        <f>VLOOKUP($AD74,Int_C7_AS2mth_v_WtMale!$A:$F,6,FALSE)</f>
        <v>1.22076727484349E-8</v>
      </c>
    </row>
    <row r="75" spans="1:35" x14ac:dyDescent="0.2">
      <c r="A75" s="21" t="s">
        <v>309</v>
      </c>
      <c r="B75" s="8">
        <f>VLOOKUP($A75,Int_C7_InjEarly_v_WtMale!$A:$F,2,FALSE)</f>
        <v>1.41050274324315E-20</v>
      </c>
      <c r="C75" s="3">
        <f>VLOOKUP($A75,Int_C7_InjEarly_v_WtMale!$A:$F, 3,FALSE)</f>
        <v>0.65617752235641602</v>
      </c>
      <c r="D75" s="3">
        <f>VLOOKUP($A75,Int_C7_InjEarly_v_WtMale!$A:$F,4,FALSE)</f>
        <v>0.96099999999999997</v>
      </c>
      <c r="E75" s="3">
        <f>VLOOKUP($A75,Int_C7_InjEarly_v_WtMale!$A:$F,5,FALSE)</f>
        <v>0.83299999999999996</v>
      </c>
      <c r="F75" s="9">
        <f>VLOOKUP($A75,Int_C7_InjEarly_v_WtMale!$A:$F,6,FALSE)</f>
        <v>4.5538081065605299E-16</v>
      </c>
      <c r="H75" s="21" t="s">
        <v>1249</v>
      </c>
      <c r="I75" s="3">
        <f>VLOOKUP($H75,Int_C7_InjEarly_v_WtMale!$A:$F,2,FALSE)</f>
        <v>2.44693959949093E-16</v>
      </c>
      <c r="J75" s="3">
        <f>VLOOKUP($H75,Int_C7_InjEarly_v_WtMale!$A:$F,3,FALSE)</f>
        <v>-0.51829620336027804</v>
      </c>
      <c r="K75" s="3">
        <f>VLOOKUP($H75,Int_C7_InjEarly_v_WtMale!$A:$F,4,FALSE)</f>
        <v>0.53</v>
      </c>
      <c r="L75" s="3">
        <f>VLOOKUP($H75,Int_C7_InjEarly_v_WtMale!$A:$F,5,FALSE)</f>
        <v>0.74199999999999999</v>
      </c>
      <c r="M75" s="9">
        <f>VLOOKUP($H75,Int_C7_InjEarly_v_WtMale!$A:$F,6,FALSE)</f>
        <v>7.8999444969564795E-12</v>
      </c>
      <c r="O75" s="29" t="s">
        <v>2798</v>
      </c>
      <c r="P75" s="4">
        <f>VLOOKUP($O75,Int_C7_AS5mth_v_WtMale!$A:$F,2,FALSE)</f>
        <v>3.9741896932174402E-27</v>
      </c>
      <c r="Q75" s="4">
        <f>VLOOKUP($O75,Int_C7_AS5mth_v_WtMale!$A:$F,3,FALSE)</f>
        <v>0.55059400306844597</v>
      </c>
      <c r="R75" s="4">
        <f>VLOOKUP($O75,Int_C7_AS5mth_v_WtMale!$A:$F,4,FALSE)</f>
        <v>0.63400000000000001</v>
      </c>
      <c r="S75" s="4">
        <f>VLOOKUP($O75,Int_C7_AS5mth_v_WtMale!$A:$F,5,FALSE)</f>
        <v>0.14299999999999999</v>
      </c>
      <c r="T75" s="17">
        <f>VLOOKUP($O75,Int_C7_AS5mth_v_WtMale!$A:$F,6,FALSE)</f>
        <v>1.2830671424552501E-22</v>
      </c>
      <c r="AD75" s="21" t="s">
        <v>1092</v>
      </c>
      <c r="AE75" s="3">
        <f>VLOOKUP($AD75,Int_C7_AS2mth_v_WtMale!$A:$F,2,FALSE)</f>
        <v>6.8473249174912104E-21</v>
      </c>
      <c r="AF75" s="3">
        <f>VLOOKUP($AD75,Int_C7_AS2mth_v_WtMale!$A:$F,3,FALSE)</f>
        <v>0.53139919589644902</v>
      </c>
      <c r="AG75" s="3">
        <f>VLOOKUP($AD75,Int_C7_AS2mth_v_WtMale!$A:$F,4,FALSE)</f>
        <v>1</v>
      </c>
      <c r="AH75" s="3">
        <f>VLOOKUP($AD75,Int_C7_AS2mth_v_WtMale!$A:$F,5,FALSE)</f>
        <v>0.99199999999999999</v>
      </c>
      <c r="AI75" s="9">
        <f>VLOOKUP($AD75,Int_C7_AS2mth_v_WtMale!$A:$F,6,FALSE)</f>
        <v>2.2106588496120299E-16</v>
      </c>
    </row>
    <row r="76" spans="1:35" x14ac:dyDescent="0.2">
      <c r="A76" s="21" t="s">
        <v>2877</v>
      </c>
      <c r="B76" s="8">
        <f>VLOOKUP($A76,Int_C7_InjEarly_v_WtMale!$A:$F,2,FALSE)</f>
        <v>8.5709743323873905E-23</v>
      </c>
      <c r="C76" s="3">
        <f>VLOOKUP($A76,Int_C7_InjEarly_v_WtMale!$A:$F, 3,FALSE)</f>
        <v>0.65102571360986905</v>
      </c>
      <c r="D76" s="3">
        <f>VLOOKUP($A76,Int_C7_InjEarly_v_WtMale!$A:$F,4,FALSE)</f>
        <v>0.80100000000000005</v>
      </c>
      <c r="E76" s="3">
        <f>VLOOKUP($A76,Int_C7_InjEarly_v_WtMale!$A:$F,5,FALSE)</f>
        <v>0.38100000000000001</v>
      </c>
      <c r="F76" s="9">
        <f>VLOOKUP($A76,Int_C7_InjEarly_v_WtMale!$A:$F,6,FALSE)</f>
        <v>2.7671390632112602E-18</v>
      </c>
      <c r="H76" s="21" t="s">
        <v>1137</v>
      </c>
      <c r="I76" s="3">
        <f>VLOOKUP($H76,Int_C7_InjEarly_v_WtMale!$A:$F,2,FALSE)</f>
        <v>4.6825686245177002E-32</v>
      </c>
      <c r="J76" s="3">
        <f>VLOOKUP($H76,Int_C7_InjEarly_v_WtMale!$A:$F,3,FALSE)</f>
        <v>-0.51403227534403995</v>
      </c>
      <c r="K76" s="3">
        <f>VLOOKUP($H76,Int_C7_InjEarly_v_WtMale!$A:$F,4,FALSE)</f>
        <v>0.98899999999999999</v>
      </c>
      <c r="L76" s="3">
        <f>VLOOKUP($H76,Int_C7_InjEarly_v_WtMale!$A:$F,5,FALSE)</f>
        <v>1</v>
      </c>
      <c r="M76" s="9">
        <f>VLOOKUP($H76,Int_C7_InjEarly_v_WtMale!$A:$F,6,FALSE)</f>
        <v>1.51176728042553E-27</v>
      </c>
      <c r="O76" s="29" t="s">
        <v>2776</v>
      </c>
      <c r="P76" s="4">
        <f>VLOOKUP($O76,Int_C7_AS5mth_v_WtMale!$A:$F,2,FALSE)</f>
        <v>4.0358480803048298E-19</v>
      </c>
      <c r="Q76" s="4">
        <f>VLOOKUP($O76,Int_C7_AS5mth_v_WtMale!$A:$F,3,FALSE)</f>
        <v>0.54323692531898005</v>
      </c>
      <c r="R76" s="4">
        <f>VLOOKUP($O76,Int_C7_AS5mth_v_WtMale!$A:$F,4,FALSE)</f>
        <v>0.95399999999999996</v>
      </c>
      <c r="S76" s="4">
        <f>VLOOKUP($O76,Int_C7_AS5mth_v_WtMale!$A:$F,5,FALSE)</f>
        <v>0.67500000000000004</v>
      </c>
      <c r="T76" s="17">
        <f>VLOOKUP($O76,Int_C7_AS5mth_v_WtMale!$A:$F,6,FALSE)</f>
        <v>1.30297355272641E-14</v>
      </c>
      <c r="AD76" s="21" t="s">
        <v>2443</v>
      </c>
      <c r="AE76" s="3">
        <f>VLOOKUP($AD76,Int_C7_AS2mth_v_WtMale!$A:$F,2,FALSE)</f>
        <v>5.93884366384698E-16</v>
      </c>
      <c r="AF76" s="3">
        <f>VLOOKUP($AD76,Int_C7_AS2mth_v_WtMale!$A:$F,3,FALSE)</f>
        <v>0.53072643835469102</v>
      </c>
      <c r="AG76" s="3">
        <f>VLOOKUP($AD76,Int_C7_AS2mth_v_WtMale!$A:$F,4,FALSE)</f>
        <v>0.79900000000000004</v>
      </c>
      <c r="AH76" s="3">
        <f>VLOOKUP($AD76,Int_C7_AS2mth_v_WtMale!$A:$F,5,FALSE)</f>
        <v>0.48399999999999999</v>
      </c>
      <c r="AI76" s="9">
        <f>VLOOKUP($AD76,Int_C7_AS2mth_v_WtMale!$A:$F,6,FALSE)</f>
        <v>1.9173556768729899E-11</v>
      </c>
    </row>
    <row r="77" spans="1:35" x14ac:dyDescent="0.2">
      <c r="A77" s="21" t="s">
        <v>204</v>
      </c>
      <c r="B77" s="8">
        <f>VLOOKUP($A77,Int_C7_InjEarly_v_WtMale!$A:$F,2,FALSE)</f>
        <v>3.7818746671825402E-19</v>
      </c>
      <c r="C77" s="3">
        <f>VLOOKUP($A77,Int_C7_InjEarly_v_WtMale!$A:$F, 3,FALSE)</f>
        <v>0.64798801105778403</v>
      </c>
      <c r="D77" s="3">
        <f>VLOOKUP($A77,Int_C7_InjEarly_v_WtMale!$A:$F,4,FALSE)</f>
        <v>0.92800000000000005</v>
      </c>
      <c r="E77" s="3">
        <f>VLOOKUP($A77,Int_C7_InjEarly_v_WtMale!$A:$F,5,FALSE)</f>
        <v>0.82899999999999996</v>
      </c>
      <c r="F77" s="9">
        <f>VLOOKUP($A77,Int_C7_InjEarly_v_WtMale!$A:$F,6,FALSE)</f>
        <v>1.22097823629988E-14</v>
      </c>
      <c r="H77" s="21" t="s">
        <v>1157</v>
      </c>
      <c r="I77" s="3">
        <f>VLOOKUP($H77,Int_C7_InjEarly_v_WtMale!$A:$F,2,FALSE)</f>
        <v>2.6253621983806299E-16</v>
      </c>
      <c r="J77" s="3">
        <f>VLOOKUP($H77,Int_C7_InjEarly_v_WtMale!$A:$F,3,FALSE)</f>
        <v>-0.51150383733467397</v>
      </c>
      <c r="K77" s="3">
        <f>VLOOKUP($H77,Int_C7_InjEarly_v_WtMale!$A:$F,4,FALSE)</f>
        <v>0.84</v>
      </c>
      <c r="L77" s="3">
        <f>VLOOKUP($H77,Int_C7_InjEarly_v_WtMale!$A:$F,5,FALSE)</f>
        <v>0.93300000000000005</v>
      </c>
      <c r="M77" s="9">
        <f>VLOOKUP($H77,Int_C7_InjEarly_v_WtMale!$A:$F,6,FALSE)</f>
        <v>8.4759818574718593E-12</v>
      </c>
      <c r="O77" s="29" t="s">
        <v>1308</v>
      </c>
      <c r="P77" s="4">
        <f>VLOOKUP($O77,Int_C7_AS5mth_v_WtMale!$A:$F,2,FALSE)</f>
        <v>1.8769017762855998E-27</v>
      </c>
      <c r="Q77" s="4">
        <f>VLOOKUP($O77,Int_C7_AS5mth_v_WtMale!$A:$F,3,FALSE)</f>
        <v>0.53879523387717698</v>
      </c>
      <c r="R77" s="4">
        <f>VLOOKUP($O77,Int_C7_AS5mth_v_WtMale!$A:$F,4,FALSE)</f>
        <v>1</v>
      </c>
      <c r="S77" s="4">
        <f>VLOOKUP($O77,Int_C7_AS5mth_v_WtMale!$A:$F,5,FALSE)</f>
        <v>0.98</v>
      </c>
      <c r="T77" s="17">
        <f>VLOOKUP($O77,Int_C7_AS5mth_v_WtMale!$A:$F,6,FALSE)</f>
        <v>6.0595773847380705E-23</v>
      </c>
      <c r="AD77" s="21" t="s">
        <v>1809</v>
      </c>
      <c r="AE77" s="3">
        <f>VLOOKUP($AD77,Int_C7_AS2mth_v_WtMale!$A:$F,2,FALSE)</f>
        <v>6.8270080101342003E-15</v>
      </c>
      <c r="AF77" s="3">
        <f>VLOOKUP($AD77,Int_C7_AS2mth_v_WtMale!$A:$F,3,FALSE)</f>
        <v>0.52971095117210398</v>
      </c>
      <c r="AG77" s="3">
        <f>VLOOKUP($AD77,Int_C7_AS2mth_v_WtMale!$A:$F,4,FALSE)</f>
        <v>0.97799999999999998</v>
      </c>
      <c r="AH77" s="3">
        <f>VLOOKUP($AD77,Int_C7_AS2mth_v_WtMale!$A:$F,5,FALSE)</f>
        <v>0.86099999999999999</v>
      </c>
      <c r="AI77" s="9">
        <f>VLOOKUP($AD77,Int_C7_AS2mth_v_WtMale!$A:$F,6,FALSE)</f>
        <v>2.2040995360718201E-10</v>
      </c>
    </row>
    <row r="78" spans="1:35" x14ac:dyDescent="0.2">
      <c r="A78" s="21" t="s">
        <v>127</v>
      </c>
      <c r="B78" s="8">
        <f>VLOOKUP($A78,Int_C7_InjEarly_v_WtMale!$A:$F,2,FALSE)</f>
        <v>1.8675595538414399E-23</v>
      </c>
      <c r="C78" s="3">
        <f>VLOOKUP($A78,Int_C7_InjEarly_v_WtMale!$A:$F, 3,FALSE)</f>
        <v>0.64412667400936696</v>
      </c>
      <c r="D78" s="3">
        <f>VLOOKUP($A78,Int_C7_InjEarly_v_WtMale!$A:$F,4,FALSE)</f>
        <v>0.76200000000000001</v>
      </c>
      <c r="E78" s="3">
        <f>VLOOKUP($A78,Int_C7_InjEarly_v_WtMale!$A:$F,5,FALSE)</f>
        <v>0.377</v>
      </c>
      <c r="F78" s="9">
        <f>VLOOKUP($A78,Int_C7_InjEarly_v_WtMale!$A:$F,6,FALSE)</f>
        <v>6.0294160195770902E-19</v>
      </c>
      <c r="H78" s="21" t="s">
        <v>1762</v>
      </c>
      <c r="I78" s="3">
        <f>VLOOKUP($H78,Int_C7_InjEarly_v_WtMale!$A:$F,2,FALSE)</f>
        <v>4.2482541254780498E-17</v>
      </c>
      <c r="J78" s="3">
        <f>VLOOKUP($H78,Int_C7_InjEarly_v_WtMale!$A:$F,3,FALSE)</f>
        <v>-0.50881064206879001</v>
      </c>
      <c r="K78" s="3">
        <f>VLOOKUP($H78,Int_C7_InjEarly_v_WtMale!$A:$F,4,FALSE)</f>
        <v>0.873</v>
      </c>
      <c r="L78" s="3">
        <f>VLOOKUP($H78,Int_C7_InjEarly_v_WtMale!$A:$F,5,FALSE)</f>
        <v>0.97199999999999998</v>
      </c>
      <c r="M78" s="9">
        <f>VLOOKUP($H78,Int_C7_InjEarly_v_WtMale!$A:$F,6,FALSE)</f>
        <v>1.3715488444105799E-12</v>
      </c>
      <c r="O78" s="29" t="s">
        <v>2811</v>
      </c>
      <c r="P78" s="4">
        <f>VLOOKUP($O78,Int_C7_AS5mth_v_WtMale!$A:$F,2,FALSE)</f>
        <v>1.6897752958367601E-24</v>
      </c>
      <c r="Q78" s="4">
        <f>VLOOKUP($O78,Int_C7_AS5mth_v_WtMale!$A:$F,3,FALSE)</f>
        <v>0.53839143693512703</v>
      </c>
      <c r="R78" s="4">
        <f>VLOOKUP($O78,Int_C7_AS5mth_v_WtMale!$A:$F,4,FALSE)</f>
        <v>0.66300000000000003</v>
      </c>
      <c r="S78" s="4">
        <f>VLOOKUP($O78,Int_C7_AS5mth_v_WtMale!$A:$F,5,FALSE)</f>
        <v>0.187</v>
      </c>
      <c r="T78" s="17">
        <f>VLOOKUP($O78,Int_C7_AS5mth_v_WtMale!$A:$F,6,FALSE)</f>
        <v>5.455439542609E-20</v>
      </c>
      <c r="AD78" s="21" t="s">
        <v>988</v>
      </c>
      <c r="AE78" s="3">
        <f>VLOOKUP($AD78,Int_C7_AS2mth_v_WtMale!$A:$F,2,FALSE)</f>
        <v>7.4141858193841296E-16</v>
      </c>
      <c r="AF78" s="3">
        <f>VLOOKUP($AD78,Int_C7_AS2mth_v_WtMale!$A:$F,3,FALSE)</f>
        <v>0.52954585436066504</v>
      </c>
      <c r="AG78" s="3">
        <f>VLOOKUP($AD78,Int_C7_AS2mth_v_WtMale!$A:$F,4,FALSE)</f>
        <v>0.99299999999999999</v>
      </c>
      <c r="AH78" s="3">
        <f>VLOOKUP($AD78,Int_C7_AS2mth_v_WtMale!$A:$F,5,FALSE)</f>
        <v>0.94399999999999995</v>
      </c>
      <c r="AI78" s="9">
        <f>VLOOKUP($AD78,Int_C7_AS2mth_v_WtMale!$A:$F,6,FALSE)</f>
        <v>2.39366989178816E-11</v>
      </c>
    </row>
    <row r="79" spans="1:35" x14ac:dyDescent="0.2">
      <c r="A79" s="21" t="s">
        <v>213</v>
      </c>
      <c r="B79" s="8">
        <f>VLOOKUP($A79,Int_C7_InjEarly_v_WtMale!$A:$F,2,FALSE)</f>
        <v>1.73913037724296E-22</v>
      </c>
      <c r="C79" s="3">
        <f>VLOOKUP($A79,Int_C7_InjEarly_v_WtMale!$A:$F, 3,FALSE)</f>
        <v>0.64221406067729403</v>
      </c>
      <c r="D79" s="3">
        <f>VLOOKUP($A79,Int_C7_InjEarly_v_WtMale!$A:$F,4,FALSE)</f>
        <v>0.89</v>
      </c>
      <c r="E79" s="3">
        <f>VLOOKUP($A79,Int_C7_InjEarly_v_WtMale!$A:$F,5,FALSE)</f>
        <v>0.65500000000000003</v>
      </c>
      <c r="F79" s="9">
        <f>VLOOKUP($A79,Int_C7_InjEarly_v_WtMale!$A:$F,6,FALSE)</f>
        <v>5.6147824229289001E-18</v>
      </c>
      <c r="H79" s="21" t="s">
        <v>1168</v>
      </c>
      <c r="I79" s="3">
        <f>VLOOKUP($H79,Int_C7_InjEarly_v_WtMale!$A:$F,2,FALSE)</f>
        <v>9.3264437772303099E-19</v>
      </c>
      <c r="J79" s="3">
        <f>VLOOKUP($H79,Int_C7_InjEarly_v_WtMale!$A:$F,3,FALSE)</f>
        <v>-0.50660295178123005</v>
      </c>
      <c r="K79" s="3">
        <f>VLOOKUP($H79,Int_C7_InjEarly_v_WtMale!$A:$F,4,FALSE)</f>
        <v>0.95</v>
      </c>
      <c r="L79" s="3">
        <f>VLOOKUP($H79,Int_C7_InjEarly_v_WtMale!$A:$F,5,FALSE)</f>
        <v>0.98399999999999999</v>
      </c>
      <c r="M79" s="9">
        <f>VLOOKUP($H79,Int_C7_InjEarly_v_WtMale!$A:$F,6,FALSE)</f>
        <v>3.0110423734788002E-14</v>
      </c>
      <c r="O79" s="29" t="s">
        <v>100</v>
      </c>
      <c r="P79" s="4">
        <f>VLOOKUP($O79,Int_C7_AS5mth_v_WtMale!$A:$F,2,FALSE)</f>
        <v>6.4173074324366696E-19</v>
      </c>
      <c r="Q79" s="4">
        <f>VLOOKUP($O79,Int_C7_AS5mth_v_WtMale!$A:$F,3,FALSE)</f>
        <v>0.53698813314667304</v>
      </c>
      <c r="R79" s="4">
        <f>VLOOKUP($O79,Int_C7_AS5mth_v_WtMale!$A:$F,4,FALSE)</f>
        <v>0.76</v>
      </c>
      <c r="S79" s="4">
        <f>VLOOKUP($O79,Int_C7_AS5mth_v_WtMale!$A:$F,5,FALSE)</f>
        <v>0.36899999999999999</v>
      </c>
      <c r="T79" s="17">
        <f>VLOOKUP($O79,Int_C7_AS5mth_v_WtMale!$A:$F,6,FALSE)</f>
        <v>2.0718277045621801E-14</v>
      </c>
      <c r="AD79" s="21" t="s">
        <v>2041</v>
      </c>
      <c r="AE79" s="3">
        <f>VLOOKUP($AD79,Int_C7_AS2mth_v_WtMale!$A:$F,2,FALSE)</f>
        <v>9.5155336602563597E-20</v>
      </c>
      <c r="AF79" s="3">
        <f>VLOOKUP($AD79,Int_C7_AS2mth_v_WtMale!$A:$F,3,FALSE)</f>
        <v>0.52942787131973401</v>
      </c>
      <c r="AG79" s="3">
        <f>VLOOKUP($AD79,Int_C7_AS2mth_v_WtMale!$A:$F,4,FALSE)</f>
        <v>1</v>
      </c>
      <c r="AH79" s="3">
        <f>VLOOKUP($AD79,Int_C7_AS2mth_v_WtMale!$A:$F,5,FALSE)</f>
        <v>0.99199999999999999</v>
      </c>
      <c r="AI79" s="9">
        <f>VLOOKUP($AD79,Int_C7_AS2mth_v_WtMale!$A:$F,6,FALSE)</f>
        <v>3.07209004221376E-15</v>
      </c>
    </row>
    <row r="80" spans="1:35" x14ac:dyDescent="0.2">
      <c r="A80" s="21" t="s">
        <v>3161</v>
      </c>
      <c r="B80" s="8">
        <f>VLOOKUP($A80,Int_C7_InjEarly_v_WtMale!$A:$F,2,FALSE)</f>
        <v>4.0678730416717204E-28</v>
      </c>
      <c r="C80" s="3">
        <f>VLOOKUP($A80,Int_C7_InjEarly_v_WtMale!$A:$F, 3,FALSE)</f>
        <v>0.64188530501373897</v>
      </c>
      <c r="D80" s="3">
        <f>VLOOKUP($A80,Int_C7_InjEarly_v_WtMale!$A:$F,4,FALSE)</f>
        <v>0.64600000000000002</v>
      </c>
      <c r="E80" s="3">
        <f>VLOOKUP($A80,Int_C7_InjEarly_v_WtMale!$A:$F,5,FALSE)</f>
        <v>0.155</v>
      </c>
      <c r="F80" s="9">
        <f>VLOOKUP($A80,Int_C7_InjEarly_v_WtMale!$A:$F,6,FALSE)</f>
        <v>1.31331281150371E-23</v>
      </c>
      <c r="H80" s="21" t="s">
        <v>1338</v>
      </c>
      <c r="I80" s="3">
        <f>VLOOKUP($H80,Int_C7_InjEarly_v_WtMale!$A:$F,2,FALSE)</f>
        <v>1.3053926660649499E-14</v>
      </c>
      <c r="J80" s="3">
        <f>VLOOKUP($H80,Int_C7_InjEarly_v_WtMale!$A:$F,3,FALSE)</f>
        <v>-0.50631504939034899</v>
      </c>
      <c r="K80" s="3">
        <f>VLOOKUP($H80,Int_C7_InjEarly_v_WtMale!$A:$F,4,FALSE)</f>
        <v>0.79600000000000004</v>
      </c>
      <c r="L80" s="3">
        <f>VLOOKUP($H80,Int_C7_InjEarly_v_WtMale!$A:$F,5,FALSE)</f>
        <v>0.88500000000000001</v>
      </c>
      <c r="M80" s="9">
        <f>VLOOKUP($H80,Int_C7_InjEarly_v_WtMale!$A:$F,6,FALSE)</f>
        <v>4.2144602223907098E-10</v>
      </c>
      <c r="O80" s="29" t="s">
        <v>464</v>
      </c>
      <c r="P80" s="4">
        <f>VLOOKUP($O80,Int_C7_AS5mth_v_WtMale!$A:$F,2,FALSE)</f>
        <v>2.33427796888437E-19</v>
      </c>
      <c r="Q80" s="4">
        <f>VLOOKUP($O80,Int_C7_AS5mth_v_WtMale!$A:$F,3,FALSE)</f>
        <v>0.53283933251830595</v>
      </c>
      <c r="R80" s="4">
        <f>VLOOKUP($O80,Int_C7_AS5mth_v_WtMale!$A:$F,4,FALSE)</f>
        <v>0.76600000000000001</v>
      </c>
      <c r="S80" s="4">
        <f>VLOOKUP($O80,Int_C7_AS5mth_v_WtMale!$A:$F,5,FALSE)</f>
        <v>0.373</v>
      </c>
      <c r="T80" s="17">
        <f>VLOOKUP($O80,Int_C7_AS5mth_v_WtMale!$A:$F,6,FALSE)</f>
        <v>7.5362164225431896E-15</v>
      </c>
      <c r="AD80" s="21" t="s">
        <v>1302</v>
      </c>
      <c r="AE80" s="3">
        <f>VLOOKUP($AD80,Int_C7_AS2mth_v_WtMale!$A:$F,2,FALSE)</f>
        <v>4.99054754892072E-30</v>
      </c>
      <c r="AF80" s="3">
        <f>VLOOKUP($AD80,Int_C7_AS2mth_v_WtMale!$A:$F,3,FALSE)</f>
        <v>0.52662372073460595</v>
      </c>
      <c r="AG80" s="3">
        <f>VLOOKUP($AD80,Int_C7_AS2mth_v_WtMale!$A:$F,4,FALSE)</f>
        <v>1</v>
      </c>
      <c r="AH80" s="3">
        <f>VLOOKUP($AD80,Int_C7_AS2mth_v_WtMale!$A:$F,5,FALSE)</f>
        <v>1</v>
      </c>
      <c r="AI80" s="9">
        <f>VLOOKUP($AD80,Int_C7_AS2mth_v_WtMale!$A:$F,6,FALSE)</f>
        <v>1.6111982761690501E-25</v>
      </c>
    </row>
    <row r="81" spans="1:35" x14ac:dyDescent="0.2">
      <c r="A81" s="21" t="s">
        <v>62</v>
      </c>
      <c r="B81" s="8">
        <f>VLOOKUP($A81,Int_C7_InjEarly_v_WtMale!$A:$F,2,FALSE)</f>
        <v>2.5861089913542001E-23</v>
      </c>
      <c r="C81" s="3">
        <f>VLOOKUP($A81,Int_C7_InjEarly_v_WtMale!$A:$F, 3,FALSE)</f>
        <v>0.63808583735392199</v>
      </c>
      <c r="D81" s="3">
        <f>VLOOKUP($A81,Int_C7_InjEarly_v_WtMale!$A:$F,4,FALSE)</f>
        <v>0.94499999999999995</v>
      </c>
      <c r="E81" s="3">
        <f>VLOOKUP($A81,Int_C7_InjEarly_v_WtMale!$A:$F,5,FALSE)</f>
        <v>0.76600000000000001</v>
      </c>
      <c r="F81" s="9">
        <f>VLOOKUP($A81,Int_C7_InjEarly_v_WtMale!$A:$F,6,FALSE)</f>
        <v>8.3492528785870295E-19</v>
      </c>
      <c r="H81" s="21" t="s">
        <v>1261</v>
      </c>
      <c r="I81" s="3">
        <f>VLOOKUP($H81,Int_C7_InjEarly_v_WtMale!$A:$F,2,FALSE)</f>
        <v>1.1013193511881599E-21</v>
      </c>
      <c r="J81" s="3">
        <f>VLOOKUP($H81,Int_C7_InjEarly_v_WtMale!$A:$F,3,FALSE)</f>
        <v>-0.50512195722112596</v>
      </c>
      <c r="K81" s="3">
        <f>VLOOKUP($H81,Int_C7_InjEarly_v_WtMale!$A:$F,4,FALSE)</f>
        <v>0.97799999999999998</v>
      </c>
      <c r="L81" s="3">
        <f>VLOOKUP($H81,Int_C7_InjEarly_v_WtMale!$A:$F,5,FALSE)</f>
        <v>0.97599999999999998</v>
      </c>
      <c r="M81" s="9">
        <f>VLOOKUP($H81,Int_C7_InjEarly_v_WtMale!$A:$F,6,FALSE)</f>
        <v>3.5556095253109897E-17</v>
      </c>
      <c r="O81" s="29" t="s">
        <v>1606</v>
      </c>
      <c r="P81" s="4">
        <f>VLOOKUP($O81,Int_C7_AS5mth_v_WtMale!$A:$F,2,FALSE)</f>
        <v>1.9231246115674201E-23</v>
      </c>
      <c r="Q81" s="4">
        <f>VLOOKUP($O81,Int_C7_AS5mth_v_WtMale!$A:$F,3,FALSE)</f>
        <v>0.52963959789154302</v>
      </c>
      <c r="R81" s="4">
        <f>VLOOKUP($O81,Int_C7_AS5mth_v_WtMale!$A:$F,4,FALSE)</f>
        <v>1</v>
      </c>
      <c r="S81" s="4">
        <f>VLOOKUP($O81,Int_C7_AS5mth_v_WtMale!$A:$F,5,FALSE)</f>
        <v>0.95599999999999996</v>
      </c>
      <c r="T81" s="17">
        <f>VLOOKUP($O81,Int_C7_AS5mth_v_WtMale!$A:$F,6,FALSE)</f>
        <v>6.2088078084454398E-19</v>
      </c>
      <c r="AD81" s="21" t="s">
        <v>1011</v>
      </c>
      <c r="AE81" s="3">
        <f>VLOOKUP($AD81,Int_C7_AS2mth_v_WtMale!$A:$F,2,FALSE)</f>
        <v>6.1965171585525095E-16</v>
      </c>
      <c r="AF81" s="3">
        <f>VLOOKUP($AD81,Int_C7_AS2mth_v_WtMale!$A:$F,3,FALSE)</f>
        <v>0.52652737765022195</v>
      </c>
      <c r="AG81" s="3">
        <f>VLOOKUP($AD81,Int_C7_AS2mth_v_WtMale!$A:$F,4,FALSE)</f>
        <v>0.94799999999999995</v>
      </c>
      <c r="AH81" s="3">
        <f>VLOOKUP($AD81,Int_C7_AS2mth_v_WtMale!$A:$F,5,FALSE)</f>
        <v>0.80200000000000005</v>
      </c>
      <c r="AI81" s="9">
        <f>VLOOKUP($AD81,Int_C7_AS2mth_v_WtMale!$A:$F,6,FALSE)</f>
        <v>2.00054556463867E-11</v>
      </c>
    </row>
    <row r="82" spans="1:35" x14ac:dyDescent="0.2">
      <c r="A82" s="21" t="s">
        <v>680</v>
      </c>
      <c r="B82" s="8">
        <f>VLOOKUP($A82,Int_C7_InjEarly_v_WtMale!$A:$F,2,FALSE)</f>
        <v>9.7824572688618401E-25</v>
      </c>
      <c r="C82" s="3">
        <f>VLOOKUP($A82,Int_C7_InjEarly_v_WtMale!$A:$F, 3,FALSE)</f>
        <v>0.63512949282519104</v>
      </c>
      <c r="D82" s="3">
        <f>VLOOKUP($A82,Int_C7_InjEarly_v_WtMale!$A:$F,4,FALSE)</f>
        <v>0.85599999999999998</v>
      </c>
      <c r="E82" s="3">
        <f>VLOOKUP($A82,Int_C7_InjEarly_v_WtMale!$A:$F,5,FALSE)</f>
        <v>0.48799999999999999</v>
      </c>
      <c r="F82" s="9">
        <f>VLOOKUP($A82,Int_C7_InjEarly_v_WtMale!$A:$F,6,FALSE)</f>
        <v>3.1582663292520397E-20</v>
      </c>
      <c r="H82" s="21" t="s">
        <v>1165</v>
      </c>
      <c r="I82" s="3">
        <f>VLOOKUP($H82,Int_C7_InjEarly_v_WtMale!$A:$F,2,FALSE)</f>
        <v>3.0576003396438001E-19</v>
      </c>
      <c r="J82" s="3">
        <f>VLOOKUP($H82,Int_C7_InjEarly_v_WtMale!$A:$F,3,FALSE)</f>
        <v>-0.50320588742667305</v>
      </c>
      <c r="K82" s="3">
        <f>VLOOKUP($H82,Int_C7_InjEarly_v_WtMale!$A:$F,4,FALSE)</f>
        <v>0.95599999999999996</v>
      </c>
      <c r="L82" s="3">
        <f>VLOOKUP($H82,Int_C7_InjEarly_v_WtMale!$A:$F,5,FALSE)</f>
        <v>0.996</v>
      </c>
      <c r="M82" s="9">
        <f>VLOOKUP($H82,Int_C7_InjEarly_v_WtMale!$A:$F,6,FALSE)</f>
        <v>9.8714626965400198E-15</v>
      </c>
      <c r="O82" s="29" t="s">
        <v>1965</v>
      </c>
      <c r="P82" s="4">
        <f>VLOOKUP($O82,Int_C7_AS5mth_v_WtMale!$A:$F,2,FALSE)</f>
        <v>3.4854941279781399E-16</v>
      </c>
      <c r="Q82" s="4">
        <f>VLOOKUP($O82,Int_C7_AS5mth_v_WtMale!$A:$F,3,FALSE)</f>
        <v>0.524992157163506</v>
      </c>
      <c r="R82" s="4">
        <f>VLOOKUP($O82,Int_C7_AS5mth_v_WtMale!$A:$F,4,FALSE)</f>
        <v>0.81699999999999995</v>
      </c>
      <c r="S82" s="4">
        <f>VLOOKUP($O82,Int_C7_AS5mth_v_WtMale!$A:$F,5,FALSE)</f>
        <v>0.48799999999999999</v>
      </c>
      <c r="T82" s="17">
        <f>VLOOKUP($O82,Int_C7_AS5mth_v_WtMale!$A:$F,6,FALSE)</f>
        <v>1.1252917792177401E-11</v>
      </c>
      <c r="AD82" s="21" t="s">
        <v>1069</v>
      </c>
      <c r="AE82" s="3">
        <f>VLOOKUP($AD82,Int_C7_AS2mth_v_WtMale!$A:$F,2,FALSE)</f>
        <v>3.1097308056837203E-20</v>
      </c>
      <c r="AF82" s="3">
        <f>VLOOKUP($AD82,Int_C7_AS2mth_v_WtMale!$A:$F,3,FALSE)</f>
        <v>0.524959040937378</v>
      </c>
      <c r="AG82" s="3">
        <f>VLOOKUP($AD82,Int_C7_AS2mth_v_WtMale!$A:$F,4,FALSE)</f>
        <v>1</v>
      </c>
      <c r="AH82" s="3">
        <f>VLOOKUP($AD82,Int_C7_AS2mth_v_WtMale!$A:$F,5,FALSE)</f>
        <v>0.97599999999999998</v>
      </c>
      <c r="AI82" s="9">
        <f>VLOOKUP($AD82,Int_C7_AS2mth_v_WtMale!$A:$F,6,FALSE)</f>
        <v>1.0039765906149901E-15</v>
      </c>
    </row>
    <row r="83" spans="1:35" x14ac:dyDescent="0.2">
      <c r="A83" s="21" t="s">
        <v>2770</v>
      </c>
      <c r="B83" s="8">
        <f>VLOOKUP($A83,Int_C7_InjEarly_v_WtMale!$A:$F,2,FALSE)</f>
        <v>8.2166976654294697E-22</v>
      </c>
      <c r="C83" s="3">
        <f>VLOOKUP($A83,Int_C7_InjEarly_v_WtMale!$A:$F, 3,FALSE)</f>
        <v>0.63214192486658105</v>
      </c>
      <c r="D83" s="3">
        <f>VLOOKUP($A83,Int_C7_InjEarly_v_WtMale!$A:$F,4,FALSE)</f>
        <v>0.94499999999999995</v>
      </c>
      <c r="E83" s="3">
        <f>VLOOKUP($A83,Int_C7_InjEarly_v_WtMale!$A:$F,5,FALSE)</f>
        <v>0.71399999999999997</v>
      </c>
      <c r="F83" s="9">
        <f>VLOOKUP($A83,Int_C7_InjEarly_v_WtMale!$A:$F,6,FALSE)</f>
        <v>2.6527608412838999E-17</v>
      </c>
      <c r="H83" s="21" t="s">
        <v>1198</v>
      </c>
      <c r="I83" s="3">
        <f>VLOOKUP($H83,Int_C7_InjEarly_v_WtMale!$A:$F,2,FALSE)</f>
        <v>1.5359146592389299E-20</v>
      </c>
      <c r="J83" s="3">
        <f>VLOOKUP($H83,Int_C7_InjEarly_v_WtMale!$A:$F,3,FALSE)</f>
        <v>-0.50236977404920602</v>
      </c>
      <c r="K83" s="3">
        <f>VLOOKUP($H83,Int_C7_InjEarly_v_WtMale!$A:$F,4,FALSE)</f>
        <v>0.98299999999999998</v>
      </c>
      <c r="L83" s="3">
        <f>VLOOKUP($H83,Int_C7_InjEarly_v_WtMale!$A:$F,5,FALSE)</f>
        <v>0.98799999999999999</v>
      </c>
      <c r="M83" s="9">
        <f>VLOOKUP($H83,Int_C7_InjEarly_v_WtMale!$A:$F,6,FALSE)</f>
        <v>4.9587004773528999E-16</v>
      </c>
      <c r="O83" s="29" t="s">
        <v>1565</v>
      </c>
      <c r="P83" s="4">
        <f>VLOOKUP($O83,Int_C7_AS5mth_v_WtMale!$A:$F,2,FALSE)</f>
        <v>3.7242281952976101E-17</v>
      </c>
      <c r="Q83" s="4">
        <f>VLOOKUP($O83,Int_C7_AS5mth_v_WtMale!$A:$F,3,FALSE)</f>
        <v>0.52494245842557297</v>
      </c>
      <c r="R83" s="4">
        <f>VLOOKUP($O83,Int_C7_AS5mth_v_WtMale!$A:$F,4,FALSE)</f>
        <v>0.78300000000000003</v>
      </c>
      <c r="S83" s="4">
        <f>VLOOKUP($O83,Int_C7_AS5mth_v_WtMale!$A:$F,5,FALSE)</f>
        <v>0.41699999999999998</v>
      </c>
      <c r="T83" s="17">
        <f>VLOOKUP($O83,Int_C7_AS5mth_v_WtMale!$A:$F,6,FALSE)</f>
        <v>1.2023670728518299E-12</v>
      </c>
      <c r="AD83" s="21" t="s">
        <v>942</v>
      </c>
      <c r="AE83" s="3">
        <f>VLOOKUP($AD83,Int_C7_AS2mth_v_WtMale!$A:$F,2,FALSE)</f>
        <v>6.6715169446922504E-17</v>
      </c>
      <c r="AF83" s="3">
        <f>VLOOKUP($AD83,Int_C7_AS2mth_v_WtMale!$A:$F,3,FALSE)</f>
        <v>0.52402784643812805</v>
      </c>
      <c r="AG83" s="3">
        <f>VLOOKUP($AD83,Int_C7_AS2mth_v_WtMale!$A:$F,4,FALSE)</f>
        <v>0.99299999999999999</v>
      </c>
      <c r="AH83" s="3">
        <f>VLOOKUP($AD83,Int_C7_AS2mth_v_WtMale!$A:$F,5,FALSE)</f>
        <v>0.96799999999999997</v>
      </c>
      <c r="AI83" s="9">
        <f>VLOOKUP($AD83,Int_C7_AS2mth_v_WtMale!$A:$F,6,FALSE)</f>
        <v>2.1538992455938899E-12</v>
      </c>
    </row>
    <row r="84" spans="1:35" ht="16" thickBot="1" x14ac:dyDescent="0.25">
      <c r="A84" s="21" t="s">
        <v>3154</v>
      </c>
      <c r="B84" s="8">
        <f>VLOOKUP($A84,Int_C7_InjEarly_v_WtMale!$A:$F,2,FALSE)</f>
        <v>8.3905447390151396E-23</v>
      </c>
      <c r="C84" s="3">
        <f>VLOOKUP($A84,Int_C7_InjEarly_v_WtMale!$A:$F, 3,FALSE)</f>
        <v>0.63012364115633901</v>
      </c>
      <c r="D84" s="3">
        <f>VLOOKUP($A84,Int_C7_InjEarly_v_WtMale!$A:$F,4,FALSE)</f>
        <v>0.82899999999999996</v>
      </c>
      <c r="E84" s="3">
        <f>VLOOKUP($A84,Int_C7_InjEarly_v_WtMale!$A:$F,5,FALSE)</f>
        <v>0.48</v>
      </c>
      <c r="F84" s="9">
        <f>VLOOKUP($A84,Int_C7_InjEarly_v_WtMale!$A:$F,6,FALSE)</f>
        <v>2.7088873689910301E-18</v>
      </c>
      <c r="H84" s="23" t="s">
        <v>1204</v>
      </c>
      <c r="I84" s="11">
        <f>VLOOKUP($H84,Int_C7_InjEarly_v_WtMale!$A:$F,2,FALSE)</f>
        <v>1.6987078968327101E-16</v>
      </c>
      <c r="J84" s="11">
        <f>VLOOKUP($H84,Int_C7_InjEarly_v_WtMale!$A:$F,3,FALSE)</f>
        <v>-0.50015139701579003</v>
      </c>
      <c r="K84" s="11">
        <f>VLOOKUP($H84,Int_C7_InjEarly_v_WtMale!$A:$F,4,FALSE)</f>
        <v>0.90100000000000002</v>
      </c>
      <c r="L84" s="11">
        <f>VLOOKUP($H84,Int_C7_InjEarly_v_WtMale!$A:$F,5,FALSE)</f>
        <v>0.97599999999999998</v>
      </c>
      <c r="M84" s="12">
        <f>VLOOKUP($H84,Int_C7_InjEarly_v_WtMale!$A:$F,6,FALSE)</f>
        <v>5.4842784449244097E-12</v>
      </c>
      <c r="O84" s="29" t="s">
        <v>166</v>
      </c>
      <c r="P84" s="4">
        <f>VLOOKUP($O84,Int_C7_AS5mth_v_WtMale!$A:$F,2,FALSE)</f>
        <v>9.4984519472220205E-24</v>
      </c>
      <c r="Q84" s="4">
        <f>VLOOKUP($O84,Int_C7_AS5mth_v_WtMale!$A:$F,3,FALSE)</f>
        <v>0.52435215478491004</v>
      </c>
      <c r="R84" s="4">
        <f>VLOOKUP($O84,Int_C7_AS5mth_v_WtMale!$A:$F,4,FALSE)</f>
        <v>0.77700000000000002</v>
      </c>
      <c r="S84" s="4">
        <f>VLOOKUP($O84,Int_C7_AS5mth_v_WtMale!$A:$F,5,FALSE)</f>
        <v>0.32100000000000001</v>
      </c>
      <c r="T84" s="17">
        <f>VLOOKUP($O84,Int_C7_AS5mth_v_WtMale!$A:$F,6,FALSE)</f>
        <v>3.0665752111606199E-19</v>
      </c>
      <c r="AD84" s="21" t="s">
        <v>1682</v>
      </c>
      <c r="AE84" s="3">
        <f>VLOOKUP($AD84,Int_C7_AS2mth_v_WtMale!$A:$F,2,FALSE)</f>
        <v>5.8483609012125001E-14</v>
      </c>
      <c r="AF84" s="3">
        <f>VLOOKUP($AD84,Int_C7_AS2mth_v_WtMale!$A:$F,3,FALSE)</f>
        <v>0.52150016242671304</v>
      </c>
      <c r="AG84" s="3">
        <f>VLOOKUP($AD84,Int_C7_AS2mth_v_WtMale!$A:$F,4,FALSE)</f>
        <v>0.94799999999999995</v>
      </c>
      <c r="AH84" s="3">
        <f>VLOOKUP($AD84,Int_C7_AS2mth_v_WtMale!$A:$F,5,FALSE)</f>
        <v>0.84499999999999997</v>
      </c>
      <c r="AI84" s="9">
        <f>VLOOKUP($AD84,Int_C7_AS2mth_v_WtMale!$A:$F,6,FALSE)</f>
        <v>1.8881433169564501E-9</v>
      </c>
    </row>
    <row r="85" spans="1:35" x14ac:dyDescent="0.2">
      <c r="A85" s="21" t="s">
        <v>266</v>
      </c>
      <c r="B85" s="8">
        <f>VLOOKUP($A85,Int_C7_InjEarly_v_WtMale!$A:$F,2,FALSE)</f>
        <v>2.3699306858341898E-22</v>
      </c>
      <c r="C85" s="3">
        <f>VLOOKUP($A85,Int_C7_InjEarly_v_WtMale!$A:$F, 3,FALSE)</f>
        <v>0.62184985071102195</v>
      </c>
      <c r="D85" s="3">
        <f>VLOOKUP($A85,Int_C7_InjEarly_v_WtMale!$A:$F,4,FALSE)</f>
        <v>0.93899999999999995</v>
      </c>
      <c r="E85" s="3">
        <f>VLOOKUP($A85,Int_C7_InjEarly_v_WtMale!$A:$F,5,FALSE)</f>
        <v>0.64300000000000002</v>
      </c>
      <c r="F85" s="9">
        <f>VLOOKUP($A85,Int_C7_InjEarly_v_WtMale!$A:$F,6,FALSE)</f>
        <v>7.6513212192156795E-18</v>
      </c>
      <c r="O85" s="29" t="s">
        <v>1778</v>
      </c>
      <c r="P85" s="4">
        <f>VLOOKUP($O85,Int_C7_AS5mth_v_WtMale!$A:$F,2,FALSE)</f>
        <v>2.7509232812493102E-22</v>
      </c>
      <c r="Q85" s="4">
        <f>VLOOKUP($O85,Int_C7_AS5mth_v_WtMale!$A:$F,3,FALSE)</f>
        <v>0.52259350827892304</v>
      </c>
      <c r="R85" s="4">
        <f>VLOOKUP($O85,Int_C7_AS5mth_v_WtMale!$A:$F,4,FALSE)</f>
        <v>0.86299999999999999</v>
      </c>
      <c r="S85" s="4">
        <f>VLOOKUP($O85,Int_C7_AS5mth_v_WtMale!$A:$F,5,FALSE)</f>
        <v>0.44</v>
      </c>
      <c r="T85" s="17">
        <f>VLOOKUP($O85,Int_C7_AS5mth_v_WtMale!$A:$F,6,FALSE)</f>
        <v>8.8813558135134094E-18</v>
      </c>
      <c r="AD85" s="21" t="s">
        <v>1288</v>
      </c>
      <c r="AE85" s="3">
        <f>VLOOKUP($AD85,Int_C7_AS2mth_v_WtMale!$A:$F,2,FALSE)</f>
        <v>9.6464753853144699E-26</v>
      </c>
      <c r="AF85" s="3">
        <f>VLOOKUP($AD85,Int_C7_AS2mth_v_WtMale!$A:$F,3,FALSE)</f>
        <v>0.520980689992808</v>
      </c>
      <c r="AG85" s="3">
        <f>VLOOKUP($AD85,Int_C7_AS2mth_v_WtMale!$A:$F,4,FALSE)</f>
        <v>1</v>
      </c>
      <c r="AH85" s="3">
        <f>VLOOKUP($AD85,Int_C7_AS2mth_v_WtMale!$A:$F,5,FALSE)</f>
        <v>1</v>
      </c>
      <c r="AI85" s="9">
        <f>VLOOKUP($AD85,Int_C7_AS2mth_v_WtMale!$A:$F,6,FALSE)</f>
        <v>3.11436457814877E-21</v>
      </c>
    </row>
    <row r="86" spans="1:35" x14ac:dyDescent="0.2">
      <c r="A86" s="21" t="s">
        <v>69</v>
      </c>
      <c r="B86" s="8">
        <f>VLOOKUP($A86,Int_C7_InjEarly_v_WtMale!$A:$F,2,FALSE)</f>
        <v>1.9603899242979499E-16</v>
      </c>
      <c r="C86" s="3">
        <f>VLOOKUP($A86,Int_C7_InjEarly_v_WtMale!$A:$F, 3,FALSE)</f>
        <v>0.62107492934230701</v>
      </c>
      <c r="D86" s="3">
        <f>VLOOKUP($A86,Int_C7_InjEarly_v_WtMale!$A:$F,4,FALSE)</f>
        <v>0.77300000000000002</v>
      </c>
      <c r="E86" s="3">
        <f>VLOOKUP($A86,Int_C7_InjEarly_v_WtMale!$A:$F,5,FALSE)</f>
        <v>0.433</v>
      </c>
      <c r="F86" s="9">
        <f>VLOOKUP($A86,Int_C7_InjEarly_v_WtMale!$A:$F,6,FALSE)</f>
        <v>6.3291188705959403E-12</v>
      </c>
      <c r="O86" s="29" t="s">
        <v>1957</v>
      </c>
      <c r="P86" s="4">
        <f>VLOOKUP($O86,Int_C7_AS5mth_v_WtMale!$A:$F,2,FALSE)</f>
        <v>1.55168151713534E-22</v>
      </c>
      <c r="Q86" s="4">
        <f>VLOOKUP($O86,Int_C7_AS5mth_v_WtMale!$A:$F,3,FALSE)</f>
        <v>0.52186855132735199</v>
      </c>
      <c r="R86" s="4">
        <f>VLOOKUP($O86,Int_C7_AS5mth_v_WtMale!$A:$F,4,FALSE)</f>
        <v>0.68</v>
      </c>
      <c r="S86" s="4">
        <f>VLOOKUP($O86,Int_C7_AS5mth_v_WtMale!$A:$F,5,FALSE)</f>
        <v>0.21</v>
      </c>
      <c r="T86" s="17">
        <f>VLOOKUP($O86,Int_C7_AS5mth_v_WtMale!$A:$F,6,FALSE)</f>
        <v>5.0096037780714597E-18</v>
      </c>
      <c r="AD86" s="21" t="s">
        <v>2460</v>
      </c>
      <c r="AE86" s="3">
        <f>VLOOKUP($AD86,Int_C7_AS2mth_v_WtMale!$A:$F,2,FALSE)</f>
        <v>4.68436082753331E-26</v>
      </c>
      <c r="AF86" s="3">
        <f>VLOOKUP($AD86,Int_C7_AS2mth_v_WtMale!$A:$F,3,FALSE)</f>
        <v>0.51997097189933295</v>
      </c>
      <c r="AG86" s="3">
        <f>VLOOKUP($AD86,Int_C7_AS2mth_v_WtMale!$A:$F,4,FALSE)</f>
        <v>0.99299999999999999</v>
      </c>
      <c r="AH86" s="3">
        <f>VLOOKUP($AD86,Int_C7_AS2mth_v_WtMale!$A:$F,5,FALSE)</f>
        <v>0.99199999999999999</v>
      </c>
      <c r="AI86" s="9">
        <f>VLOOKUP($AD86,Int_C7_AS2mth_v_WtMale!$A:$F,6,FALSE)</f>
        <v>1.5123458931691301E-21</v>
      </c>
    </row>
    <row r="87" spans="1:35" x14ac:dyDescent="0.2">
      <c r="A87" s="21" t="s">
        <v>198</v>
      </c>
      <c r="B87" s="8">
        <f>VLOOKUP($A87,Int_C7_InjEarly_v_WtMale!$A:$F,2,FALSE)</f>
        <v>9.0321670069520201E-21</v>
      </c>
      <c r="C87" s="3">
        <f>VLOOKUP($A87,Int_C7_InjEarly_v_WtMale!$A:$F, 3,FALSE)</f>
        <v>0.61940770668683698</v>
      </c>
      <c r="D87" s="3">
        <f>VLOOKUP($A87,Int_C7_InjEarly_v_WtMale!$A:$F,4,FALSE)</f>
        <v>0.89</v>
      </c>
      <c r="E87" s="3">
        <f>VLOOKUP($A87,Int_C7_InjEarly_v_WtMale!$A:$F,5,FALSE)</f>
        <v>0.59099999999999997</v>
      </c>
      <c r="F87" s="9">
        <f>VLOOKUP($A87,Int_C7_InjEarly_v_WtMale!$A:$F,6,FALSE)</f>
        <v>2.91603511819446E-16</v>
      </c>
      <c r="O87" s="29" t="s">
        <v>2047</v>
      </c>
      <c r="P87" s="4">
        <f>VLOOKUP($O87,Int_C7_AS5mth_v_WtMale!$A:$F,2,FALSE)</f>
        <v>1.4953124268134E-35</v>
      </c>
      <c r="Q87" s="4">
        <f>VLOOKUP($O87,Int_C7_AS5mth_v_WtMale!$A:$F,3,FALSE)</f>
        <v>0.52112699315504896</v>
      </c>
      <c r="R87" s="4">
        <f>VLOOKUP($O87,Int_C7_AS5mth_v_WtMale!$A:$F,4,FALSE)</f>
        <v>1</v>
      </c>
      <c r="S87" s="4">
        <f>VLOOKUP($O87,Int_C7_AS5mth_v_WtMale!$A:$F,5,FALSE)</f>
        <v>1</v>
      </c>
      <c r="T87" s="17">
        <f>VLOOKUP($O87,Int_C7_AS5mth_v_WtMale!$A:$F,6,FALSE)</f>
        <v>4.8276161699670797E-31</v>
      </c>
      <c r="AD87" s="21" t="s">
        <v>174</v>
      </c>
      <c r="AE87" s="3">
        <f>VLOOKUP($AD87,Int_C7_AS2mth_v_WtMale!$A:$F,2,FALSE)</f>
        <v>3.53907008122462E-16</v>
      </c>
      <c r="AF87" s="3">
        <f>VLOOKUP($AD87,Int_C7_AS2mth_v_WtMale!$A:$F,3,FALSE)</f>
        <v>0.51862411298147004</v>
      </c>
      <c r="AG87" s="3">
        <f>VLOOKUP($AD87,Int_C7_AS2mth_v_WtMale!$A:$F,4,FALSE)</f>
        <v>0.99299999999999999</v>
      </c>
      <c r="AH87" s="3">
        <f>VLOOKUP($AD87,Int_C7_AS2mth_v_WtMale!$A:$F,5,FALSE)</f>
        <v>0.97199999999999998</v>
      </c>
      <c r="AI87" s="9">
        <f>VLOOKUP($AD87,Int_C7_AS2mth_v_WtMale!$A:$F,6,FALSE)</f>
        <v>1.14258877572336E-11</v>
      </c>
    </row>
    <row r="88" spans="1:35" x14ac:dyDescent="0.2">
      <c r="A88" s="21" t="s">
        <v>510</v>
      </c>
      <c r="B88" s="8">
        <f>VLOOKUP($A88,Int_C7_InjEarly_v_WtMale!$A:$F,2,FALSE)</f>
        <v>1.1863237004407401E-13</v>
      </c>
      <c r="C88" s="3">
        <f>VLOOKUP($A88,Int_C7_InjEarly_v_WtMale!$A:$F, 3,FALSE)</f>
        <v>0.61494538185135095</v>
      </c>
      <c r="D88" s="3">
        <f>VLOOKUP($A88,Int_C7_InjEarly_v_WtMale!$A:$F,4,FALSE)</f>
        <v>0.85599999999999998</v>
      </c>
      <c r="E88" s="3">
        <f>VLOOKUP($A88,Int_C7_InjEarly_v_WtMale!$A:$F,5,FALSE)</f>
        <v>0.66700000000000004</v>
      </c>
      <c r="F88" s="9">
        <f>VLOOKUP($A88,Int_C7_InjEarly_v_WtMale!$A:$F,6,FALSE)</f>
        <v>3.8300460668729203E-9</v>
      </c>
      <c r="O88" s="29" t="s">
        <v>368</v>
      </c>
      <c r="P88" s="4">
        <f>VLOOKUP($O88,Int_C7_AS5mth_v_WtMale!$A:$F,2,FALSE)</f>
        <v>9.2707275133127905E-22</v>
      </c>
      <c r="Q88" s="4">
        <f>VLOOKUP($O88,Int_C7_AS5mth_v_WtMale!$A:$F,3,FALSE)</f>
        <v>0.51658322573356197</v>
      </c>
      <c r="R88" s="4">
        <f>VLOOKUP($O88,Int_C7_AS5mth_v_WtMale!$A:$F,4,FALSE)</f>
        <v>0.82299999999999995</v>
      </c>
      <c r="S88" s="4">
        <f>VLOOKUP($O88,Int_C7_AS5mth_v_WtMale!$A:$F,5,FALSE)</f>
        <v>0.36899999999999999</v>
      </c>
      <c r="T88" s="17">
        <f>VLOOKUP($O88,Int_C7_AS5mth_v_WtMale!$A:$F,6,FALSE)</f>
        <v>2.99305437767303E-17</v>
      </c>
      <c r="AD88" s="21" t="s">
        <v>1118</v>
      </c>
      <c r="AE88" s="3">
        <f>VLOOKUP($AD88,Int_C7_AS2mth_v_WtMale!$A:$F,2,FALSE)</f>
        <v>5.49736635422393E-27</v>
      </c>
      <c r="AF88" s="3">
        <f>VLOOKUP($AD88,Int_C7_AS2mth_v_WtMale!$A:$F,3,FALSE)</f>
        <v>0.51008860377632204</v>
      </c>
      <c r="AG88" s="3">
        <f>VLOOKUP($AD88,Int_C7_AS2mth_v_WtMale!$A:$F,4,FALSE)</f>
        <v>1</v>
      </c>
      <c r="AH88" s="3">
        <f>VLOOKUP($AD88,Int_C7_AS2mth_v_WtMale!$A:$F,5,FALSE)</f>
        <v>1</v>
      </c>
      <c r="AI88" s="9">
        <f>VLOOKUP($AD88,Int_C7_AS2mth_v_WtMale!$A:$F,6,FALSE)</f>
        <v>1.77482472746119E-22</v>
      </c>
    </row>
    <row r="89" spans="1:35" x14ac:dyDescent="0.2">
      <c r="A89" s="21" t="s">
        <v>750</v>
      </c>
      <c r="B89" s="8">
        <f>VLOOKUP($A89,Int_C7_InjEarly_v_WtMale!$A:$F,2,FALSE)</f>
        <v>1.34246917821866E-40</v>
      </c>
      <c r="C89" s="3">
        <f>VLOOKUP($A89,Int_C7_InjEarly_v_WtMale!$A:$F, 3,FALSE)</f>
        <v>0.61464238087805001</v>
      </c>
      <c r="D89" s="3">
        <f>VLOOKUP($A89,Int_C7_InjEarly_v_WtMale!$A:$F,4,FALSE)</f>
        <v>1</v>
      </c>
      <c r="E89" s="3">
        <f>VLOOKUP($A89,Int_C7_InjEarly_v_WtMale!$A:$F,5,FALSE)</f>
        <v>1</v>
      </c>
      <c r="F89" s="9">
        <f>VLOOKUP($A89,Int_C7_InjEarly_v_WtMale!$A:$F,6,FALSE)</f>
        <v>4.3341617418789602E-36</v>
      </c>
      <c r="O89" s="29" t="s">
        <v>2765</v>
      </c>
      <c r="P89" s="4">
        <f>VLOOKUP($O89,Int_C7_AS5mth_v_WtMale!$A:$F,2,FALSE)</f>
        <v>1.5418672910575201E-33</v>
      </c>
      <c r="Q89" s="4">
        <f>VLOOKUP($O89,Int_C7_AS5mth_v_WtMale!$A:$F,3,FALSE)</f>
        <v>0.51655643266368101</v>
      </c>
      <c r="R89" s="4">
        <f>VLOOKUP($O89,Int_C7_AS5mth_v_WtMale!$A:$F,4,FALSE)</f>
        <v>0.52600000000000002</v>
      </c>
      <c r="S89" s="4">
        <f>VLOOKUP($O89,Int_C7_AS5mth_v_WtMale!$A:$F,5,FALSE)</f>
        <v>2.4E-2</v>
      </c>
      <c r="T89" s="17">
        <f>VLOOKUP($O89,Int_C7_AS5mth_v_WtMale!$A:$F,6,FALSE)</f>
        <v>4.9779185491792098E-29</v>
      </c>
      <c r="AD89" s="21" t="s">
        <v>2341</v>
      </c>
      <c r="AE89" s="3">
        <f>VLOOKUP($AD89,Int_C7_AS2mth_v_WtMale!$A:$F,2,FALSE)</f>
        <v>1.38092335725839E-16</v>
      </c>
      <c r="AF89" s="3">
        <f>VLOOKUP($AD89,Int_C7_AS2mth_v_WtMale!$A:$F,3,FALSE)</f>
        <v>0.50824355996434001</v>
      </c>
      <c r="AG89" s="3">
        <f>VLOOKUP($AD89,Int_C7_AS2mth_v_WtMale!$A:$F,4,FALSE)</f>
        <v>0.96299999999999997</v>
      </c>
      <c r="AH89" s="3">
        <f>VLOOKUP($AD89,Int_C7_AS2mth_v_WtMale!$A:$F,5,FALSE)</f>
        <v>0.84899999999999998</v>
      </c>
      <c r="AI89" s="9">
        <f>VLOOKUP($AD89,Int_C7_AS2mth_v_WtMale!$A:$F,6,FALSE)</f>
        <v>4.4583110589087199E-12</v>
      </c>
    </row>
    <row r="90" spans="1:35" x14ac:dyDescent="0.2">
      <c r="A90" s="21" t="s">
        <v>2042</v>
      </c>
      <c r="B90" s="8">
        <f>VLOOKUP($A90,Int_C7_InjEarly_v_WtMale!$A:$F,2,FALSE)</f>
        <v>1.5711979227305899E-23</v>
      </c>
      <c r="C90" s="3">
        <f>VLOOKUP($A90,Int_C7_InjEarly_v_WtMale!$A:$F, 3,FALSE)</f>
        <v>0.61382539646199197</v>
      </c>
      <c r="D90" s="3">
        <f>VLOOKUP($A90,Int_C7_InjEarly_v_WtMale!$A:$F,4,FALSE)</f>
        <v>0.82899999999999996</v>
      </c>
      <c r="E90" s="3">
        <f>VLOOKUP($A90,Int_C7_InjEarly_v_WtMale!$A:$F,5,FALSE)</f>
        <v>0.40100000000000002</v>
      </c>
      <c r="F90" s="9">
        <f>VLOOKUP($A90,Int_C7_InjEarly_v_WtMale!$A:$F,6,FALSE)</f>
        <v>5.0726124935357099E-19</v>
      </c>
      <c r="O90" s="29" t="s">
        <v>2183</v>
      </c>
      <c r="P90" s="4">
        <f>VLOOKUP($O90,Int_C7_AS5mth_v_WtMale!$A:$F,2,FALSE)</f>
        <v>1.7233156088319301E-14</v>
      </c>
      <c r="Q90" s="4">
        <f>VLOOKUP($O90,Int_C7_AS5mth_v_WtMale!$A:$F,3,FALSE)</f>
        <v>0.51636063470107996</v>
      </c>
      <c r="R90" s="4">
        <f>VLOOKUP($O90,Int_C7_AS5mth_v_WtMale!$A:$F,4,FALSE)</f>
        <v>0.71399999999999997</v>
      </c>
      <c r="S90" s="4">
        <f>VLOOKUP($O90,Int_C7_AS5mth_v_WtMale!$A:$F,5,FALSE)</f>
        <v>0.36899999999999999</v>
      </c>
      <c r="T90" s="17">
        <f>VLOOKUP($O90,Int_C7_AS5mth_v_WtMale!$A:$F,6,FALSE)</f>
        <v>5.5637244431138801E-10</v>
      </c>
      <c r="AD90" s="21" t="s">
        <v>2464</v>
      </c>
      <c r="AE90" s="3">
        <f>VLOOKUP($AD90,Int_C7_AS2mth_v_WtMale!$A:$F,2,FALSE)</f>
        <v>4.7031367455307498E-23</v>
      </c>
      <c r="AF90" s="3">
        <f>VLOOKUP($AD90,Int_C7_AS2mth_v_WtMale!$A:$F,3,FALSE)</f>
        <v>0.50701734087360495</v>
      </c>
      <c r="AG90" s="3">
        <f>VLOOKUP($AD90,Int_C7_AS2mth_v_WtMale!$A:$F,4,FALSE)</f>
        <v>1</v>
      </c>
      <c r="AH90" s="3">
        <f>VLOOKUP($AD90,Int_C7_AS2mth_v_WtMale!$A:$F,5,FALSE)</f>
        <v>0.99199999999999999</v>
      </c>
      <c r="AI90" s="9">
        <f>VLOOKUP($AD90,Int_C7_AS2mth_v_WtMale!$A:$F,6,FALSE)</f>
        <v>1.5184076982946E-18</v>
      </c>
    </row>
    <row r="91" spans="1:35" x14ac:dyDescent="0.2">
      <c r="A91" s="21" t="s">
        <v>2518</v>
      </c>
      <c r="B91" s="8">
        <f>VLOOKUP($A91,Int_C7_InjEarly_v_WtMale!$A:$F,2,FALSE)</f>
        <v>1.20638410607851E-21</v>
      </c>
      <c r="C91" s="3">
        <f>VLOOKUP($A91,Int_C7_InjEarly_v_WtMale!$A:$F, 3,FALSE)</f>
        <v>0.61346652704146698</v>
      </c>
      <c r="D91" s="3">
        <f>VLOOKUP($A91,Int_C7_InjEarly_v_WtMale!$A:$F,4,FALSE)</f>
        <v>0.76200000000000001</v>
      </c>
      <c r="E91" s="3">
        <f>VLOOKUP($A91,Int_C7_InjEarly_v_WtMale!$A:$F,5,FALSE)</f>
        <v>0.34899999999999998</v>
      </c>
      <c r="F91" s="9">
        <f>VLOOKUP($A91,Int_C7_InjEarly_v_WtMale!$A:$F,6,FALSE)</f>
        <v>3.89481108647447E-17</v>
      </c>
      <c r="O91" s="29" t="s">
        <v>1709</v>
      </c>
      <c r="P91" s="4">
        <f>VLOOKUP($O91,Int_C7_AS5mth_v_WtMale!$A:$F,2,FALSE)</f>
        <v>7.1777774859335699E-18</v>
      </c>
      <c r="Q91" s="4">
        <f>VLOOKUP($O91,Int_C7_AS5mth_v_WtMale!$A:$F,3,FALSE)</f>
        <v>0.51342287338708603</v>
      </c>
      <c r="R91" s="4">
        <f>VLOOKUP($O91,Int_C7_AS5mth_v_WtMale!$A:$F,4,FALSE)</f>
        <v>0.97699999999999998</v>
      </c>
      <c r="S91" s="4">
        <f>VLOOKUP($O91,Int_C7_AS5mth_v_WtMale!$A:$F,5,FALSE)</f>
        <v>0.86499999999999999</v>
      </c>
      <c r="T91" s="17">
        <f>VLOOKUP($O91,Int_C7_AS5mth_v_WtMale!$A:$F,6,FALSE)</f>
        <v>2.3173454613336499E-13</v>
      </c>
      <c r="AD91" s="21" t="s">
        <v>1708</v>
      </c>
      <c r="AE91" s="3">
        <f>VLOOKUP($AD91,Int_C7_AS2mth_v_WtMale!$A:$F,2,FALSE)</f>
        <v>4.8193381723086701E-16</v>
      </c>
      <c r="AF91" s="3">
        <f>VLOOKUP($AD91,Int_C7_AS2mth_v_WtMale!$A:$F,3,FALSE)</f>
        <v>0.50551293347861304</v>
      </c>
      <c r="AG91" s="3">
        <f>VLOOKUP($AD91,Int_C7_AS2mth_v_WtMale!$A:$F,4,FALSE)</f>
        <v>1</v>
      </c>
      <c r="AH91" s="3">
        <f>VLOOKUP($AD91,Int_C7_AS2mth_v_WtMale!$A:$F,5,FALSE)</f>
        <v>1</v>
      </c>
      <c r="AI91" s="9">
        <f>VLOOKUP($AD91,Int_C7_AS2mth_v_WtMale!$A:$F,6,FALSE)</f>
        <v>1.5559233289298499E-11</v>
      </c>
    </row>
    <row r="92" spans="1:35" x14ac:dyDescent="0.2">
      <c r="A92" s="21" t="s">
        <v>1</v>
      </c>
      <c r="B92" s="8">
        <f>VLOOKUP($A92,Int_C7_InjEarly_v_WtMale!$A:$F,2,FALSE)</f>
        <v>2.4213349544270001E-26</v>
      </c>
      <c r="C92" s="3">
        <f>VLOOKUP($A92,Int_C7_InjEarly_v_WtMale!$A:$F, 3,FALSE)</f>
        <v>0.61098695701319305</v>
      </c>
      <c r="D92" s="3">
        <f>VLOOKUP($A92,Int_C7_InjEarly_v_WtMale!$A:$F,4,FALSE)</f>
        <v>0.72399999999999998</v>
      </c>
      <c r="E92" s="3">
        <f>VLOOKUP($A92,Int_C7_InjEarly_v_WtMale!$A:$F,5,FALSE)</f>
        <v>0.254</v>
      </c>
      <c r="F92" s="9">
        <f>VLOOKUP($A92,Int_C7_InjEarly_v_WtMale!$A:$F,6,FALSE)</f>
        <v>7.8172799003675902E-22</v>
      </c>
      <c r="O92" s="29" t="s">
        <v>188</v>
      </c>
      <c r="P92" s="4">
        <f>VLOOKUP($O92,Int_C7_AS5mth_v_WtMale!$A:$F,2,FALSE)</f>
        <v>8.3216509432135402E-30</v>
      </c>
      <c r="Q92" s="4">
        <f>VLOOKUP($O92,Int_C7_AS5mth_v_WtMale!$A:$F,3,FALSE)</f>
        <v>0.51128897595730205</v>
      </c>
      <c r="R92" s="4">
        <f>VLOOKUP($O92,Int_C7_AS5mth_v_WtMale!$A:$F,4,FALSE)</f>
        <v>1</v>
      </c>
      <c r="S92" s="4">
        <f>VLOOKUP($O92,Int_C7_AS5mth_v_WtMale!$A:$F,5,FALSE)</f>
        <v>1</v>
      </c>
      <c r="T92" s="17">
        <f>VLOOKUP($O92,Int_C7_AS5mth_v_WtMale!$A:$F,6,FALSE)</f>
        <v>2.6866450070164899E-25</v>
      </c>
      <c r="AD92" s="21" t="s">
        <v>2446</v>
      </c>
      <c r="AE92" s="3">
        <f>VLOOKUP($AD92,Int_C7_AS2mth_v_WtMale!$A:$F,2,FALSE)</f>
        <v>6.04807612094307E-14</v>
      </c>
      <c r="AF92" s="3">
        <f>VLOOKUP($AD92,Int_C7_AS2mth_v_WtMale!$A:$F,3,FALSE)</f>
        <v>0.50304481623375896</v>
      </c>
      <c r="AG92" s="3">
        <f>VLOOKUP($AD92,Int_C7_AS2mth_v_WtMale!$A:$F,4,FALSE)</f>
        <v>0.95499999999999996</v>
      </c>
      <c r="AH92" s="3">
        <f>VLOOKUP($AD92,Int_C7_AS2mth_v_WtMale!$A:$F,5,FALSE)</f>
        <v>0.85699999999999998</v>
      </c>
      <c r="AI92" s="9">
        <f>VLOOKUP($AD92,Int_C7_AS2mth_v_WtMale!$A:$F,6,FALSE)</f>
        <v>1.95262137564647E-9</v>
      </c>
    </row>
    <row r="93" spans="1:35" ht="16" thickBot="1" x14ac:dyDescent="0.25">
      <c r="A93" s="21" t="s">
        <v>1724</v>
      </c>
      <c r="B93" s="8">
        <f>VLOOKUP($A93,Int_C7_InjEarly_v_WtMale!$A:$F,2,FALSE)</f>
        <v>4.1593751728652498E-16</v>
      </c>
      <c r="C93" s="3">
        <f>VLOOKUP($A93,Int_C7_InjEarly_v_WtMale!$A:$F, 3,FALSE)</f>
        <v>0.60976716760285399</v>
      </c>
      <c r="D93" s="3">
        <f>VLOOKUP($A93,Int_C7_InjEarly_v_WtMale!$A:$F,4,FALSE)</f>
        <v>0.91700000000000004</v>
      </c>
      <c r="E93" s="3">
        <f>VLOOKUP($A93,Int_C7_InjEarly_v_WtMale!$A:$F,5,FALSE)</f>
        <v>0.71</v>
      </c>
      <c r="F93" s="9">
        <f>VLOOKUP($A93,Int_C7_InjEarly_v_WtMale!$A:$F,6,FALSE)</f>
        <v>1.34285427455954E-11</v>
      </c>
      <c r="O93" s="29" t="s">
        <v>331</v>
      </c>
      <c r="P93" s="4">
        <f>VLOOKUP($O93,Int_C7_AS5mth_v_WtMale!$A:$F,2,FALSE)</f>
        <v>5.8126162792323996E-22</v>
      </c>
      <c r="Q93" s="4">
        <f>VLOOKUP($O93,Int_C7_AS5mth_v_WtMale!$A:$F,3,FALSE)</f>
        <v>0.51077342985084195</v>
      </c>
      <c r="R93" s="4">
        <f>VLOOKUP($O93,Int_C7_AS5mth_v_WtMale!$A:$F,4,FALSE)</f>
        <v>1</v>
      </c>
      <c r="S93" s="4">
        <f>VLOOKUP($O93,Int_C7_AS5mth_v_WtMale!$A:$F,5,FALSE)</f>
        <v>0.996</v>
      </c>
      <c r="T93" s="17">
        <f>VLOOKUP($O93,Int_C7_AS5mth_v_WtMale!$A:$F,6,FALSE)</f>
        <v>1.8766031657501801E-17</v>
      </c>
      <c r="AD93" s="23" t="s">
        <v>2050</v>
      </c>
      <c r="AE93" s="3">
        <f>VLOOKUP($AD93,Int_C7_AS2mth_v_WtMale!$A:$F,2,FALSE)</f>
        <v>2.24081759218677E-13</v>
      </c>
      <c r="AF93" s="3">
        <f>VLOOKUP($AD93,Int_C7_AS2mth_v_WtMale!$A:$F,3,FALSE)</f>
        <v>0.50039830102780303</v>
      </c>
      <c r="AG93" s="3">
        <f>VLOOKUP($AD93,Int_C7_AS2mth_v_WtMale!$A:$F,4,FALSE)</f>
        <v>0.94</v>
      </c>
      <c r="AH93" s="3">
        <f>VLOOKUP($AD93,Int_C7_AS2mth_v_WtMale!$A:$F,5,FALSE)</f>
        <v>0.76600000000000001</v>
      </c>
      <c r="AI93" s="9">
        <f>VLOOKUP($AD93,Int_C7_AS2mth_v_WtMale!$A:$F,6,FALSE)</f>
        <v>7.2344795963750103E-9</v>
      </c>
    </row>
    <row r="94" spans="1:35" x14ac:dyDescent="0.2">
      <c r="A94" s="22">
        <v>45180</v>
      </c>
      <c r="B94" s="8">
        <f>VLOOKUP($A94,Int_C7_InjEarly_v_WtMale!$A:$F,2,FALSE)</f>
        <v>1.7349761220690001E-21</v>
      </c>
      <c r="C94" s="3">
        <f>VLOOKUP($A94,Int_C7_InjEarly_v_WtMale!$A:$F, 3,FALSE)</f>
        <v>0.60834608199960205</v>
      </c>
      <c r="D94" s="3">
        <f>VLOOKUP($A94,Int_C7_InjEarly_v_WtMale!$A:$F,4,FALSE)</f>
        <v>0.88400000000000001</v>
      </c>
      <c r="E94" s="3">
        <f>VLOOKUP($A94,Int_C7_InjEarly_v_WtMale!$A:$F,5,FALSE)</f>
        <v>0.61099999999999999</v>
      </c>
      <c r="F94" s="9">
        <f>VLOOKUP($A94,Int_C7_InjEarly_v_WtMale!$A:$F,6,FALSE)</f>
        <v>5.6013704100997899E-17</v>
      </c>
      <c r="O94" s="29" t="s">
        <v>1717</v>
      </c>
      <c r="P94" s="4">
        <f>VLOOKUP($O94,Int_C7_AS5mth_v_WtMale!$A:$F,2,FALSE)</f>
        <v>5.45992886009277E-18</v>
      </c>
      <c r="Q94" s="4">
        <f>VLOOKUP($O94,Int_C7_AS5mth_v_WtMale!$A:$F,3,FALSE)</f>
        <v>0.51042301098739895</v>
      </c>
      <c r="R94" s="4">
        <f>VLOOKUP($O94,Int_C7_AS5mth_v_WtMale!$A:$F,4,FALSE)</f>
        <v>1</v>
      </c>
      <c r="S94" s="4">
        <f>VLOOKUP($O94,Int_C7_AS5mth_v_WtMale!$A:$F,5,FALSE)</f>
        <v>0.92100000000000004</v>
      </c>
      <c r="T94" s="17">
        <f>VLOOKUP($O94,Int_C7_AS5mth_v_WtMale!$A:$F,6,FALSE)</f>
        <v>1.7627380324809501E-13</v>
      </c>
    </row>
    <row r="95" spans="1:35" x14ac:dyDescent="0.2">
      <c r="A95" s="21" t="s">
        <v>3104</v>
      </c>
      <c r="B95" s="8">
        <f>VLOOKUP($A95,Int_C7_InjEarly_v_WtMale!$A:$F,2,FALSE)</f>
        <v>5.3108210054868297E-13</v>
      </c>
      <c r="C95" s="3">
        <f>VLOOKUP($A95,Int_C7_InjEarly_v_WtMale!$A:$F, 3,FALSE)</f>
        <v>0.60320845663696598</v>
      </c>
      <c r="D95" s="3">
        <f>VLOOKUP($A95,Int_C7_InjEarly_v_WtMale!$A:$F,4,FALSE)</f>
        <v>0.84499999999999997</v>
      </c>
      <c r="E95" s="3">
        <f>VLOOKUP($A95,Int_C7_InjEarly_v_WtMale!$A:$F,5,FALSE)</f>
        <v>0.71</v>
      </c>
      <c r="F95" s="9">
        <f>VLOOKUP($A95,Int_C7_InjEarly_v_WtMale!$A:$F,6,FALSE)</f>
        <v>1.7145985616214201E-8</v>
      </c>
      <c r="O95" s="29" t="s">
        <v>2526</v>
      </c>
      <c r="P95" s="4">
        <f>VLOOKUP($O95,Int_C7_AS5mth_v_WtMale!$A:$F,2,FALSE)</f>
        <v>1.1794716318202401E-26</v>
      </c>
      <c r="Q95" s="4">
        <f>VLOOKUP($O95,Int_C7_AS5mth_v_WtMale!$A:$F,3,FALSE)</f>
        <v>0.50681824551386501</v>
      </c>
      <c r="R95" s="4">
        <f>VLOOKUP($O95,Int_C7_AS5mth_v_WtMale!$A:$F,4,FALSE)</f>
        <v>0.68600000000000005</v>
      </c>
      <c r="S95" s="4">
        <f>VLOOKUP($O95,Int_C7_AS5mth_v_WtMale!$A:$F,5,FALSE)</f>
        <v>0.17499999999999999</v>
      </c>
      <c r="T95" s="17">
        <f>VLOOKUP($O95,Int_C7_AS5mth_v_WtMale!$A:$F,6,FALSE)</f>
        <v>3.80792416333166E-22</v>
      </c>
    </row>
    <row r="96" spans="1:35" x14ac:dyDescent="0.2">
      <c r="A96" s="21" t="s">
        <v>281</v>
      </c>
      <c r="B96" s="8">
        <f>VLOOKUP($A96,Int_C7_InjEarly_v_WtMale!$A:$F,2,FALSE)</f>
        <v>5.3025363501400801E-20</v>
      </c>
      <c r="C96" s="3">
        <f>VLOOKUP($A96,Int_C7_InjEarly_v_WtMale!$A:$F, 3,FALSE)</f>
        <v>0.60305214883081604</v>
      </c>
      <c r="D96" s="3">
        <f>VLOOKUP($A96,Int_C7_InjEarly_v_WtMale!$A:$F,4,FALSE)</f>
        <v>0.81200000000000006</v>
      </c>
      <c r="E96" s="3">
        <f>VLOOKUP($A96,Int_C7_InjEarly_v_WtMale!$A:$F,5,FALSE)</f>
        <v>0.46</v>
      </c>
      <c r="F96" s="9">
        <f>VLOOKUP($A96,Int_C7_InjEarly_v_WtMale!$A:$F,6,FALSE)</f>
        <v>1.71192386064272E-15</v>
      </c>
      <c r="O96" s="29" t="s">
        <v>2444</v>
      </c>
      <c r="P96" s="4">
        <f>VLOOKUP($O96,Int_C7_AS5mth_v_WtMale!$A:$F,2,FALSE)</f>
        <v>6.1220361677198999E-20</v>
      </c>
      <c r="Q96" s="4">
        <f>VLOOKUP($O96,Int_C7_AS5mth_v_WtMale!$A:$F,3,FALSE)</f>
        <v>0.50504720840051498</v>
      </c>
      <c r="R96" s="4">
        <f>VLOOKUP($O96,Int_C7_AS5mth_v_WtMale!$A:$F,4,FALSE)</f>
        <v>0.98899999999999999</v>
      </c>
      <c r="S96" s="4">
        <f>VLOOKUP($O96,Int_C7_AS5mth_v_WtMale!$A:$F,5,FALSE)</f>
        <v>0.95599999999999996</v>
      </c>
      <c r="T96" s="17">
        <f>VLOOKUP($O96,Int_C7_AS5mth_v_WtMale!$A:$F,6,FALSE)</f>
        <v>1.97649937674837E-15</v>
      </c>
    </row>
    <row r="97" spans="1:20" x14ac:dyDescent="0.2">
      <c r="A97" s="21" t="s">
        <v>366</v>
      </c>
      <c r="B97" s="8">
        <f>VLOOKUP($A97,Int_C7_InjEarly_v_WtMale!$A:$F,2,FALSE)</f>
        <v>6.6441131294467001E-15</v>
      </c>
      <c r="C97" s="3">
        <f>VLOOKUP($A97,Int_C7_InjEarly_v_WtMale!$A:$F, 3,FALSE)</f>
        <v>0.60267517747801802</v>
      </c>
      <c r="D97" s="3">
        <f>VLOOKUP($A97,Int_C7_InjEarly_v_WtMale!$A:$F,4,FALSE)</f>
        <v>0.96699999999999997</v>
      </c>
      <c r="E97" s="3">
        <f>VLOOKUP($A97,Int_C7_InjEarly_v_WtMale!$A:$F,5,FALSE)</f>
        <v>0.96399999999999997</v>
      </c>
      <c r="F97" s="9">
        <f>VLOOKUP($A97,Int_C7_InjEarly_v_WtMale!$A:$F,6,FALSE)</f>
        <v>2.1450519238418699E-10</v>
      </c>
      <c r="O97" s="29" t="s">
        <v>1865</v>
      </c>
      <c r="P97" s="4">
        <f>VLOOKUP($O97,Int_C7_AS5mth_v_WtMale!$A:$F,2,FALSE)</f>
        <v>3.8792958350308498E-19</v>
      </c>
      <c r="Q97" s="4">
        <f>VLOOKUP($O97,Int_C7_AS5mth_v_WtMale!$A:$F,3,FALSE)</f>
        <v>0.50284261902873195</v>
      </c>
      <c r="R97" s="4">
        <f>VLOOKUP($O97,Int_C7_AS5mth_v_WtMale!$A:$F,4,FALSE)</f>
        <v>0.98899999999999999</v>
      </c>
      <c r="S97" s="4">
        <f>VLOOKUP($O97,Int_C7_AS5mth_v_WtMale!$A:$F,5,FALSE)</f>
        <v>0.96799999999999997</v>
      </c>
      <c r="T97" s="17">
        <f>VLOOKUP($O97,Int_C7_AS5mth_v_WtMale!$A:$F,6,FALSE)</f>
        <v>1.2524306603397099E-14</v>
      </c>
    </row>
    <row r="98" spans="1:20" x14ac:dyDescent="0.2">
      <c r="A98" s="21" t="s">
        <v>2540</v>
      </c>
      <c r="B98" s="8">
        <f>VLOOKUP($A98,Int_C7_InjEarly_v_WtMale!$A:$F,2,FALSE)</f>
        <v>2.07135725982833E-15</v>
      </c>
      <c r="C98" s="3">
        <f>VLOOKUP($A98,Int_C7_InjEarly_v_WtMale!$A:$F, 3,FALSE)</f>
        <v>0.60243724210910399</v>
      </c>
      <c r="D98" s="3">
        <f>VLOOKUP($A98,Int_C7_InjEarly_v_WtMale!$A:$F,4,FALSE)</f>
        <v>0.89500000000000002</v>
      </c>
      <c r="E98" s="3">
        <f>VLOOKUP($A98,Int_C7_InjEarly_v_WtMale!$A:$F,5,FALSE)</f>
        <v>0.73799999999999999</v>
      </c>
      <c r="F98" s="9">
        <f>VLOOKUP($A98,Int_C7_InjEarly_v_WtMale!$A:$F,6,FALSE)</f>
        <v>6.6873769133557896E-11</v>
      </c>
      <c r="O98" s="29" t="s">
        <v>920</v>
      </c>
      <c r="P98" s="4">
        <f>VLOOKUP($O98,Int_C7_AS5mth_v_WtMale!$A:$F,2,FALSE)</f>
        <v>1.2887417279341801E-32</v>
      </c>
      <c r="Q98" s="4">
        <f>VLOOKUP($O98,Int_C7_AS5mth_v_WtMale!$A:$F,3,FALSE)</f>
        <v>0.50215548648820496</v>
      </c>
      <c r="R98" s="4">
        <f>VLOOKUP($O98,Int_C7_AS5mth_v_WtMale!$A:$F,4,FALSE)</f>
        <v>1</v>
      </c>
      <c r="S98" s="4">
        <f>VLOOKUP($O98,Int_C7_AS5mth_v_WtMale!$A:$F,5,FALSE)</f>
        <v>0.99199999999999999</v>
      </c>
      <c r="T98" s="17">
        <f>VLOOKUP($O98,Int_C7_AS5mth_v_WtMale!$A:$F,6,FALSE)</f>
        <v>4.16070266863551E-28</v>
      </c>
    </row>
    <row r="99" spans="1:20" ht="16" thickBot="1" x14ac:dyDescent="0.25">
      <c r="A99" s="21" t="s">
        <v>3139</v>
      </c>
      <c r="B99" s="8">
        <f>VLOOKUP($A99,Int_C7_InjEarly_v_WtMale!$A:$F,2,FALSE)</f>
        <v>6.6592140388408594E-17</v>
      </c>
      <c r="C99" s="3">
        <f>VLOOKUP($A99,Int_C7_InjEarly_v_WtMale!$A:$F, 3,FALSE)</f>
        <v>0.60118891300282196</v>
      </c>
      <c r="D99" s="3">
        <f>VLOOKUP($A99,Int_C7_InjEarly_v_WtMale!$A:$F,4,FALSE)</f>
        <v>0.81799999999999995</v>
      </c>
      <c r="E99" s="3">
        <f>VLOOKUP($A99,Int_C7_InjEarly_v_WtMale!$A:$F,5,FALSE)</f>
        <v>0.54</v>
      </c>
      <c r="F99" s="9">
        <f>VLOOKUP($A99,Int_C7_InjEarly_v_WtMale!$A:$F,6,FALSE)</f>
        <v>2.14992725243977E-12</v>
      </c>
      <c r="O99" s="30" t="s">
        <v>2902</v>
      </c>
      <c r="P99" s="4">
        <f>VLOOKUP($O99,Int_C7_AS5mth_v_WtMale!$A:$F,2,FALSE)</f>
        <v>2.5075148065951702E-25</v>
      </c>
      <c r="Q99" s="4">
        <f>VLOOKUP($O99,Int_C7_AS5mth_v_WtMale!$A:$F,3,FALSE)</f>
        <v>0.50169384000747397</v>
      </c>
      <c r="R99" s="4">
        <f>VLOOKUP($O99,Int_C7_AS5mth_v_WtMale!$A:$F,4,FALSE)</f>
        <v>0.50900000000000001</v>
      </c>
      <c r="S99" s="4">
        <f>VLOOKUP($O99,Int_C7_AS5mth_v_WtMale!$A:$F,5,FALSE)</f>
        <v>6.3E-2</v>
      </c>
      <c r="T99" s="17">
        <f>VLOOKUP($O99,Int_C7_AS5mth_v_WtMale!$A:$F,6,FALSE)</f>
        <v>8.0955115530925095E-21</v>
      </c>
    </row>
    <row r="100" spans="1:20" x14ac:dyDescent="0.2">
      <c r="A100" s="21" t="s">
        <v>334</v>
      </c>
      <c r="B100" s="8">
        <f>VLOOKUP($A100,Int_C7_InjEarly_v_WtMale!$A:$F,2,FALSE)</f>
        <v>7.0480534782589796E-19</v>
      </c>
      <c r="C100" s="3">
        <f>VLOOKUP($A100,Int_C7_InjEarly_v_WtMale!$A:$F, 3,FALSE)</f>
        <v>0.59972592993655505</v>
      </c>
      <c r="D100" s="3">
        <f>VLOOKUP($A100,Int_C7_InjEarly_v_WtMale!$A:$F,4,FALSE)</f>
        <v>0.92800000000000005</v>
      </c>
      <c r="E100" s="3">
        <f>VLOOKUP($A100,Int_C7_InjEarly_v_WtMale!$A:$F,5,FALSE)</f>
        <v>0.72599999999999998</v>
      </c>
      <c r="F100" s="9">
        <f>VLOOKUP($A100,Int_C7_InjEarly_v_WtMale!$A:$F,6,FALSE)</f>
        <v>2.2754640654559099E-14</v>
      </c>
    </row>
    <row r="101" spans="1:20" x14ac:dyDescent="0.2">
      <c r="A101" s="21" t="s">
        <v>373</v>
      </c>
      <c r="B101" s="8">
        <f>VLOOKUP($A101,Int_C7_InjEarly_v_WtMale!$A:$F,2,FALSE)</f>
        <v>3.8607749154424599E-21</v>
      </c>
      <c r="C101" s="3">
        <f>VLOOKUP($A101,Int_C7_InjEarly_v_WtMale!$A:$F, 3,FALSE)</f>
        <v>0.59512162960585901</v>
      </c>
      <c r="D101" s="3">
        <f>VLOOKUP($A101,Int_C7_InjEarly_v_WtMale!$A:$F,4,FALSE)</f>
        <v>0.91700000000000004</v>
      </c>
      <c r="E101" s="3">
        <f>VLOOKUP($A101,Int_C7_InjEarly_v_WtMale!$A:$F,5,FALSE)</f>
        <v>0.65100000000000002</v>
      </c>
      <c r="F101" s="9">
        <f>VLOOKUP($A101,Int_C7_InjEarly_v_WtMale!$A:$F,6,FALSE)</f>
        <v>1.2464511814506E-16</v>
      </c>
    </row>
    <row r="102" spans="1:20" x14ac:dyDescent="0.2">
      <c r="A102" s="21" t="s">
        <v>195</v>
      </c>
      <c r="B102" s="8">
        <f>VLOOKUP($A102,Int_C7_InjEarly_v_WtMale!$A:$F,2,FALSE)</f>
        <v>1.06978384734485E-17</v>
      </c>
      <c r="C102" s="3">
        <f>VLOOKUP($A102,Int_C7_InjEarly_v_WtMale!$A:$F, 3,FALSE)</f>
        <v>0.59447110530930702</v>
      </c>
      <c r="D102" s="3">
        <f>VLOOKUP($A102,Int_C7_InjEarly_v_WtMale!$A:$F,4,FALSE)</f>
        <v>0.92800000000000005</v>
      </c>
      <c r="E102" s="3">
        <f>VLOOKUP($A102,Int_C7_InjEarly_v_WtMale!$A:$F,5,FALSE)</f>
        <v>0.71799999999999997</v>
      </c>
      <c r="F102" s="9">
        <f>VLOOKUP($A102,Int_C7_InjEarly_v_WtMale!$A:$F,6,FALSE)</f>
        <v>3.4537971511528602E-13</v>
      </c>
    </row>
    <row r="103" spans="1:20" x14ac:dyDescent="0.2">
      <c r="A103" s="21" t="s">
        <v>445</v>
      </c>
      <c r="B103" s="8">
        <f>VLOOKUP($A103,Int_C7_InjEarly_v_WtMale!$A:$F,2,FALSE)</f>
        <v>2.9538932611586598E-20</v>
      </c>
      <c r="C103" s="3">
        <f>VLOOKUP($A103,Int_C7_InjEarly_v_WtMale!$A:$F, 3,FALSE)</f>
        <v>0.59193271388568203</v>
      </c>
      <c r="D103" s="3">
        <f>VLOOKUP($A103,Int_C7_InjEarly_v_WtMale!$A:$F,4,FALSE)</f>
        <v>0.93400000000000005</v>
      </c>
      <c r="E103" s="3">
        <f>VLOOKUP($A103,Int_C7_InjEarly_v_WtMale!$A:$F,5,FALSE)</f>
        <v>0.69</v>
      </c>
      <c r="F103" s="9">
        <f>VLOOKUP($A103,Int_C7_InjEarly_v_WtMale!$A:$F,6,FALSE)</f>
        <v>9.5366443936507405E-16</v>
      </c>
    </row>
    <row r="104" spans="1:20" x14ac:dyDescent="0.2">
      <c r="A104" s="21" t="s">
        <v>10</v>
      </c>
      <c r="B104" s="8">
        <f>VLOOKUP($A104,Int_C7_InjEarly_v_WtMale!$A:$F,2,FALSE)</f>
        <v>3.2553704391922198E-19</v>
      </c>
      <c r="C104" s="3">
        <f>VLOOKUP($A104,Int_C7_InjEarly_v_WtMale!$A:$F, 3,FALSE)</f>
        <v>0.59043987969247902</v>
      </c>
      <c r="D104" s="3">
        <f>VLOOKUP($A104,Int_C7_InjEarly_v_WtMale!$A:$F,4,FALSE)</f>
        <v>0.85099999999999998</v>
      </c>
      <c r="E104" s="3">
        <f>VLOOKUP($A104,Int_C7_InjEarly_v_WtMale!$A:$F,5,FALSE)</f>
        <v>0.56699999999999995</v>
      </c>
      <c r="F104" s="9">
        <f>VLOOKUP($A104,Int_C7_InjEarly_v_WtMale!$A:$F,6,FALSE)</f>
        <v>1.0509963462932E-14</v>
      </c>
    </row>
    <row r="105" spans="1:20" x14ac:dyDescent="0.2">
      <c r="A105" s="21" t="s">
        <v>1667</v>
      </c>
      <c r="B105" s="8">
        <f>VLOOKUP($A105,Int_C7_InjEarly_v_WtMale!$A:$F,2,FALSE)</f>
        <v>2.6159817645758098E-15</v>
      </c>
      <c r="C105" s="3">
        <f>VLOOKUP($A105,Int_C7_InjEarly_v_WtMale!$A:$F, 3,FALSE)</f>
        <v>0.59043880357085599</v>
      </c>
      <c r="D105" s="3">
        <f>VLOOKUP($A105,Int_C7_InjEarly_v_WtMale!$A:$F,4,FALSE)</f>
        <v>0.81200000000000006</v>
      </c>
      <c r="E105" s="3">
        <f>VLOOKUP($A105,Int_C7_InjEarly_v_WtMale!$A:$F,5,FALSE)</f>
        <v>0.54</v>
      </c>
      <c r="F105" s="9">
        <f>VLOOKUP($A105,Int_C7_InjEarly_v_WtMale!$A:$F,6,FALSE)</f>
        <v>8.4456971269330202E-11</v>
      </c>
    </row>
    <row r="106" spans="1:20" x14ac:dyDescent="0.2">
      <c r="A106" s="21" t="s">
        <v>879</v>
      </c>
      <c r="B106" s="8">
        <f>VLOOKUP($A106,Int_C7_InjEarly_v_WtMale!$A:$F,2,FALSE)</f>
        <v>5.8920963950965598E-19</v>
      </c>
      <c r="C106" s="3">
        <f>VLOOKUP($A106,Int_C7_InjEarly_v_WtMale!$A:$F, 3,FALSE)</f>
        <v>0.58887396482068999</v>
      </c>
      <c r="D106" s="3">
        <f>VLOOKUP($A106,Int_C7_InjEarly_v_WtMale!$A:$F,4,FALSE)</f>
        <v>0.63</v>
      </c>
      <c r="E106" s="3">
        <f>VLOOKUP($A106,Int_C7_InjEarly_v_WtMale!$A:$F,5,FALSE)</f>
        <v>0.23799999999999999</v>
      </c>
      <c r="F106" s="9">
        <f>VLOOKUP($A106,Int_C7_InjEarly_v_WtMale!$A:$F,6,FALSE)</f>
        <v>1.90226332115692E-14</v>
      </c>
    </row>
    <row r="107" spans="1:20" x14ac:dyDescent="0.2">
      <c r="A107" s="21" t="s">
        <v>357</v>
      </c>
      <c r="B107" s="8">
        <f>VLOOKUP($A107,Int_C7_InjEarly_v_WtMale!$A:$F,2,FALSE)</f>
        <v>7.2426584858327098E-16</v>
      </c>
      <c r="C107" s="3">
        <f>VLOOKUP($A107,Int_C7_InjEarly_v_WtMale!$A:$F, 3,FALSE)</f>
        <v>0.58812245875325397</v>
      </c>
      <c r="D107" s="3">
        <f>VLOOKUP($A107,Int_C7_InjEarly_v_WtMale!$A:$F,4,FALSE)</f>
        <v>0.88400000000000001</v>
      </c>
      <c r="E107" s="3">
        <f>VLOOKUP($A107,Int_C7_InjEarly_v_WtMale!$A:$F,5,FALSE)</f>
        <v>0.64700000000000002</v>
      </c>
      <c r="F107" s="9">
        <f>VLOOKUP($A107,Int_C7_InjEarly_v_WtMale!$A:$F,6,FALSE)</f>
        <v>2.3382922921510901E-11</v>
      </c>
    </row>
    <row r="108" spans="1:20" x14ac:dyDescent="0.2">
      <c r="A108" s="21" t="s">
        <v>3158</v>
      </c>
      <c r="B108" s="8">
        <f>VLOOKUP($A108,Int_C7_InjEarly_v_WtMale!$A:$F,2,FALSE)</f>
        <v>3.8486926252344699E-25</v>
      </c>
      <c r="C108" s="3">
        <f>VLOOKUP($A108,Int_C7_InjEarly_v_WtMale!$A:$F, 3,FALSE)</f>
        <v>0.58596396033866904</v>
      </c>
      <c r="D108" s="3">
        <f>VLOOKUP($A108,Int_C7_InjEarly_v_WtMale!$A:$F,4,FALSE)</f>
        <v>0.64600000000000002</v>
      </c>
      <c r="E108" s="3">
        <f>VLOOKUP($A108,Int_C7_InjEarly_v_WtMale!$A:$F,5,FALSE)</f>
        <v>0.17100000000000001</v>
      </c>
      <c r="F108" s="9">
        <f>VLOOKUP($A108,Int_C7_InjEarly_v_WtMale!$A:$F,6,FALSE)</f>
        <v>1.24255041405695E-20</v>
      </c>
    </row>
    <row r="109" spans="1:20" x14ac:dyDescent="0.2">
      <c r="A109" s="21" t="s">
        <v>569</v>
      </c>
      <c r="B109" s="8">
        <f>VLOOKUP($A109,Int_C7_InjEarly_v_WtMale!$A:$F,2,FALSE)</f>
        <v>5.4755676552111697E-17</v>
      </c>
      <c r="C109" s="3">
        <f>VLOOKUP($A109,Int_C7_InjEarly_v_WtMale!$A:$F, 3,FALSE)</f>
        <v>0.58470273986473797</v>
      </c>
      <c r="D109" s="3">
        <f>VLOOKUP($A109,Int_C7_InjEarly_v_WtMale!$A:$F,4,FALSE)</f>
        <v>0.89500000000000002</v>
      </c>
      <c r="E109" s="3">
        <f>VLOOKUP($A109,Int_C7_InjEarly_v_WtMale!$A:$F,5,FALSE)</f>
        <v>0.68300000000000005</v>
      </c>
      <c r="F109" s="9">
        <f>VLOOKUP($A109,Int_C7_InjEarly_v_WtMale!$A:$F,6,FALSE)</f>
        <v>1.7677870174849199E-12</v>
      </c>
    </row>
    <row r="110" spans="1:20" x14ac:dyDescent="0.2">
      <c r="A110" s="21" t="s">
        <v>395</v>
      </c>
      <c r="B110" s="8">
        <f>VLOOKUP($A110,Int_C7_InjEarly_v_WtMale!$A:$F,2,FALSE)</f>
        <v>5.0809346972274599E-17</v>
      </c>
      <c r="C110" s="3">
        <f>VLOOKUP($A110,Int_C7_InjEarly_v_WtMale!$A:$F, 3,FALSE)</f>
        <v>0.58261819910109902</v>
      </c>
      <c r="D110" s="3">
        <f>VLOOKUP($A110,Int_C7_InjEarly_v_WtMale!$A:$F,4,FALSE)</f>
        <v>0.81799999999999995</v>
      </c>
      <c r="E110" s="3">
        <f>VLOOKUP($A110,Int_C7_InjEarly_v_WtMale!$A:$F,5,FALSE)</f>
        <v>0.54800000000000004</v>
      </c>
      <c r="F110" s="9">
        <f>VLOOKUP($A110,Int_C7_InjEarly_v_WtMale!$A:$F,6,FALSE)</f>
        <v>1.6403797669998801E-12</v>
      </c>
    </row>
    <row r="111" spans="1:20" x14ac:dyDescent="0.2">
      <c r="A111" s="21" t="s">
        <v>176</v>
      </c>
      <c r="B111" s="8">
        <f>VLOOKUP($A111,Int_C7_InjEarly_v_WtMale!$A:$F,2,FALSE)</f>
        <v>2.8945585642582798E-17</v>
      </c>
      <c r="C111" s="3">
        <f>VLOOKUP($A111,Int_C7_InjEarly_v_WtMale!$A:$F, 3,FALSE)</f>
        <v>0.58241242850898101</v>
      </c>
      <c r="D111" s="3">
        <f>VLOOKUP($A111,Int_C7_InjEarly_v_WtMale!$A:$F,4,FALSE)</f>
        <v>0.84499999999999997</v>
      </c>
      <c r="E111" s="3">
        <f>VLOOKUP($A111,Int_C7_InjEarly_v_WtMale!$A:$F,5,FALSE)</f>
        <v>0.54</v>
      </c>
      <c r="F111" s="9">
        <f>VLOOKUP($A111,Int_C7_InjEarly_v_WtMale!$A:$F,6,FALSE)</f>
        <v>9.3450823247078693E-13</v>
      </c>
    </row>
    <row r="112" spans="1:20" x14ac:dyDescent="0.2">
      <c r="A112" s="21" t="s">
        <v>2331</v>
      </c>
      <c r="B112" s="8">
        <f>VLOOKUP($A112,Int_C7_InjEarly_v_WtMale!$A:$F,2,FALSE)</f>
        <v>6.8872278922279197E-8</v>
      </c>
      <c r="C112" s="3">
        <f>VLOOKUP($A112,Int_C7_InjEarly_v_WtMale!$A:$F, 3,FALSE)</f>
        <v>0.58181954859954199</v>
      </c>
      <c r="D112" s="3">
        <f>VLOOKUP($A112,Int_C7_InjEarly_v_WtMale!$A:$F,4,FALSE)</f>
        <v>0.878</v>
      </c>
      <c r="E112" s="3">
        <f>VLOOKUP($A112,Int_C7_InjEarly_v_WtMale!$A:$F,5,FALSE)</f>
        <v>0.76200000000000001</v>
      </c>
      <c r="F112" s="9">
        <f>VLOOKUP($A112,Int_C7_InjEarly_v_WtMale!$A:$F,6,FALSE)</f>
        <v>2.2235415250057801E-3</v>
      </c>
    </row>
    <row r="113" spans="1:6" x14ac:dyDescent="0.2">
      <c r="A113" s="21" t="s">
        <v>511</v>
      </c>
      <c r="B113" s="8">
        <f>VLOOKUP($A113,Int_C7_InjEarly_v_WtMale!$A:$F,2,FALSE)</f>
        <v>1.73502116569542E-18</v>
      </c>
      <c r="C113" s="3">
        <f>VLOOKUP($A113,Int_C7_InjEarly_v_WtMale!$A:$F, 3,FALSE)</f>
        <v>0.58050548354131004</v>
      </c>
      <c r="D113" s="3">
        <f>VLOOKUP($A113,Int_C7_InjEarly_v_WtMale!$A:$F,4,FALSE)</f>
        <v>0.93400000000000005</v>
      </c>
      <c r="E113" s="3">
        <f>VLOOKUP($A113,Int_C7_InjEarly_v_WtMale!$A:$F,5,FALSE)</f>
        <v>0.80600000000000005</v>
      </c>
      <c r="F113" s="9">
        <f>VLOOKUP($A113,Int_C7_InjEarly_v_WtMale!$A:$F,6,FALSE)</f>
        <v>5.6015158334476801E-14</v>
      </c>
    </row>
    <row r="114" spans="1:6" x14ac:dyDescent="0.2">
      <c r="A114" s="21" t="s">
        <v>2260</v>
      </c>
      <c r="B114" s="8">
        <f>VLOOKUP($A114,Int_C7_InjEarly_v_WtMale!$A:$F,2,FALSE)</f>
        <v>1.29058139729301E-18</v>
      </c>
      <c r="C114" s="3">
        <f>VLOOKUP($A114,Int_C7_InjEarly_v_WtMale!$A:$F, 3,FALSE)</f>
        <v>0.57939339366599496</v>
      </c>
      <c r="D114" s="3">
        <f>VLOOKUP($A114,Int_C7_InjEarly_v_WtMale!$A:$F,4,FALSE)</f>
        <v>0.97199999999999998</v>
      </c>
      <c r="E114" s="3">
        <f>VLOOKUP($A114,Int_C7_InjEarly_v_WtMale!$A:$F,5,FALSE)</f>
        <v>0.92500000000000004</v>
      </c>
      <c r="F114" s="9">
        <f>VLOOKUP($A114,Int_C7_InjEarly_v_WtMale!$A:$F,6,FALSE)</f>
        <v>4.1666420411604997E-14</v>
      </c>
    </row>
    <row r="115" spans="1:6" x14ac:dyDescent="0.2">
      <c r="A115" s="21" t="s">
        <v>3136</v>
      </c>
      <c r="B115" s="8">
        <f>VLOOKUP($A115,Int_C7_InjEarly_v_WtMale!$A:$F,2,FALSE)</f>
        <v>8.1674742861993999E-16</v>
      </c>
      <c r="C115" s="3">
        <f>VLOOKUP($A115,Int_C7_InjEarly_v_WtMale!$A:$F, 3,FALSE)</f>
        <v>0.57628050599028702</v>
      </c>
      <c r="D115" s="3">
        <f>VLOOKUP($A115,Int_C7_InjEarly_v_WtMale!$A:$F,4,FALSE)</f>
        <v>0.84</v>
      </c>
      <c r="E115" s="3">
        <f>VLOOKUP($A115,Int_C7_InjEarly_v_WtMale!$A:$F,5,FALSE)</f>
        <v>0.57899999999999996</v>
      </c>
      <c r="F115" s="9">
        <f>VLOOKUP($A115,Int_C7_InjEarly_v_WtMale!$A:$F,6,FALSE)</f>
        <v>2.6368690732994699E-11</v>
      </c>
    </row>
    <row r="116" spans="1:6" x14ac:dyDescent="0.2">
      <c r="A116" s="21" t="s">
        <v>3146</v>
      </c>
      <c r="B116" s="8">
        <f>VLOOKUP($A116,Int_C7_InjEarly_v_WtMale!$A:$F,2,FALSE)</f>
        <v>1.7984637400579901E-19</v>
      </c>
      <c r="C116" s="3">
        <f>VLOOKUP($A116,Int_C7_InjEarly_v_WtMale!$A:$F, 3,FALSE)</f>
        <v>0.57625624845294199</v>
      </c>
      <c r="D116" s="3">
        <f>VLOOKUP($A116,Int_C7_InjEarly_v_WtMale!$A:$F,4,FALSE)</f>
        <v>0.69099999999999995</v>
      </c>
      <c r="E116" s="3">
        <f>VLOOKUP($A116,Int_C7_InjEarly_v_WtMale!$A:$F,5,FALSE)</f>
        <v>0.27</v>
      </c>
      <c r="F116" s="9">
        <f>VLOOKUP($A116,Int_C7_InjEarly_v_WtMale!$A:$F,6,FALSE)</f>
        <v>5.80634018477723E-15</v>
      </c>
    </row>
    <row r="117" spans="1:6" x14ac:dyDescent="0.2">
      <c r="A117" s="21" t="s">
        <v>117</v>
      </c>
      <c r="B117" s="8">
        <f>VLOOKUP($A117,Int_C7_InjEarly_v_WtMale!$A:$F,2,FALSE)</f>
        <v>1.02334751021613E-28</v>
      </c>
      <c r="C117" s="3">
        <f>VLOOKUP($A117,Int_C7_InjEarly_v_WtMale!$A:$F, 3,FALSE)</f>
        <v>0.57599473798648604</v>
      </c>
      <c r="D117" s="3">
        <f>VLOOKUP($A117,Int_C7_InjEarly_v_WtMale!$A:$F,4,FALSE)</f>
        <v>0.76800000000000002</v>
      </c>
      <c r="E117" s="3">
        <f>VLOOKUP($A117,Int_C7_InjEarly_v_WtMale!$A:$F,5,FALSE)</f>
        <v>0.254</v>
      </c>
      <c r="F117" s="9">
        <f>VLOOKUP($A117,Int_C7_InjEarly_v_WtMale!$A:$F,6,FALSE)</f>
        <v>3.30387743673278E-24</v>
      </c>
    </row>
    <row r="118" spans="1:6" x14ac:dyDescent="0.2">
      <c r="A118" s="21" t="s">
        <v>206</v>
      </c>
      <c r="B118" s="8">
        <f>VLOOKUP($A118,Int_C7_InjEarly_v_WtMale!$A:$F,2,FALSE)</f>
        <v>2.80152583511535E-22</v>
      </c>
      <c r="C118" s="3">
        <f>VLOOKUP($A118,Int_C7_InjEarly_v_WtMale!$A:$F, 3,FALSE)</f>
        <v>0.57449172180834396</v>
      </c>
      <c r="D118" s="3">
        <f>VLOOKUP($A118,Int_C7_InjEarly_v_WtMale!$A:$F,4,FALSE)</f>
        <v>0.97799999999999998</v>
      </c>
      <c r="E118" s="3">
        <f>VLOOKUP($A118,Int_C7_InjEarly_v_WtMale!$A:$F,5,FALSE)</f>
        <v>0.93700000000000006</v>
      </c>
      <c r="F118" s="9">
        <f>VLOOKUP($A118,Int_C7_InjEarly_v_WtMale!$A:$F,6,FALSE)</f>
        <v>9.0447261586699099E-18</v>
      </c>
    </row>
    <row r="119" spans="1:6" x14ac:dyDescent="0.2">
      <c r="A119" s="21" t="s">
        <v>2974</v>
      </c>
      <c r="B119" s="8">
        <f>VLOOKUP($A119,Int_C7_InjEarly_v_WtMale!$A:$F,2,FALSE)</f>
        <v>2.03168740804454E-7</v>
      </c>
      <c r="C119" s="3">
        <f>VLOOKUP($A119,Int_C7_InjEarly_v_WtMale!$A:$F, 3,FALSE)</f>
        <v>0.57352434584651701</v>
      </c>
      <c r="D119" s="3">
        <f>VLOOKUP($A119,Int_C7_InjEarly_v_WtMale!$A:$F,4,FALSE)</f>
        <v>0.878</v>
      </c>
      <c r="E119" s="3">
        <f>VLOOKUP($A119,Int_C7_InjEarly_v_WtMale!$A:$F,5,FALSE)</f>
        <v>0.79400000000000004</v>
      </c>
      <c r="F119" s="9">
        <f>VLOOKUP($A119,Int_C7_InjEarly_v_WtMale!$A:$F,6,FALSE)</f>
        <v>6.5593027968718102E-3</v>
      </c>
    </row>
    <row r="120" spans="1:6" x14ac:dyDescent="0.2">
      <c r="A120" s="21" t="s">
        <v>901</v>
      </c>
      <c r="B120" s="8">
        <f>VLOOKUP($A120,Int_C7_InjEarly_v_WtMale!$A:$F,2,FALSE)</f>
        <v>1.37081457352663E-40</v>
      </c>
      <c r="C120" s="3">
        <f>VLOOKUP($A120,Int_C7_InjEarly_v_WtMale!$A:$F, 3,FALSE)</f>
        <v>0.57231290291791104</v>
      </c>
      <c r="D120" s="3">
        <f>VLOOKUP($A120,Int_C7_InjEarly_v_WtMale!$A:$F,4,FALSE)</f>
        <v>1</v>
      </c>
      <c r="E120" s="3">
        <f>VLOOKUP($A120,Int_C7_InjEarly_v_WtMale!$A:$F,5,FALSE)</f>
        <v>0.996</v>
      </c>
      <c r="F120" s="9">
        <f>VLOOKUP($A120,Int_C7_InjEarly_v_WtMale!$A:$F,6,FALSE)</f>
        <v>4.4256748506307498E-36</v>
      </c>
    </row>
    <row r="121" spans="1:6" x14ac:dyDescent="0.2">
      <c r="A121" s="21" t="s">
        <v>159</v>
      </c>
      <c r="B121" s="8">
        <f>VLOOKUP($A121,Int_C7_InjEarly_v_WtMale!$A:$F,2,FALSE)</f>
        <v>1.81530889296492E-19</v>
      </c>
      <c r="C121" s="3">
        <f>VLOOKUP($A121,Int_C7_InjEarly_v_WtMale!$A:$F, 3,FALSE)</f>
        <v>0.57127618346244402</v>
      </c>
      <c r="D121" s="3">
        <f>VLOOKUP($A121,Int_C7_InjEarly_v_WtMale!$A:$F,4,FALSE)</f>
        <v>0.84</v>
      </c>
      <c r="E121" s="3">
        <f>VLOOKUP($A121,Int_C7_InjEarly_v_WtMale!$A:$F,5,FALSE)</f>
        <v>0.49199999999999999</v>
      </c>
      <c r="F121" s="9">
        <f>VLOOKUP($A121,Int_C7_InjEarly_v_WtMale!$A:$F,6,FALSE)</f>
        <v>5.8607247609372404E-15</v>
      </c>
    </row>
    <row r="122" spans="1:6" x14ac:dyDescent="0.2">
      <c r="A122" s="21" t="s">
        <v>1674</v>
      </c>
      <c r="B122" s="8">
        <f>VLOOKUP($A122,Int_C7_InjEarly_v_WtMale!$A:$F,2,FALSE)</f>
        <v>7.0745711944964597E-15</v>
      </c>
      <c r="C122" s="3">
        <f>VLOOKUP($A122,Int_C7_InjEarly_v_WtMale!$A:$F, 3,FALSE)</f>
        <v>0.57054578193702699</v>
      </c>
      <c r="D122" s="3">
        <f>VLOOKUP($A122,Int_C7_InjEarly_v_WtMale!$A:$F,4,FALSE)</f>
        <v>0.94499999999999995</v>
      </c>
      <c r="E122" s="3">
        <f>VLOOKUP($A122,Int_C7_InjEarly_v_WtMale!$A:$F,5,FALSE)</f>
        <v>0.81</v>
      </c>
      <c r="F122" s="9">
        <f>VLOOKUP($A122,Int_C7_InjEarly_v_WtMale!$A:$F,6,FALSE)</f>
        <v>2.2840253101431801E-10</v>
      </c>
    </row>
    <row r="123" spans="1:6" x14ac:dyDescent="0.2">
      <c r="A123" s="21" t="s">
        <v>277</v>
      </c>
      <c r="B123" s="8">
        <f>VLOOKUP($A123,Int_C7_InjEarly_v_WtMale!$A:$F,2,FALSE)</f>
        <v>7.9755432387809998E-19</v>
      </c>
      <c r="C123" s="3">
        <f>VLOOKUP($A123,Int_C7_InjEarly_v_WtMale!$A:$F, 3,FALSE)</f>
        <v>0.57047361665010998</v>
      </c>
      <c r="D123" s="3">
        <f>VLOOKUP($A123,Int_C7_InjEarly_v_WtMale!$A:$F,4,FALSE)</f>
        <v>0.873</v>
      </c>
      <c r="E123" s="3">
        <f>VLOOKUP($A123,Int_C7_InjEarly_v_WtMale!$A:$F,5,FALSE)</f>
        <v>0.64300000000000002</v>
      </c>
      <c r="F123" s="9">
        <f>VLOOKUP($A123,Int_C7_InjEarly_v_WtMale!$A:$F,6,FALSE)</f>
        <v>2.5749041346404399E-14</v>
      </c>
    </row>
    <row r="124" spans="1:6" x14ac:dyDescent="0.2">
      <c r="A124" s="21" t="s">
        <v>105</v>
      </c>
      <c r="B124" s="8">
        <f>VLOOKUP($A124,Int_C7_InjEarly_v_WtMale!$A:$F,2,FALSE)</f>
        <v>5.7751578558243801E-19</v>
      </c>
      <c r="C124" s="3">
        <f>VLOOKUP($A124,Int_C7_InjEarly_v_WtMale!$A:$F, 3,FALSE)</f>
        <v>0.57037869421002596</v>
      </c>
      <c r="D124" s="3">
        <f>VLOOKUP($A124,Int_C7_InjEarly_v_WtMale!$A:$F,4,FALSE)</f>
        <v>0.95</v>
      </c>
      <c r="E124" s="3">
        <f>VLOOKUP($A124,Int_C7_InjEarly_v_WtMale!$A:$F,5,FALSE)</f>
        <v>0.79800000000000004</v>
      </c>
      <c r="F124" s="9">
        <f>VLOOKUP($A124,Int_C7_InjEarly_v_WtMale!$A:$F,6,FALSE)</f>
        <v>1.8645097137529001E-14</v>
      </c>
    </row>
    <row r="125" spans="1:6" x14ac:dyDescent="0.2">
      <c r="A125" s="21" t="s">
        <v>2385</v>
      </c>
      <c r="B125" s="8">
        <f>VLOOKUP($A125,Int_C7_InjEarly_v_WtMale!$A:$F,2,FALSE)</f>
        <v>2.6887680279207098E-19</v>
      </c>
      <c r="C125" s="3">
        <f>VLOOKUP($A125,Int_C7_InjEarly_v_WtMale!$A:$F, 3,FALSE)</f>
        <v>0.568814637492981</v>
      </c>
      <c r="D125" s="3">
        <f>VLOOKUP($A125,Int_C7_InjEarly_v_WtMale!$A:$F,4,FALSE)</f>
        <v>0.78500000000000003</v>
      </c>
      <c r="E125" s="3">
        <f>VLOOKUP($A125,Int_C7_InjEarly_v_WtMale!$A:$F,5,FALSE)</f>
        <v>0.46</v>
      </c>
      <c r="F125" s="9">
        <f>VLOOKUP($A125,Int_C7_InjEarly_v_WtMale!$A:$F,6,FALSE)</f>
        <v>8.68068757814201E-15</v>
      </c>
    </row>
    <row r="126" spans="1:6" x14ac:dyDescent="0.2">
      <c r="A126" s="21" t="s">
        <v>800</v>
      </c>
      <c r="B126" s="8">
        <f>VLOOKUP($A126,Int_C7_InjEarly_v_WtMale!$A:$F,2,FALSE)</f>
        <v>7.5320938839641599E-18</v>
      </c>
      <c r="C126" s="3">
        <f>VLOOKUP($A126,Int_C7_InjEarly_v_WtMale!$A:$F, 3,FALSE)</f>
        <v>0.56783918856144799</v>
      </c>
      <c r="D126" s="3">
        <f>VLOOKUP($A126,Int_C7_InjEarly_v_WtMale!$A:$F,4,FALSE)</f>
        <v>0.83399999999999996</v>
      </c>
      <c r="E126" s="3">
        <f>VLOOKUP($A126,Int_C7_InjEarly_v_WtMale!$A:$F,5,FALSE)</f>
        <v>0.54400000000000004</v>
      </c>
      <c r="F126" s="9">
        <f>VLOOKUP($A126,Int_C7_InjEarly_v_WtMale!$A:$F,6,FALSE)</f>
        <v>2.4317365104378298E-13</v>
      </c>
    </row>
    <row r="127" spans="1:6" x14ac:dyDescent="0.2">
      <c r="A127" s="21" t="s">
        <v>581</v>
      </c>
      <c r="B127" s="8">
        <f>VLOOKUP($A127,Int_C7_InjEarly_v_WtMale!$A:$F,2,FALSE)</f>
        <v>6.5318851583100897E-18</v>
      </c>
      <c r="C127" s="3">
        <f>VLOOKUP($A127,Int_C7_InjEarly_v_WtMale!$A:$F, 3,FALSE)</f>
        <v>0.56685936252621605</v>
      </c>
      <c r="D127" s="3">
        <f>VLOOKUP($A127,Int_C7_InjEarly_v_WtMale!$A:$F,4,FALSE)</f>
        <v>0.88400000000000001</v>
      </c>
      <c r="E127" s="3">
        <f>VLOOKUP($A127,Int_C7_InjEarly_v_WtMale!$A:$F,5,FALSE)</f>
        <v>0.60299999999999998</v>
      </c>
      <c r="F127" s="9">
        <f>VLOOKUP($A127,Int_C7_InjEarly_v_WtMale!$A:$F,6,FALSE)</f>
        <v>2.10881912336041E-13</v>
      </c>
    </row>
    <row r="128" spans="1:6" x14ac:dyDescent="0.2">
      <c r="A128" s="21" t="s">
        <v>2757</v>
      </c>
      <c r="B128" s="8">
        <f>VLOOKUP($A128,Int_C7_InjEarly_v_WtMale!$A:$F,2,FALSE)</f>
        <v>2.1188043642205799E-18</v>
      </c>
      <c r="C128" s="3">
        <f>VLOOKUP($A128,Int_C7_InjEarly_v_WtMale!$A:$F, 3,FALSE)</f>
        <v>0.565988400595417</v>
      </c>
      <c r="D128" s="3">
        <f>VLOOKUP($A128,Int_C7_InjEarly_v_WtMale!$A:$F,4,FALSE)</f>
        <v>0.878</v>
      </c>
      <c r="E128" s="3">
        <f>VLOOKUP($A128,Int_C7_InjEarly_v_WtMale!$A:$F,5,FALSE)</f>
        <v>0.69799999999999995</v>
      </c>
      <c r="F128" s="9">
        <f>VLOOKUP($A128,Int_C7_InjEarly_v_WtMale!$A:$F,6,FALSE)</f>
        <v>6.8405598898861405E-14</v>
      </c>
    </row>
    <row r="129" spans="1:6" x14ac:dyDescent="0.2">
      <c r="A129" s="21" t="s">
        <v>261</v>
      </c>
      <c r="B129" s="8">
        <f>VLOOKUP($A129,Int_C7_InjEarly_v_WtMale!$A:$F,2,FALSE)</f>
        <v>4.61323156241687E-17</v>
      </c>
      <c r="C129" s="3">
        <f>VLOOKUP($A129,Int_C7_InjEarly_v_WtMale!$A:$F, 3,FALSE)</f>
        <v>0.56447049484408796</v>
      </c>
      <c r="D129" s="3">
        <f>VLOOKUP($A129,Int_C7_InjEarly_v_WtMale!$A:$F,4,FALSE)</f>
        <v>0.92800000000000005</v>
      </c>
      <c r="E129" s="3">
        <f>VLOOKUP($A129,Int_C7_InjEarly_v_WtMale!$A:$F,5,FALSE)</f>
        <v>0.76200000000000001</v>
      </c>
      <c r="F129" s="9">
        <f>VLOOKUP($A129,Int_C7_InjEarly_v_WtMale!$A:$F,6,FALSE)</f>
        <v>1.4893818099262799E-12</v>
      </c>
    </row>
    <row r="130" spans="1:6" x14ac:dyDescent="0.2">
      <c r="A130" s="21" t="s">
        <v>661</v>
      </c>
      <c r="B130" s="8">
        <f>VLOOKUP($A130,Int_C7_InjEarly_v_WtMale!$A:$F,2,FALSE)</f>
        <v>3.2313501682831801E-29</v>
      </c>
      <c r="C130" s="3">
        <f>VLOOKUP($A130,Int_C7_InjEarly_v_WtMale!$A:$F, 3,FALSE)</f>
        <v>0.56345943873829996</v>
      </c>
      <c r="D130" s="3">
        <f>VLOOKUP($A130,Int_C7_InjEarly_v_WtMale!$A:$F,4,FALSE)</f>
        <v>1</v>
      </c>
      <c r="E130" s="3">
        <f>VLOOKUP($A130,Int_C7_InjEarly_v_WtMale!$A:$F,5,FALSE)</f>
        <v>0.99199999999999999</v>
      </c>
      <c r="F130" s="9">
        <f>VLOOKUP($A130,Int_C7_InjEarly_v_WtMale!$A:$F,6,FALSE)</f>
        <v>1.04324140183022E-24</v>
      </c>
    </row>
    <row r="131" spans="1:6" x14ac:dyDescent="0.2">
      <c r="A131" s="21" t="s">
        <v>97</v>
      </c>
      <c r="B131" s="8">
        <f>VLOOKUP($A131,Int_C7_InjEarly_v_WtMale!$A:$F,2,FALSE)</f>
        <v>1.09219214978992E-21</v>
      </c>
      <c r="C131" s="3">
        <f>VLOOKUP($A131,Int_C7_InjEarly_v_WtMale!$A:$F, 3,FALSE)</f>
        <v>0.56079820013174897</v>
      </c>
      <c r="D131" s="3">
        <f>VLOOKUP($A131,Int_C7_InjEarly_v_WtMale!$A:$F,4,FALSE)</f>
        <v>0.96699999999999997</v>
      </c>
      <c r="E131" s="3">
        <f>VLOOKUP($A131,Int_C7_InjEarly_v_WtMale!$A:$F,5,FALSE)</f>
        <v>0.92500000000000004</v>
      </c>
      <c r="F131" s="9">
        <f>VLOOKUP($A131,Int_C7_InjEarly_v_WtMale!$A:$F,6,FALSE)</f>
        <v>3.5261423555967699E-17</v>
      </c>
    </row>
    <row r="132" spans="1:6" x14ac:dyDescent="0.2">
      <c r="A132" s="21" t="s">
        <v>858</v>
      </c>
      <c r="B132" s="8">
        <f>VLOOKUP($A132,Int_C7_InjEarly_v_WtMale!$A:$F,2,FALSE)</f>
        <v>9.3258898133512702E-19</v>
      </c>
      <c r="C132" s="3">
        <f>VLOOKUP($A132,Int_C7_InjEarly_v_WtMale!$A:$F, 3,FALSE)</f>
        <v>0.56069777547188904</v>
      </c>
      <c r="D132" s="3">
        <f>VLOOKUP($A132,Int_C7_InjEarly_v_WtMale!$A:$F,4,FALSE)</f>
        <v>0.878</v>
      </c>
      <c r="E132" s="3">
        <f>VLOOKUP($A132,Int_C7_InjEarly_v_WtMale!$A:$F,5,FALSE)</f>
        <v>0.69</v>
      </c>
      <c r="F132" s="9">
        <f>VLOOKUP($A132,Int_C7_InjEarly_v_WtMale!$A:$F,6,FALSE)</f>
        <v>3.01086352624046E-14</v>
      </c>
    </row>
    <row r="133" spans="1:6" x14ac:dyDescent="0.2">
      <c r="A133" s="21" t="s">
        <v>362</v>
      </c>
      <c r="B133" s="8">
        <f>VLOOKUP($A133,Int_C7_InjEarly_v_WtMale!$A:$F,2,FALSE)</f>
        <v>1.9588597912195299E-23</v>
      </c>
      <c r="C133" s="3">
        <f>VLOOKUP($A133,Int_C7_InjEarly_v_WtMale!$A:$F, 3,FALSE)</f>
        <v>0.55977253371291802</v>
      </c>
      <c r="D133" s="3">
        <f>VLOOKUP($A133,Int_C7_InjEarly_v_WtMale!$A:$F,4,FALSE)</f>
        <v>0.98299999999999998</v>
      </c>
      <c r="E133" s="3">
        <f>VLOOKUP($A133,Int_C7_InjEarly_v_WtMale!$A:$F,5,FALSE)</f>
        <v>0.92500000000000004</v>
      </c>
      <c r="F133" s="9">
        <f>VLOOKUP($A133,Int_C7_InjEarly_v_WtMale!$A:$F,6,FALSE)</f>
        <v>6.3241788359522605E-19</v>
      </c>
    </row>
    <row r="134" spans="1:6" x14ac:dyDescent="0.2">
      <c r="A134" s="21" t="s">
        <v>693</v>
      </c>
      <c r="B134" s="8">
        <f>VLOOKUP($A134,Int_C7_InjEarly_v_WtMale!$A:$F,2,FALSE)</f>
        <v>5.8448505658899304E-17</v>
      </c>
      <c r="C134" s="3">
        <f>VLOOKUP($A134,Int_C7_InjEarly_v_WtMale!$A:$F, 3,FALSE)</f>
        <v>0.55857340564801405</v>
      </c>
      <c r="D134" s="3">
        <f>VLOOKUP($A134,Int_C7_InjEarly_v_WtMale!$A:$F,4,FALSE)</f>
        <v>0.80100000000000005</v>
      </c>
      <c r="E134" s="3">
        <f>VLOOKUP($A134,Int_C7_InjEarly_v_WtMale!$A:$F,5,FALSE)</f>
        <v>0.496</v>
      </c>
      <c r="F134" s="9">
        <f>VLOOKUP($A134,Int_C7_InjEarly_v_WtMale!$A:$F,6,FALSE)</f>
        <v>1.8870100051975599E-12</v>
      </c>
    </row>
    <row r="135" spans="1:6" x14ac:dyDescent="0.2">
      <c r="A135" s="21" t="s">
        <v>2829</v>
      </c>
      <c r="B135" s="8">
        <f>VLOOKUP($A135,Int_C7_InjEarly_v_WtMale!$A:$F,2,FALSE)</f>
        <v>6.1796101701505598E-15</v>
      </c>
      <c r="C135" s="3">
        <f>VLOOKUP($A135,Int_C7_InjEarly_v_WtMale!$A:$F, 3,FALSE)</f>
        <v>0.55674066698604197</v>
      </c>
      <c r="D135" s="3">
        <f>VLOOKUP($A135,Int_C7_InjEarly_v_WtMale!$A:$F,4,FALSE)</f>
        <v>0.77900000000000003</v>
      </c>
      <c r="E135" s="3">
        <f>VLOOKUP($A135,Int_C7_InjEarly_v_WtMale!$A:$F,5,FALSE)</f>
        <v>0.50800000000000001</v>
      </c>
      <c r="F135" s="9">
        <f>VLOOKUP($A135,Int_C7_InjEarly_v_WtMale!$A:$F,6,FALSE)</f>
        <v>1.9950871434331E-10</v>
      </c>
    </row>
    <row r="136" spans="1:6" x14ac:dyDescent="0.2">
      <c r="A136" s="21" t="s">
        <v>1740</v>
      </c>
      <c r="B136" s="8">
        <f>VLOOKUP($A136,Int_C7_InjEarly_v_WtMale!$A:$F,2,FALSE)</f>
        <v>6.4820463139630999E-20</v>
      </c>
      <c r="C136" s="3">
        <f>VLOOKUP($A136,Int_C7_InjEarly_v_WtMale!$A:$F, 3,FALSE)</f>
        <v>0.55531697564178895</v>
      </c>
      <c r="D136" s="3">
        <f>VLOOKUP($A136,Int_C7_InjEarly_v_WtMale!$A:$F,4,FALSE)</f>
        <v>0.91200000000000003</v>
      </c>
      <c r="E136" s="3">
        <f>VLOOKUP($A136,Int_C7_InjEarly_v_WtMale!$A:$F,5,FALSE)</f>
        <v>0.65100000000000002</v>
      </c>
      <c r="F136" s="9">
        <f>VLOOKUP($A136,Int_C7_InjEarly_v_WtMale!$A:$F,6,FALSE)</f>
        <v>2.0927286524629802E-15</v>
      </c>
    </row>
    <row r="137" spans="1:6" x14ac:dyDescent="0.2">
      <c r="A137" s="21" t="s">
        <v>1508</v>
      </c>
      <c r="B137" s="8">
        <f>VLOOKUP($A137,Int_C7_InjEarly_v_WtMale!$A:$F,2,FALSE)</f>
        <v>7.6990481994152298E-22</v>
      </c>
      <c r="C137" s="3">
        <f>VLOOKUP($A137,Int_C7_InjEarly_v_WtMale!$A:$F, 3,FALSE)</f>
        <v>0.55496133586979202</v>
      </c>
      <c r="D137" s="3">
        <f>VLOOKUP($A137,Int_C7_InjEarly_v_WtMale!$A:$F,4,FALSE)</f>
        <v>1</v>
      </c>
      <c r="E137" s="3">
        <f>VLOOKUP($A137,Int_C7_InjEarly_v_WtMale!$A:$F,5,FALSE)</f>
        <v>0.96799999999999997</v>
      </c>
      <c r="F137" s="9">
        <f>VLOOKUP($A137,Int_C7_InjEarly_v_WtMale!$A:$F,6,FALSE)</f>
        <v>2.4856377111811999E-17</v>
      </c>
    </row>
    <row r="138" spans="1:6" x14ac:dyDescent="0.2">
      <c r="A138" s="21" t="s">
        <v>2785</v>
      </c>
      <c r="B138" s="8">
        <f>VLOOKUP($A138,Int_C7_InjEarly_v_WtMale!$A:$F,2,FALSE)</f>
        <v>2.0782469671110102E-21</v>
      </c>
      <c r="C138" s="3">
        <f>VLOOKUP($A138,Int_C7_InjEarly_v_WtMale!$A:$F, 3,FALSE)</f>
        <v>0.55413514464173996</v>
      </c>
      <c r="D138" s="3">
        <f>VLOOKUP($A138,Int_C7_InjEarly_v_WtMale!$A:$F,4,FALSE)</f>
        <v>0.67400000000000004</v>
      </c>
      <c r="E138" s="3">
        <f>VLOOKUP($A138,Int_C7_InjEarly_v_WtMale!$A:$F,5,FALSE)</f>
        <v>0.22600000000000001</v>
      </c>
      <c r="F138" s="9">
        <f>VLOOKUP($A138,Int_C7_InjEarly_v_WtMale!$A:$F,6,FALSE)</f>
        <v>6.70962033331791E-17</v>
      </c>
    </row>
    <row r="139" spans="1:6" x14ac:dyDescent="0.2">
      <c r="A139" s="21" t="s">
        <v>3082</v>
      </c>
      <c r="B139" s="8">
        <f>VLOOKUP($A139,Int_C7_InjEarly_v_WtMale!$A:$F,2,FALSE)</f>
        <v>9.7878839133580694E-12</v>
      </c>
      <c r="C139" s="3">
        <f>VLOOKUP($A139,Int_C7_InjEarly_v_WtMale!$A:$F, 3,FALSE)</f>
        <v>0.55346465852468296</v>
      </c>
      <c r="D139" s="3">
        <f>VLOOKUP($A139,Int_C7_InjEarly_v_WtMale!$A:$F,4,FALSE)</f>
        <v>0.64100000000000001</v>
      </c>
      <c r="E139" s="3">
        <f>VLOOKUP($A139,Int_C7_InjEarly_v_WtMale!$A:$F,5,FALSE)</f>
        <v>0.39300000000000002</v>
      </c>
      <c r="F139" s="9">
        <f>VLOOKUP($A139,Int_C7_InjEarly_v_WtMale!$A:$F,6,FALSE)</f>
        <v>3.1600183214276502E-7</v>
      </c>
    </row>
    <row r="140" spans="1:6" x14ac:dyDescent="0.2">
      <c r="A140" s="21" t="s">
        <v>39</v>
      </c>
      <c r="B140" s="8">
        <f>VLOOKUP($A140,Int_C7_InjEarly_v_WtMale!$A:$F,2,FALSE)</f>
        <v>8.5750072010595896E-17</v>
      </c>
      <c r="C140" s="3">
        <f>VLOOKUP($A140,Int_C7_InjEarly_v_WtMale!$A:$F, 3,FALSE)</f>
        <v>0.55303968913732005</v>
      </c>
      <c r="D140" s="3">
        <f>VLOOKUP($A140,Int_C7_InjEarly_v_WtMale!$A:$F,4,FALSE)</f>
        <v>0.84499999999999997</v>
      </c>
      <c r="E140" s="3">
        <f>VLOOKUP($A140,Int_C7_InjEarly_v_WtMale!$A:$F,5,FALSE)</f>
        <v>0.54</v>
      </c>
      <c r="F140" s="9">
        <f>VLOOKUP($A140,Int_C7_InjEarly_v_WtMale!$A:$F,6,FALSE)</f>
        <v>2.7684410748620798E-12</v>
      </c>
    </row>
    <row r="141" spans="1:6" x14ac:dyDescent="0.2">
      <c r="A141" s="21" t="s">
        <v>136</v>
      </c>
      <c r="B141" s="8">
        <f>VLOOKUP($A141,Int_C7_InjEarly_v_WtMale!$A:$F,2,FALSE)</f>
        <v>5.6445372005804797E-19</v>
      </c>
      <c r="C141" s="3">
        <f>VLOOKUP($A141,Int_C7_InjEarly_v_WtMale!$A:$F, 3,FALSE)</f>
        <v>0.55209291338048805</v>
      </c>
      <c r="D141" s="3">
        <f>VLOOKUP($A141,Int_C7_InjEarly_v_WtMale!$A:$F,4,FALSE)</f>
        <v>0.79</v>
      </c>
      <c r="E141" s="3">
        <f>VLOOKUP($A141,Int_C7_InjEarly_v_WtMale!$A:$F,5,FALSE)</f>
        <v>0.40899999999999997</v>
      </c>
      <c r="F141" s="9">
        <f>VLOOKUP($A141,Int_C7_InjEarly_v_WtMale!$A:$F,6,FALSE)</f>
        <v>1.8223388352074001E-14</v>
      </c>
    </row>
    <row r="142" spans="1:6" x14ac:dyDescent="0.2">
      <c r="A142" s="21" t="s">
        <v>358</v>
      </c>
      <c r="B142" s="8">
        <f>VLOOKUP($A142,Int_C7_InjEarly_v_WtMale!$A:$F,2,FALSE)</f>
        <v>1.8146923711910299E-18</v>
      </c>
      <c r="C142" s="3">
        <f>VLOOKUP($A142,Int_C7_InjEarly_v_WtMale!$A:$F, 3,FALSE)</f>
        <v>0.55008159140505997</v>
      </c>
      <c r="D142" s="3">
        <f>VLOOKUP($A142,Int_C7_InjEarly_v_WtMale!$A:$F,4,FALSE)</f>
        <v>0.80700000000000005</v>
      </c>
      <c r="E142" s="3">
        <f>VLOOKUP($A142,Int_C7_InjEarly_v_WtMale!$A:$F,5,FALSE)</f>
        <v>0.504</v>
      </c>
      <c r="F142" s="9">
        <f>VLOOKUP($A142,Int_C7_InjEarly_v_WtMale!$A:$F,6,FALSE)</f>
        <v>5.8587343203902594E-14</v>
      </c>
    </row>
    <row r="143" spans="1:6" x14ac:dyDescent="0.2">
      <c r="A143" s="21" t="s">
        <v>3159</v>
      </c>
      <c r="B143" s="8">
        <f>VLOOKUP($A143,Int_C7_InjEarly_v_WtMale!$A:$F,2,FALSE)</f>
        <v>2.89363372205885E-26</v>
      </c>
      <c r="C143" s="3">
        <f>VLOOKUP($A143,Int_C7_InjEarly_v_WtMale!$A:$F, 3,FALSE)</f>
        <v>0.54834460313657896</v>
      </c>
      <c r="D143" s="3">
        <f>VLOOKUP($A143,Int_C7_InjEarly_v_WtMale!$A:$F,4,FALSE)</f>
        <v>0.63</v>
      </c>
      <c r="E143" s="3">
        <f>VLOOKUP($A143,Int_C7_InjEarly_v_WtMale!$A:$F,5,FALSE)</f>
        <v>0.155</v>
      </c>
      <c r="F143" s="9">
        <f>VLOOKUP($A143,Int_C7_InjEarly_v_WtMale!$A:$F,6,FALSE)</f>
        <v>9.3420964716670203E-22</v>
      </c>
    </row>
    <row r="144" spans="1:6" x14ac:dyDescent="0.2">
      <c r="A144" s="21" t="s">
        <v>3132</v>
      </c>
      <c r="B144" s="8">
        <f>VLOOKUP($A144,Int_C7_InjEarly_v_WtMale!$A:$F,2,FALSE)</f>
        <v>7.9223880011648195E-15</v>
      </c>
      <c r="C144" s="3">
        <f>VLOOKUP($A144,Int_C7_InjEarly_v_WtMale!$A:$F, 3,FALSE)</f>
        <v>0.54824229459190199</v>
      </c>
      <c r="D144" s="3">
        <f>VLOOKUP($A144,Int_C7_InjEarly_v_WtMale!$A:$F,4,FALSE)</f>
        <v>0.81799999999999995</v>
      </c>
      <c r="E144" s="3">
        <f>VLOOKUP($A144,Int_C7_InjEarly_v_WtMale!$A:$F,5,FALSE)</f>
        <v>0.55200000000000005</v>
      </c>
      <c r="F144" s="9">
        <f>VLOOKUP($A144,Int_C7_InjEarly_v_WtMale!$A:$F,6,FALSE)</f>
        <v>2.5577429661760601E-10</v>
      </c>
    </row>
    <row r="145" spans="1:6" x14ac:dyDescent="0.2">
      <c r="A145" s="21" t="s">
        <v>739</v>
      </c>
      <c r="B145" s="8">
        <f>VLOOKUP($A145,Int_C7_InjEarly_v_WtMale!$A:$F,2,FALSE)</f>
        <v>2.5007975938651099E-20</v>
      </c>
      <c r="C145" s="3">
        <f>VLOOKUP($A145,Int_C7_InjEarly_v_WtMale!$A:$F, 3,FALSE)</f>
        <v>0.54755145695858198</v>
      </c>
      <c r="D145" s="3">
        <f>VLOOKUP($A145,Int_C7_InjEarly_v_WtMale!$A:$F,4,FALSE)</f>
        <v>0.96099999999999997</v>
      </c>
      <c r="E145" s="3">
        <f>VLOOKUP($A145,Int_C7_InjEarly_v_WtMale!$A:$F,5,FALSE)</f>
        <v>0.82499999999999996</v>
      </c>
      <c r="F145" s="9">
        <f>VLOOKUP($A145,Int_C7_InjEarly_v_WtMale!$A:$F,6,FALSE)</f>
        <v>8.0738250317935297E-16</v>
      </c>
    </row>
    <row r="146" spans="1:6" x14ac:dyDescent="0.2">
      <c r="A146" s="21" t="s">
        <v>1730</v>
      </c>
      <c r="B146" s="8">
        <f>VLOOKUP($A146,Int_C7_InjEarly_v_WtMale!$A:$F,2,FALSE)</f>
        <v>8.5070818062016299E-19</v>
      </c>
      <c r="C146" s="3">
        <f>VLOOKUP($A146,Int_C7_InjEarly_v_WtMale!$A:$F, 3,FALSE)</f>
        <v>0.54465423768787402</v>
      </c>
      <c r="D146" s="3">
        <f>VLOOKUP($A146,Int_C7_InjEarly_v_WtMale!$A:$F,4,FALSE)</f>
        <v>0.878</v>
      </c>
      <c r="E146" s="3">
        <f>VLOOKUP($A146,Int_C7_InjEarly_v_WtMale!$A:$F,5,FALSE)</f>
        <v>0.627</v>
      </c>
      <c r="F146" s="9">
        <f>VLOOKUP($A146,Int_C7_InjEarly_v_WtMale!$A:$F,6,FALSE)</f>
        <v>2.74651136113219E-14</v>
      </c>
    </row>
    <row r="147" spans="1:6" x14ac:dyDescent="0.2">
      <c r="A147" s="21" t="s">
        <v>163</v>
      </c>
      <c r="B147" s="8">
        <f>VLOOKUP($A147,Int_C7_InjEarly_v_WtMale!$A:$F,2,FALSE)</f>
        <v>2.0583449903512301E-17</v>
      </c>
      <c r="C147" s="3">
        <f>VLOOKUP($A147,Int_C7_InjEarly_v_WtMale!$A:$F, 3,FALSE)</f>
        <v>0.54368627603880104</v>
      </c>
      <c r="D147" s="3">
        <f>VLOOKUP($A147,Int_C7_InjEarly_v_WtMale!$A:$F,4,FALSE)</f>
        <v>0.84</v>
      </c>
      <c r="E147" s="3">
        <f>VLOOKUP($A147,Int_C7_InjEarly_v_WtMale!$A:$F,5,FALSE)</f>
        <v>0.52400000000000002</v>
      </c>
      <c r="F147" s="9">
        <f>VLOOKUP($A147,Int_C7_InjEarly_v_WtMale!$A:$F,6,FALSE)</f>
        <v>6.6453668013489401E-13</v>
      </c>
    </row>
    <row r="148" spans="1:6" x14ac:dyDescent="0.2">
      <c r="A148" s="21" t="s">
        <v>695</v>
      </c>
      <c r="B148" s="8">
        <f>VLOOKUP($A148,Int_C7_InjEarly_v_WtMale!$A:$F,2,FALSE)</f>
        <v>2.84749414387697E-19</v>
      </c>
      <c r="C148" s="3">
        <f>VLOOKUP($A148,Int_C7_InjEarly_v_WtMale!$A:$F, 3,FALSE)</f>
        <v>0.54302122272634301</v>
      </c>
      <c r="D148" s="3">
        <f>VLOOKUP($A148,Int_C7_InjEarly_v_WtMale!$A:$F,4,FALSE)</f>
        <v>0.98899999999999999</v>
      </c>
      <c r="E148" s="3">
        <f>VLOOKUP($A148,Int_C7_InjEarly_v_WtMale!$A:$F,5,FALSE)</f>
        <v>0.96</v>
      </c>
      <c r="F148" s="9">
        <f>VLOOKUP($A148,Int_C7_InjEarly_v_WtMale!$A:$F,6,FALSE)</f>
        <v>9.1931348435068104E-15</v>
      </c>
    </row>
    <row r="149" spans="1:6" x14ac:dyDescent="0.2">
      <c r="A149" s="21" t="s">
        <v>335</v>
      </c>
      <c r="B149" s="8">
        <f>VLOOKUP($A149,Int_C7_InjEarly_v_WtMale!$A:$F,2,FALSE)</f>
        <v>5.4862201193847999E-16</v>
      </c>
      <c r="C149" s="3">
        <f>VLOOKUP($A149,Int_C7_InjEarly_v_WtMale!$A:$F, 3,FALSE)</f>
        <v>0.54078058811615604</v>
      </c>
      <c r="D149" s="3">
        <f>VLOOKUP($A149,Int_C7_InjEarly_v_WtMale!$A:$F,4,FALSE)</f>
        <v>0.96699999999999997</v>
      </c>
      <c r="E149" s="3">
        <f>VLOOKUP($A149,Int_C7_InjEarly_v_WtMale!$A:$F,5,FALSE)</f>
        <v>0.91700000000000004</v>
      </c>
      <c r="F149" s="9">
        <f>VLOOKUP($A149,Int_C7_InjEarly_v_WtMale!$A:$F,6,FALSE)</f>
        <v>1.7712261655433799E-11</v>
      </c>
    </row>
    <row r="150" spans="1:6" x14ac:dyDescent="0.2">
      <c r="A150" s="21" t="s">
        <v>654</v>
      </c>
      <c r="B150" s="8">
        <f>VLOOKUP($A150,Int_C7_InjEarly_v_WtMale!$A:$F,2,FALSE)</f>
        <v>4.0759967248497802E-19</v>
      </c>
      <c r="C150" s="3">
        <f>VLOOKUP($A150,Int_C7_InjEarly_v_WtMale!$A:$F, 3,FALSE)</f>
        <v>0.53960177646485596</v>
      </c>
      <c r="D150" s="3">
        <f>VLOOKUP($A150,Int_C7_InjEarly_v_WtMale!$A:$F,4,FALSE)</f>
        <v>0.93899999999999995</v>
      </c>
      <c r="E150" s="3">
        <f>VLOOKUP($A150,Int_C7_InjEarly_v_WtMale!$A:$F,5,FALSE)</f>
        <v>0.81299999999999994</v>
      </c>
      <c r="F150" s="9">
        <f>VLOOKUP($A150,Int_C7_InjEarly_v_WtMale!$A:$F,6,FALSE)</f>
        <v>1.31593554261775E-14</v>
      </c>
    </row>
    <row r="151" spans="1:6" x14ac:dyDescent="0.2">
      <c r="A151" s="21" t="s">
        <v>116</v>
      </c>
      <c r="B151" s="8">
        <f>VLOOKUP($A151,Int_C7_InjEarly_v_WtMale!$A:$F,2,FALSE)</f>
        <v>2.3126477747412201E-20</v>
      </c>
      <c r="C151" s="3">
        <f>VLOOKUP($A151,Int_C7_InjEarly_v_WtMale!$A:$F, 3,FALSE)</f>
        <v>0.539218122132467</v>
      </c>
      <c r="D151" s="3">
        <f>VLOOKUP($A151,Int_C7_InjEarly_v_WtMale!$A:$F,4,FALSE)</f>
        <v>0.92300000000000004</v>
      </c>
      <c r="E151" s="3">
        <f>VLOOKUP($A151,Int_C7_InjEarly_v_WtMale!$A:$F,5,FALSE)</f>
        <v>0.67100000000000004</v>
      </c>
      <c r="F151" s="9">
        <f>VLOOKUP($A151,Int_C7_InjEarly_v_WtMale!$A:$F,6,FALSE)</f>
        <v>7.4663833407520401E-16</v>
      </c>
    </row>
    <row r="152" spans="1:6" x14ac:dyDescent="0.2">
      <c r="A152" s="21" t="s">
        <v>111</v>
      </c>
      <c r="B152" s="8">
        <f>VLOOKUP($A152,Int_C7_InjEarly_v_WtMale!$A:$F,2,FALSE)</f>
        <v>1.4985384474669699E-12</v>
      </c>
      <c r="C152" s="3">
        <f>VLOOKUP($A152,Int_C7_InjEarly_v_WtMale!$A:$F, 3,FALSE)</f>
        <v>0.53895260376596099</v>
      </c>
      <c r="D152" s="3">
        <f>VLOOKUP($A152,Int_C7_InjEarly_v_WtMale!$A:$F,4,FALSE)</f>
        <v>0.88400000000000001</v>
      </c>
      <c r="E152" s="3">
        <f>VLOOKUP($A152,Int_C7_InjEarly_v_WtMale!$A:$F,5,FALSE)</f>
        <v>0.66700000000000004</v>
      </c>
      <c r="F152" s="9">
        <f>VLOOKUP($A152,Int_C7_InjEarly_v_WtMale!$A:$F,6,FALSE)</f>
        <v>4.8380313776471302E-8</v>
      </c>
    </row>
    <row r="153" spans="1:6" x14ac:dyDescent="0.2">
      <c r="A153" s="21" t="s">
        <v>3147</v>
      </c>
      <c r="B153" s="8">
        <f>VLOOKUP($A153,Int_C7_InjEarly_v_WtMale!$A:$F,2,FALSE)</f>
        <v>6.1545427037741896E-20</v>
      </c>
      <c r="C153" s="3">
        <f>VLOOKUP($A153,Int_C7_InjEarly_v_WtMale!$A:$F, 3,FALSE)</f>
        <v>0.53735939797686505</v>
      </c>
      <c r="D153" s="3">
        <f>VLOOKUP($A153,Int_C7_InjEarly_v_WtMale!$A:$F,4,FALSE)</f>
        <v>0.68500000000000005</v>
      </c>
      <c r="E153" s="3">
        <f>VLOOKUP($A153,Int_C7_InjEarly_v_WtMale!$A:$F,5,FALSE)</f>
        <v>0.27400000000000002</v>
      </c>
      <c r="F153" s="9">
        <f>VLOOKUP($A153,Int_C7_InjEarly_v_WtMale!$A:$F,6,FALSE)</f>
        <v>1.9869941119134898E-15</v>
      </c>
    </row>
    <row r="154" spans="1:6" x14ac:dyDescent="0.2">
      <c r="A154" s="21" t="s">
        <v>1913</v>
      </c>
      <c r="B154" s="8">
        <f>VLOOKUP($A154,Int_C7_InjEarly_v_WtMale!$A:$F,2,FALSE)</f>
        <v>2.0092502933281501E-15</v>
      </c>
      <c r="C154" s="3">
        <f>VLOOKUP($A154,Int_C7_InjEarly_v_WtMale!$A:$F, 3,FALSE)</f>
        <v>0.53714126419519403</v>
      </c>
      <c r="D154" s="3">
        <f>VLOOKUP($A154,Int_C7_InjEarly_v_WtMale!$A:$F,4,FALSE)</f>
        <v>0.91200000000000003</v>
      </c>
      <c r="E154" s="3">
        <f>VLOOKUP($A154,Int_C7_InjEarly_v_WtMale!$A:$F,5,FALSE)</f>
        <v>0.81</v>
      </c>
      <c r="F154" s="9">
        <f>VLOOKUP($A154,Int_C7_InjEarly_v_WtMale!$A:$F,6,FALSE)</f>
        <v>6.4868645720099398E-11</v>
      </c>
    </row>
    <row r="155" spans="1:6" x14ac:dyDescent="0.2">
      <c r="A155" s="21" t="s">
        <v>448</v>
      </c>
      <c r="B155" s="8">
        <f>VLOOKUP($A155,Int_C7_InjEarly_v_WtMale!$A:$F,2,FALSE)</f>
        <v>8.7528272448538399E-14</v>
      </c>
      <c r="C155" s="3">
        <f>VLOOKUP($A155,Int_C7_InjEarly_v_WtMale!$A:$F, 3,FALSE)</f>
        <v>0.53503652982082295</v>
      </c>
      <c r="D155" s="3">
        <f>VLOOKUP($A155,Int_C7_InjEarly_v_WtMale!$A:$F,4,FALSE)</f>
        <v>0.96699999999999997</v>
      </c>
      <c r="E155" s="3">
        <f>VLOOKUP($A155,Int_C7_InjEarly_v_WtMale!$A:$F,5,FALSE)</f>
        <v>0.84899999999999998</v>
      </c>
      <c r="F155" s="9">
        <f>VLOOKUP($A155,Int_C7_InjEarly_v_WtMale!$A:$F,6,FALSE)</f>
        <v>2.82585027600106E-9</v>
      </c>
    </row>
    <row r="156" spans="1:6" x14ac:dyDescent="0.2">
      <c r="A156" s="21" t="s">
        <v>2701</v>
      </c>
      <c r="B156" s="8">
        <f>VLOOKUP($A156,Int_C7_InjEarly_v_WtMale!$A:$F,2,FALSE)</f>
        <v>2.04686780270015E-16</v>
      </c>
      <c r="C156" s="3">
        <f>VLOOKUP($A156,Int_C7_InjEarly_v_WtMale!$A:$F, 3,FALSE)</f>
        <v>0.53465796822871703</v>
      </c>
      <c r="D156" s="3">
        <f>VLOOKUP($A156,Int_C7_InjEarly_v_WtMale!$A:$F,4,FALSE)</f>
        <v>0.81200000000000006</v>
      </c>
      <c r="E156" s="3">
        <f>VLOOKUP($A156,Int_C7_InjEarly_v_WtMale!$A:$F,5,FALSE)</f>
        <v>0.48</v>
      </c>
      <c r="F156" s="9">
        <f>VLOOKUP($A156,Int_C7_InjEarly_v_WtMale!$A:$F,6,FALSE)</f>
        <v>6.6083127010174601E-12</v>
      </c>
    </row>
    <row r="157" spans="1:6" x14ac:dyDescent="0.2">
      <c r="A157" s="21" t="s">
        <v>3137</v>
      </c>
      <c r="B157" s="8">
        <f>VLOOKUP($A157,Int_C7_InjEarly_v_WtMale!$A:$F,2,FALSE)</f>
        <v>4.2458024506906102E-16</v>
      </c>
      <c r="C157" s="3">
        <f>VLOOKUP($A157,Int_C7_InjEarly_v_WtMale!$A:$F, 3,FALSE)</f>
        <v>0.53406416256501499</v>
      </c>
      <c r="D157" s="3">
        <f>VLOOKUP($A157,Int_C7_InjEarly_v_WtMale!$A:$F,4,FALSE)</f>
        <v>0.76800000000000002</v>
      </c>
      <c r="E157" s="3">
        <f>VLOOKUP($A157,Int_C7_InjEarly_v_WtMale!$A:$F,5,FALSE)</f>
        <v>0.40899999999999997</v>
      </c>
      <c r="F157" s="9">
        <f>VLOOKUP($A157,Int_C7_InjEarly_v_WtMale!$A:$F,6,FALSE)</f>
        <v>1.37075732120546E-11</v>
      </c>
    </row>
    <row r="158" spans="1:6" x14ac:dyDescent="0.2">
      <c r="A158" s="21" t="s">
        <v>3127</v>
      </c>
      <c r="B158" s="8">
        <f>VLOOKUP($A158,Int_C7_InjEarly_v_WtMale!$A:$F,2,FALSE)</f>
        <v>1.5692011730403799E-14</v>
      </c>
      <c r="C158" s="3">
        <f>VLOOKUP($A158,Int_C7_InjEarly_v_WtMale!$A:$F, 3,FALSE)</f>
        <v>0.53387827713345204</v>
      </c>
      <c r="D158" s="3">
        <f>VLOOKUP($A158,Int_C7_InjEarly_v_WtMale!$A:$F,4,FALSE)</f>
        <v>0.85099999999999998</v>
      </c>
      <c r="E158" s="3">
        <f>VLOOKUP($A158,Int_C7_InjEarly_v_WtMale!$A:$F,5,FALSE)</f>
        <v>0.57499999999999996</v>
      </c>
      <c r="F158" s="9">
        <f>VLOOKUP($A158,Int_C7_InjEarly_v_WtMale!$A:$F,6,FALSE)</f>
        <v>5.0661659871608697E-10</v>
      </c>
    </row>
    <row r="159" spans="1:6" x14ac:dyDescent="0.2">
      <c r="A159" s="21" t="s">
        <v>299</v>
      </c>
      <c r="B159" s="8">
        <f>VLOOKUP($A159,Int_C7_InjEarly_v_WtMale!$A:$F,2,FALSE)</f>
        <v>1.3746418091161999E-15</v>
      </c>
      <c r="C159" s="3">
        <f>VLOOKUP($A159,Int_C7_InjEarly_v_WtMale!$A:$F, 3,FALSE)</f>
        <v>0.53011172273640805</v>
      </c>
      <c r="D159" s="3">
        <f>VLOOKUP($A159,Int_C7_InjEarly_v_WtMale!$A:$F,4,FALSE)</f>
        <v>0.86699999999999999</v>
      </c>
      <c r="E159" s="3">
        <f>VLOOKUP($A159,Int_C7_InjEarly_v_WtMale!$A:$F,5,FALSE)</f>
        <v>0.61899999999999999</v>
      </c>
      <c r="F159" s="9">
        <f>VLOOKUP($A159,Int_C7_InjEarly_v_WtMale!$A:$F,6,FALSE)</f>
        <v>4.4380310807316501E-11</v>
      </c>
    </row>
    <row r="160" spans="1:6" x14ac:dyDescent="0.2">
      <c r="A160" s="21" t="s">
        <v>317</v>
      </c>
      <c r="B160" s="8">
        <f>VLOOKUP($A160,Int_C7_InjEarly_v_WtMale!$A:$F,2,FALSE)</f>
        <v>2.3987134727924102E-18</v>
      </c>
      <c r="C160" s="3">
        <f>VLOOKUP($A160,Int_C7_InjEarly_v_WtMale!$A:$F, 3,FALSE)</f>
        <v>0.52989810553616201</v>
      </c>
      <c r="D160" s="3">
        <f>VLOOKUP($A160,Int_C7_InjEarly_v_WtMale!$A:$F,4,FALSE)</f>
        <v>0.97799999999999998</v>
      </c>
      <c r="E160" s="3">
        <f>VLOOKUP($A160,Int_C7_InjEarly_v_WtMale!$A:$F,5,FALSE)</f>
        <v>0.94799999999999995</v>
      </c>
      <c r="F160" s="9">
        <f>VLOOKUP($A160,Int_C7_InjEarly_v_WtMale!$A:$F,6,FALSE)</f>
        <v>7.7442464469103099E-14</v>
      </c>
    </row>
    <row r="161" spans="1:6" x14ac:dyDescent="0.2">
      <c r="A161" s="21" t="s">
        <v>96</v>
      </c>
      <c r="B161" s="8">
        <f>VLOOKUP($A161,Int_C7_InjEarly_v_WtMale!$A:$F,2,FALSE)</f>
        <v>3.5500062483198401E-17</v>
      </c>
      <c r="C161" s="3">
        <f>VLOOKUP($A161,Int_C7_InjEarly_v_WtMale!$A:$F, 3,FALSE)</f>
        <v>0.529517344508321</v>
      </c>
      <c r="D161" s="3">
        <f>VLOOKUP($A161,Int_C7_InjEarly_v_WtMale!$A:$F,4,FALSE)</f>
        <v>0.78500000000000003</v>
      </c>
      <c r="E161" s="3">
        <f>VLOOKUP($A161,Int_C7_InjEarly_v_WtMale!$A:$F,5,FALSE)</f>
        <v>0.46800000000000003</v>
      </c>
      <c r="F161" s="9">
        <f>VLOOKUP($A161,Int_C7_InjEarly_v_WtMale!$A:$F,6,FALSE)</f>
        <v>1.1461195172700601E-12</v>
      </c>
    </row>
    <row r="162" spans="1:6" x14ac:dyDescent="0.2">
      <c r="A162" s="21" t="s">
        <v>2588</v>
      </c>
      <c r="B162" s="8">
        <f>VLOOKUP($A162,Int_C7_InjEarly_v_WtMale!$A:$F,2,FALSE)</f>
        <v>4.01360474565158E-13</v>
      </c>
      <c r="C162" s="3">
        <f>VLOOKUP($A162,Int_C7_InjEarly_v_WtMale!$A:$F, 3,FALSE)</f>
        <v>0.52898815425811296</v>
      </c>
      <c r="D162" s="3">
        <f>VLOOKUP($A162,Int_C7_InjEarly_v_WtMale!$A:$F,4,FALSE)</f>
        <v>0.80700000000000005</v>
      </c>
      <c r="E162" s="3">
        <f>VLOOKUP($A162,Int_C7_InjEarly_v_WtMale!$A:$F,5,FALSE)</f>
        <v>0.54800000000000004</v>
      </c>
      <c r="F162" s="9">
        <f>VLOOKUP($A162,Int_C7_InjEarly_v_WtMale!$A:$F,6,FALSE)</f>
        <v>1.2957922921336099E-8</v>
      </c>
    </row>
    <row r="163" spans="1:6" x14ac:dyDescent="0.2">
      <c r="A163" s="21" t="s">
        <v>8</v>
      </c>
      <c r="B163" s="8">
        <f>VLOOKUP($A163,Int_C7_InjEarly_v_WtMale!$A:$F,2,FALSE)</f>
        <v>1.1030630195047499E-16</v>
      </c>
      <c r="C163" s="3">
        <f>VLOOKUP($A163,Int_C7_InjEarly_v_WtMale!$A:$F, 3,FALSE)</f>
        <v>0.52754405032952001</v>
      </c>
      <c r="D163" s="3">
        <f>VLOOKUP($A163,Int_C7_InjEarly_v_WtMale!$A:$F,4,FALSE)</f>
        <v>0.91200000000000003</v>
      </c>
      <c r="E163" s="3">
        <f>VLOOKUP($A163,Int_C7_InjEarly_v_WtMale!$A:$F,5,FALSE)</f>
        <v>0.67900000000000005</v>
      </c>
      <c r="F163" s="9">
        <f>VLOOKUP($A163,Int_C7_InjEarly_v_WtMale!$A:$F,6,FALSE)</f>
        <v>3.5612389584711099E-12</v>
      </c>
    </row>
    <row r="164" spans="1:6" x14ac:dyDescent="0.2">
      <c r="A164" s="21" t="s">
        <v>2737</v>
      </c>
      <c r="B164" s="8">
        <f>VLOOKUP($A164,Int_C7_InjEarly_v_WtMale!$A:$F,2,FALSE)</f>
        <v>3.30295061467949E-10</v>
      </c>
      <c r="C164" s="3">
        <f>VLOOKUP($A164,Int_C7_InjEarly_v_WtMale!$A:$F, 3,FALSE)</f>
        <v>0.52631338837480202</v>
      </c>
      <c r="D164" s="3">
        <f>VLOOKUP($A164,Int_C7_InjEarly_v_WtMale!$A:$F,4,FALSE)</f>
        <v>0.91700000000000004</v>
      </c>
      <c r="E164" s="3">
        <f>VLOOKUP($A164,Int_C7_InjEarly_v_WtMale!$A:$F,5,FALSE)</f>
        <v>0.81299999999999994</v>
      </c>
      <c r="F164" s="9">
        <f>VLOOKUP($A164,Int_C7_InjEarly_v_WtMale!$A:$F,6,FALSE)</f>
        <v>1.0663576059492701E-5</v>
      </c>
    </row>
    <row r="165" spans="1:6" x14ac:dyDescent="0.2">
      <c r="A165" s="21" t="s">
        <v>3042</v>
      </c>
      <c r="B165" s="8">
        <f>VLOOKUP($A165,Int_C7_InjEarly_v_WtMale!$A:$F,2,FALSE)</f>
        <v>9.8460971687512895E-10</v>
      </c>
      <c r="C165" s="3">
        <f>VLOOKUP($A165,Int_C7_InjEarly_v_WtMale!$A:$F, 3,FALSE)</f>
        <v>0.52488505153572895</v>
      </c>
      <c r="D165" s="3">
        <f>VLOOKUP($A165,Int_C7_InjEarly_v_WtMale!$A:$F,4,FALSE)</f>
        <v>0.71799999999999997</v>
      </c>
      <c r="E165" s="3">
        <f>VLOOKUP($A165,Int_C7_InjEarly_v_WtMale!$A:$F,5,FALSE)</f>
        <v>0.52</v>
      </c>
      <c r="F165" s="9">
        <f>VLOOKUP($A165,Int_C7_InjEarly_v_WtMale!$A:$F,6,FALSE)</f>
        <v>3.1788124709313502E-5</v>
      </c>
    </row>
    <row r="166" spans="1:6" x14ac:dyDescent="0.2">
      <c r="A166" s="21" t="s">
        <v>3113</v>
      </c>
      <c r="B166" s="8">
        <f>VLOOKUP($A166,Int_C7_InjEarly_v_WtMale!$A:$F,2,FALSE)</f>
        <v>1.7200285529444199E-13</v>
      </c>
      <c r="C166" s="3">
        <f>VLOOKUP($A166,Int_C7_InjEarly_v_WtMale!$A:$F, 3,FALSE)</f>
        <v>0.52464644216978296</v>
      </c>
      <c r="D166" s="3">
        <f>VLOOKUP($A166,Int_C7_InjEarly_v_WtMale!$A:$F,4,FALSE)</f>
        <v>0.81799999999999995</v>
      </c>
      <c r="E166" s="3">
        <f>VLOOKUP($A166,Int_C7_InjEarly_v_WtMale!$A:$F,5,FALSE)</f>
        <v>0.56299999999999994</v>
      </c>
      <c r="F166" s="9">
        <f>VLOOKUP($A166,Int_C7_InjEarly_v_WtMale!$A:$F,6,FALSE)</f>
        <v>5.5531121831810801E-9</v>
      </c>
    </row>
    <row r="167" spans="1:6" x14ac:dyDescent="0.2">
      <c r="A167" s="21" t="s">
        <v>639</v>
      </c>
      <c r="B167" s="8">
        <f>VLOOKUP($A167,Int_C7_InjEarly_v_WtMale!$A:$F,2,FALSE)</f>
        <v>3.0671516483640402E-18</v>
      </c>
      <c r="C167" s="3">
        <f>VLOOKUP($A167,Int_C7_InjEarly_v_WtMale!$A:$F, 3,FALSE)</f>
        <v>0.52419105538710098</v>
      </c>
      <c r="D167" s="3">
        <f>VLOOKUP($A167,Int_C7_InjEarly_v_WtMale!$A:$F,4,FALSE)</f>
        <v>0.96699999999999997</v>
      </c>
      <c r="E167" s="3">
        <f>VLOOKUP($A167,Int_C7_InjEarly_v_WtMale!$A:$F,5,FALSE)</f>
        <v>0.80200000000000005</v>
      </c>
      <c r="F167" s="9">
        <f>VLOOKUP($A167,Int_C7_InjEarly_v_WtMale!$A:$F,6,FALSE)</f>
        <v>9.9022990967433097E-14</v>
      </c>
    </row>
    <row r="168" spans="1:6" x14ac:dyDescent="0.2">
      <c r="A168" s="21" t="s">
        <v>3121</v>
      </c>
      <c r="B168" s="8">
        <f>VLOOKUP($A168,Int_C7_InjEarly_v_WtMale!$A:$F,2,FALSE)</f>
        <v>7.7023411472496299E-14</v>
      </c>
      <c r="C168" s="3">
        <f>VLOOKUP($A168,Int_C7_InjEarly_v_WtMale!$A:$F, 3,FALSE)</f>
        <v>0.51937427749941101</v>
      </c>
      <c r="D168" s="3">
        <f>VLOOKUP($A168,Int_C7_InjEarly_v_WtMale!$A:$F,4,FALSE)</f>
        <v>0.80100000000000005</v>
      </c>
      <c r="E168" s="3">
        <f>VLOOKUP($A168,Int_C7_InjEarly_v_WtMale!$A:$F,5,FALSE)</f>
        <v>0.55600000000000005</v>
      </c>
      <c r="F168" s="9">
        <f>VLOOKUP($A168,Int_C7_InjEarly_v_WtMale!$A:$F,6,FALSE)</f>
        <v>2.48670083938954E-9</v>
      </c>
    </row>
    <row r="169" spans="1:6" x14ac:dyDescent="0.2">
      <c r="A169" s="21" t="s">
        <v>3153</v>
      </c>
      <c r="B169" s="8">
        <f>VLOOKUP($A169,Int_C7_InjEarly_v_WtMale!$A:$F,2,FALSE)</f>
        <v>1.58250435521974E-22</v>
      </c>
      <c r="C169" s="3">
        <f>VLOOKUP($A169,Int_C7_InjEarly_v_WtMale!$A:$F, 3,FALSE)</f>
        <v>0.514265238597299</v>
      </c>
      <c r="D169" s="3">
        <f>VLOOKUP($A169,Int_C7_InjEarly_v_WtMale!$A:$F,4,FALSE)</f>
        <v>0.63</v>
      </c>
      <c r="E169" s="3">
        <f>VLOOKUP($A169,Int_C7_InjEarly_v_WtMale!$A:$F,5,FALSE)</f>
        <v>0.17499999999999999</v>
      </c>
      <c r="F169" s="9">
        <f>VLOOKUP($A169,Int_C7_InjEarly_v_WtMale!$A:$F,6,FALSE)</f>
        <v>5.1091153108269304E-18</v>
      </c>
    </row>
    <row r="170" spans="1:6" x14ac:dyDescent="0.2">
      <c r="A170" s="21" t="s">
        <v>3149</v>
      </c>
      <c r="B170" s="8">
        <f>VLOOKUP($A170,Int_C7_InjEarly_v_WtMale!$A:$F,2,FALSE)</f>
        <v>2.1971475561276399E-20</v>
      </c>
      <c r="C170" s="3">
        <f>VLOOKUP($A170,Int_C7_InjEarly_v_WtMale!$A:$F, 3,FALSE)</f>
        <v>0.51376184079658804</v>
      </c>
      <c r="D170" s="3">
        <f>VLOOKUP($A170,Int_C7_InjEarly_v_WtMale!$A:$F,4,FALSE)</f>
        <v>0.624</v>
      </c>
      <c r="E170" s="3">
        <f>VLOOKUP($A170,Int_C7_InjEarly_v_WtMale!$A:$F,5,FALSE)</f>
        <v>0.20599999999999999</v>
      </c>
      <c r="F170" s="9">
        <f>VLOOKUP($A170,Int_C7_InjEarly_v_WtMale!$A:$F,6,FALSE)</f>
        <v>7.0934908849580904E-16</v>
      </c>
    </row>
    <row r="171" spans="1:6" x14ac:dyDescent="0.2">
      <c r="A171" s="21" t="s">
        <v>1612</v>
      </c>
      <c r="B171" s="8">
        <f>VLOOKUP($A171,Int_C7_InjEarly_v_WtMale!$A:$F,2,FALSE)</f>
        <v>1.1249708841188E-20</v>
      </c>
      <c r="C171" s="3">
        <f>VLOOKUP($A171,Int_C7_InjEarly_v_WtMale!$A:$F, 3,FALSE)</f>
        <v>0.51363440922082804</v>
      </c>
      <c r="D171" s="3">
        <f>VLOOKUP($A171,Int_C7_InjEarly_v_WtMale!$A:$F,4,FALSE)</f>
        <v>0.96699999999999997</v>
      </c>
      <c r="E171" s="3">
        <f>VLOOKUP($A171,Int_C7_InjEarly_v_WtMale!$A:$F,5,FALSE)</f>
        <v>0.94799999999999995</v>
      </c>
      <c r="F171" s="9">
        <f>VLOOKUP($A171,Int_C7_InjEarly_v_WtMale!$A:$F,6,FALSE)</f>
        <v>3.6319684993775502E-16</v>
      </c>
    </row>
    <row r="172" spans="1:6" x14ac:dyDescent="0.2">
      <c r="A172" s="21" t="s">
        <v>38</v>
      </c>
      <c r="B172" s="8">
        <f>VLOOKUP($A172,Int_C7_InjEarly_v_WtMale!$A:$F,2,FALSE)</f>
        <v>3.7768598164902701E-16</v>
      </c>
      <c r="C172" s="3">
        <f>VLOOKUP($A172,Int_C7_InjEarly_v_WtMale!$A:$F, 3,FALSE)</f>
        <v>0.51230893662047605</v>
      </c>
      <c r="D172" s="3">
        <f>VLOOKUP($A172,Int_C7_InjEarly_v_WtMale!$A:$F,4,FALSE)</f>
        <v>0.94499999999999995</v>
      </c>
      <c r="E172" s="3">
        <f>VLOOKUP($A172,Int_C7_InjEarly_v_WtMale!$A:$F,5,FALSE)</f>
        <v>0.81299999999999994</v>
      </c>
      <c r="F172" s="9">
        <f>VLOOKUP($A172,Int_C7_InjEarly_v_WtMale!$A:$F,6,FALSE)</f>
        <v>1.21935919175388E-11</v>
      </c>
    </row>
    <row r="173" spans="1:6" x14ac:dyDescent="0.2">
      <c r="A173" s="21" t="s">
        <v>339</v>
      </c>
      <c r="B173" s="8">
        <f>VLOOKUP($A173,Int_C7_InjEarly_v_WtMale!$A:$F,2,FALSE)</f>
        <v>2.17193810013483E-15</v>
      </c>
      <c r="C173" s="3">
        <f>VLOOKUP($A173,Int_C7_InjEarly_v_WtMale!$A:$F, 3,FALSE)</f>
        <v>0.51209739999315695</v>
      </c>
      <c r="D173" s="3">
        <f>VLOOKUP($A173,Int_C7_InjEarly_v_WtMale!$A:$F,4,FALSE)</f>
        <v>0.746</v>
      </c>
      <c r="E173" s="3">
        <f>VLOOKUP($A173,Int_C7_InjEarly_v_WtMale!$A:$F,5,FALSE)</f>
        <v>0.46400000000000002</v>
      </c>
      <c r="F173" s="9">
        <f>VLOOKUP($A173,Int_C7_InjEarly_v_WtMale!$A:$F,6,FALSE)</f>
        <v>7.01210215628532E-11</v>
      </c>
    </row>
    <row r="174" spans="1:6" x14ac:dyDescent="0.2">
      <c r="A174" s="21" t="s">
        <v>518</v>
      </c>
      <c r="B174" s="8">
        <f>VLOOKUP($A174,Int_C7_InjEarly_v_WtMale!$A:$F,2,FALSE)</f>
        <v>8.6046645993788198E-15</v>
      </c>
      <c r="C174" s="3">
        <f>VLOOKUP($A174,Int_C7_InjEarly_v_WtMale!$A:$F, 3,FALSE)</f>
        <v>0.51199248153861299</v>
      </c>
      <c r="D174" s="3">
        <f>VLOOKUP($A174,Int_C7_InjEarly_v_WtMale!$A:$F,4,FALSE)</f>
        <v>0.90100000000000002</v>
      </c>
      <c r="E174" s="3">
        <f>VLOOKUP($A174,Int_C7_InjEarly_v_WtMale!$A:$F,5,FALSE)</f>
        <v>0.68700000000000006</v>
      </c>
      <c r="F174" s="9">
        <f>VLOOKUP($A174,Int_C7_InjEarly_v_WtMale!$A:$F,6,FALSE)</f>
        <v>2.7780159659094499E-10</v>
      </c>
    </row>
    <row r="175" spans="1:6" x14ac:dyDescent="0.2">
      <c r="A175" s="21" t="s">
        <v>330</v>
      </c>
      <c r="B175" s="8">
        <f>VLOOKUP($A175,Int_C7_InjEarly_v_WtMale!$A:$F,2,FALSE)</f>
        <v>7.7344477887567097E-13</v>
      </c>
      <c r="C175" s="3">
        <f>VLOOKUP($A175,Int_C7_InjEarly_v_WtMale!$A:$F, 3,FALSE)</f>
        <v>0.50961839523800401</v>
      </c>
      <c r="D175" s="3">
        <f>VLOOKUP($A175,Int_C7_InjEarly_v_WtMale!$A:$F,4,FALSE)</f>
        <v>0.83399999999999996</v>
      </c>
      <c r="E175" s="3">
        <f>VLOOKUP($A175,Int_C7_InjEarly_v_WtMale!$A:$F,5,FALSE)</f>
        <v>0.61899999999999999</v>
      </c>
      <c r="F175" s="9">
        <f>VLOOKUP($A175,Int_C7_InjEarly_v_WtMale!$A:$F,6,FALSE)</f>
        <v>2.4970664686001E-8</v>
      </c>
    </row>
    <row r="176" spans="1:6" x14ac:dyDescent="0.2">
      <c r="A176" s="21" t="s">
        <v>1574</v>
      </c>
      <c r="B176" s="8">
        <f>VLOOKUP($A176,Int_C7_InjEarly_v_WtMale!$A:$F,2,FALSE)</f>
        <v>1.5250986576731801E-7</v>
      </c>
      <c r="C176" s="3">
        <f>VLOOKUP($A176,Int_C7_InjEarly_v_WtMale!$A:$F, 3,FALSE)</f>
        <v>0.50927669513184104</v>
      </c>
      <c r="D176" s="3">
        <f>VLOOKUP($A176,Int_C7_InjEarly_v_WtMale!$A:$F,4,FALSE)</f>
        <v>0.92800000000000005</v>
      </c>
      <c r="E176" s="3">
        <f>VLOOKUP($A176,Int_C7_InjEarly_v_WtMale!$A:$F,5,FALSE)</f>
        <v>0.88900000000000001</v>
      </c>
      <c r="F176" s="9">
        <f>VLOOKUP($A176,Int_C7_InjEarly_v_WtMale!$A:$F,6,FALSE)</f>
        <v>4.9237810162978696E-3</v>
      </c>
    </row>
    <row r="177" spans="1:6" x14ac:dyDescent="0.2">
      <c r="A177" s="21" t="s">
        <v>3148</v>
      </c>
      <c r="B177" s="8">
        <f>VLOOKUP($A177,Int_C7_InjEarly_v_WtMale!$A:$F,2,FALSE)</f>
        <v>2.7773999175672001E-20</v>
      </c>
      <c r="C177" s="3">
        <f>VLOOKUP($A177,Int_C7_InjEarly_v_WtMale!$A:$F, 3,FALSE)</f>
        <v>0.50908521766767301</v>
      </c>
      <c r="D177" s="3">
        <f>VLOOKUP($A177,Int_C7_InjEarly_v_WtMale!$A:$F,4,FALSE)</f>
        <v>0.61899999999999999</v>
      </c>
      <c r="E177" s="3">
        <f>VLOOKUP($A177,Int_C7_InjEarly_v_WtMale!$A:$F,5,FALSE)</f>
        <v>0.19400000000000001</v>
      </c>
      <c r="F177" s="9">
        <f>VLOOKUP($A177,Int_C7_InjEarly_v_WtMale!$A:$F,6,FALSE)</f>
        <v>8.9668356338657194E-16</v>
      </c>
    </row>
    <row r="178" spans="1:6" x14ac:dyDescent="0.2">
      <c r="A178" s="21" t="s">
        <v>656</v>
      </c>
      <c r="B178" s="8">
        <f>VLOOKUP($A178,Int_C7_InjEarly_v_WtMale!$A:$F,2,FALSE)</f>
        <v>1.0269016494116901E-17</v>
      </c>
      <c r="C178" s="3">
        <f>VLOOKUP($A178,Int_C7_InjEarly_v_WtMale!$A:$F, 3,FALSE)</f>
        <v>0.507101254934337</v>
      </c>
      <c r="D178" s="3">
        <f>VLOOKUP($A178,Int_C7_InjEarly_v_WtMale!$A:$F,4,FALSE)</f>
        <v>0.94499999999999995</v>
      </c>
      <c r="E178" s="3">
        <f>VLOOKUP($A178,Int_C7_InjEarly_v_WtMale!$A:$F,5,FALSE)</f>
        <v>0.78600000000000003</v>
      </c>
      <c r="F178" s="9">
        <f>VLOOKUP($A178,Int_C7_InjEarly_v_WtMale!$A:$F,6,FALSE)</f>
        <v>3.3153519751256599E-13</v>
      </c>
    </row>
    <row r="179" spans="1:6" x14ac:dyDescent="0.2">
      <c r="A179" s="21" t="s">
        <v>131</v>
      </c>
      <c r="B179" s="8">
        <f>VLOOKUP($A179,Int_C7_InjEarly_v_WtMale!$A:$F,2,FALSE)</f>
        <v>1.0173444435367101E-16</v>
      </c>
      <c r="C179" s="3">
        <f>VLOOKUP($A179,Int_C7_InjEarly_v_WtMale!$A:$F, 3,FALSE)</f>
        <v>0.50671440821545199</v>
      </c>
      <c r="D179" s="3">
        <f>VLOOKUP($A179,Int_C7_InjEarly_v_WtMale!$A:$F,4,FALSE)</f>
        <v>0.71299999999999997</v>
      </c>
      <c r="E179" s="3">
        <f>VLOOKUP($A179,Int_C7_InjEarly_v_WtMale!$A:$F,5,FALSE)</f>
        <v>0.38500000000000001</v>
      </c>
      <c r="F179" s="9">
        <f>VLOOKUP($A179,Int_C7_InjEarly_v_WtMale!$A:$F,6,FALSE)</f>
        <v>3.28449653595829E-12</v>
      </c>
    </row>
    <row r="180" spans="1:6" x14ac:dyDescent="0.2">
      <c r="A180" s="21" t="s">
        <v>9</v>
      </c>
      <c r="B180" s="8">
        <f>VLOOKUP($A180,Int_C7_InjEarly_v_WtMale!$A:$F,2,FALSE)</f>
        <v>3.0786367830508399E-16</v>
      </c>
      <c r="C180" s="3">
        <f>VLOOKUP($A180,Int_C7_InjEarly_v_WtMale!$A:$F, 3,FALSE)</f>
        <v>0.50538624013454603</v>
      </c>
      <c r="D180" s="3">
        <f>VLOOKUP($A180,Int_C7_InjEarly_v_WtMale!$A:$F,4,FALSE)</f>
        <v>0.81799999999999995</v>
      </c>
      <c r="E180" s="3">
        <f>VLOOKUP($A180,Int_C7_InjEarly_v_WtMale!$A:$F,5,FALSE)</f>
        <v>0.50800000000000001</v>
      </c>
      <c r="F180" s="9">
        <f>VLOOKUP($A180,Int_C7_InjEarly_v_WtMale!$A:$F,6,FALSE)</f>
        <v>9.9393788540796501E-12</v>
      </c>
    </row>
    <row r="181" spans="1:6" x14ac:dyDescent="0.2">
      <c r="A181" s="21" t="s">
        <v>485</v>
      </c>
      <c r="B181" s="8">
        <f>VLOOKUP($A181,Int_C7_InjEarly_v_WtMale!$A:$F,2,FALSE)</f>
        <v>3.3440463824226902E-14</v>
      </c>
      <c r="C181" s="3">
        <f>VLOOKUP($A181,Int_C7_InjEarly_v_WtMale!$A:$F, 3,FALSE)</f>
        <v>0.50515491912010702</v>
      </c>
      <c r="D181" s="3">
        <f>VLOOKUP($A181,Int_C7_InjEarly_v_WtMale!$A:$F,4,FALSE)</f>
        <v>0.93899999999999995</v>
      </c>
      <c r="E181" s="3">
        <f>VLOOKUP($A181,Int_C7_InjEarly_v_WtMale!$A:$F,5,FALSE)</f>
        <v>0.90500000000000003</v>
      </c>
      <c r="F181" s="9">
        <f>VLOOKUP($A181,Int_C7_InjEarly_v_WtMale!$A:$F,6,FALSE)</f>
        <v>1.0796253745651599E-9</v>
      </c>
    </row>
    <row r="182" spans="1:6" x14ac:dyDescent="0.2">
      <c r="A182" s="21" t="s">
        <v>382</v>
      </c>
      <c r="B182" s="8">
        <f>VLOOKUP($A182,Int_C7_InjEarly_v_WtMale!$A:$F,2,FALSE)</f>
        <v>2.5555948074098E-17</v>
      </c>
      <c r="C182" s="3">
        <f>VLOOKUP($A182,Int_C7_InjEarly_v_WtMale!$A:$F, 3,FALSE)</f>
        <v>0.50490577879468701</v>
      </c>
      <c r="D182" s="3">
        <f>VLOOKUP($A182,Int_C7_InjEarly_v_WtMale!$A:$F,4,FALSE)</f>
        <v>0.96699999999999997</v>
      </c>
      <c r="E182" s="3">
        <f>VLOOKUP($A182,Int_C7_InjEarly_v_WtMale!$A:$F,5,FALSE)</f>
        <v>0.88900000000000001</v>
      </c>
      <c r="F182" s="9">
        <f>VLOOKUP($A182,Int_C7_InjEarly_v_WtMale!$A:$F,6,FALSE)</f>
        <v>8.2507378357225504E-13</v>
      </c>
    </row>
    <row r="183" spans="1:6" x14ac:dyDescent="0.2">
      <c r="A183" s="21" t="s">
        <v>2490</v>
      </c>
      <c r="B183" s="8">
        <f>VLOOKUP($A183,Int_C7_InjEarly_v_WtMale!$A:$F,2,FALSE)</f>
        <v>3.3360420839828601E-18</v>
      </c>
      <c r="C183" s="3">
        <f>VLOOKUP($A183,Int_C7_InjEarly_v_WtMale!$A:$F, 3,FALSE)</f>
        <v>0.50398641575631697</v>
      </c>
      <c r="D183" s="3">
        <f>VLOOKUP($A183,Int_C7_InjEarly_v_WtMale!$A:$F,4,FALSE)</f>
        <v>0.79600000000000004</v>
      </c>
      <c r="E183" s="3">
        <f>VLOOKUP($A183,Int_C7_InjEarly_v_WtMale!$A:$F,5,FALSE)</f>
        <v>0.47199999999999998</v>
      </c>
      <c r="F183" s="9">
        <f>VLOOKUP($A183,Int_C7_InjEarly_v_WtMale!$A:$F,6,FALSE)</f>
        <v>1.07704118681386E-13</v>
      </c>
    </row>
    <row r="184" spans="1:6" x14ac:dyDescent="0.2">
      <c r="A184" s="21" t="s">
        <v>233</v>
      </c>
      <c r="B184" s="8">
        <f>VLOOKUP($A184,Int_C7_InjEarly_v_WtMale!$A:$F,2,FALSE)</f>
        <v>6.1037160166059905E-16</v>
      </c>
      <c r="C184" s="3">
        <f>VLOOKUP($A184,Int_C7_InjEarly_v_WtMale!$A:$F, 3,FALSE)</f>
        <v>0.50281592408337406</v>
      </c>
      <c r="D184" s="3">
        <f>VLOOKUP($A184,Int_C7_InjEarly_v_WtMale!$A:$F,4,FALSE)</f>
        <v>0.71299999999999997</v>
      </c>
      <c r="E184" s="3">
        <f>VLOOKUP($A184,Int_C7_InjEarly_v_WtMale!$A:$F,5,FALSE)</f>
        <v>0.39300000000000002</v>
      </c>
      <c r="F184" s="9">
        <f>VLOOKUP($A184,Int_C7_InjEarly_v_WtMale!$A:$F,6,FALSE)</f>
        <v>1.9705847159612399E-11</v>
      </c>
    </row>
    <row r="185" spans="1:6" ht="16" thickBot="1" x14ac:dyDescent="0.25">
      <c r="A185" s="23" t="s">
        <v>449</v>
      </c>
      <c r="B185" s="10">
        <f>VLOOKUP($A185,Int_C7_InjEarly_v_WtMale!$A:$F,2,FALSE)</f>
        <v>4.3219304017751999E-14</v>
      </c>
      <c r="C185" s="11">
        <f>VLOOKUP($A185,Int_C7_InjEarly_v_WtMale!$A:$F, 3,FALSE)</f>
        <v>0.50034437435383206</v>
      </c>
      <c r="D185" s="11">
        <f>VLOOKUP($A185,Int_C7_InjEarly_v_WtMale!$A:$F,4,FALSE)</f>
        <v>0.81200000000000006</v>
      </c>
      <c r="E185" s="11">
        <f>VLOOKUP($A185,Int_C7_InjEarly_v_WtMale!$A:$F,5,FALSE)</f>
        <v>0.58299999999999996</v>
      </c>
      <c r="F185" s="12">
        <f>VLOOKUP($A185,Int_C7_InjEarly_v_WtMale!$A:$F,6,FALSE)</f>
        <v>1.3953352302131201E-9</v>
      </c>
    </row>
  </sheetData>
  <sortState xmlns:xlrd2="http://schemas.microsoft.com/office/spreadsheetml/2017/richdata2" ref="AD5:AI190">
    <sortCondition descending="1" ref="AF4:AF190"/>
  </sortState>
  <mergeCells count="9">
    <mergeCell ref="A2:M2"/>
    <mergeCell ref="O2:AA2"/>
    <mergeCell ref="AD2:AP2"/>
    <mergeCell ref="A3:F3"/>
    <mergeCell ref="H3:M3"/>
    <mergeCell ref="O3:T3"/>
    <mergeCell ref="V3:AA3"/>
    <mergeCell ref="AD3:AI3"/>
    <mergeCell ref="AK3:AP3"/>
  </mergeCells>
  <conditionalFormatting sqref="A2">
    <cfRule type="duplicateValues" dxfId="88" priority="26"/>
    <cfRule type="duplicateValues" dxfId="87" priority="25"/>
  </conditionalFormatting>
  <conditionalFormatting sqref="A3">
    <cfRule type="duplicateValues" dxfId="86" priority="24"/>
    <cfRule type="duplicateValues" dxfId="85" priority="23"/>
  </conditionalFormatting>
  <conditionalFormatting sqref="A5:A185">
    <cfRule type="duplicateValues" dxfId="84" priority="64"/>
    <cfRule type="duplicateValues" dxfId="83" priority="62"/>
    <cfRule type="duplicateValues" dxfId="82" priority="63"/>
    <cfRule type="duplicateValues" dxfId="81" priority="65"/>
  </conditionalFormatting>
  <conditionalFormatting sqref="B4:F4">
    <cfRule type="duplicateValues" dxfId="80" priority="52"/>
  </conditionalFormatting>
  <conditionalFormatting sqref="H3">
    <cfRule type="duplicateValues" dxfId="79" priority="21"/>
    <cfRule type="duplicateValues" dxfId="78" priority="22"/>
  </conditionalFormatting>
  <conditionalFormatting sqref="H5:H84">
    <cfRule type="duplicateValues" dxfId="77" priority="57"/>
    <cfRule type="duplicateValues" dxfId="76" priority="55"/>
    <cfRule type="duplicateValues" dxfId="75" priority="56"/>
  </conditionalFormatting>
  <conditionalFormatting sqref="I5:J84 M5:M84">
    <cfRule type="duplicateValues" dxfId="74" priority="27"/>
  </conditionalFormatting>
  <conditionalFormatting sqref="I4:M4">
    <cfRule type="duplicateValues" dxfId="73" priority="51"/>
  </conditionalFormatting>
  <conditionalFormatting sqref="O2">
    <cfRule type="duplicateValues" dxfId="72" priority="20"/>
    <cfRule type="duplicateValues" dxfId="71" priority="19"/>
  </conditionalFormatting>
  <conditionalFormatting sqref="O3">
    <cfRule type="duplicateValues" dxfId="70" priority="8"/>
    <cfRule type="duplicateValues" dxfId="69" priority="7"/>
  </conditionalFormatting>
  <conditionalFormatting sqref="O5:O99">
    <cfRule type="duplicateValues" dxfId="68" priority="33"/>
    <cfRule type="duplicateValues" dxfId="67" priority="34"/>
  </conditionalFormatting>
  <conditionalFormatting sqref="P4:T4">
    <cfRule type="duplicateValues" dxfId="66" priority="44"/>
  </conditionalFormatting>
  <conditionalFormatting sqref="V3">
    <cfRule type="duplicateValues" dxfId="65" priority="6"/>
    <cfRule type="duplicateValues" dxfId="64" priority="5"/>
  </conditionalFormatting>
  <conditionalFormatting sqref="V5:V33">
    <cfRule type="duplicateValues" dxfId="63" priority="31"/>
    <cfRule type="duplicateValues" dxfId="62" priority="32"/>
  </conditionalFormatting>
  <conditionalFormatting sqref="W4:AA4">
    <cfRule type="duplicateValues" dxfId="61" priority="43"/>
  </conditionalFormatting>
  <conditionalFormatting sqref="AD2">
    <cfRule type="duplicateValues" dxfId="60" priority="14"/>
    <cfRule type="duplicateValues" dxfId="59" priority="13"/>
  </conditionalFormatting>
  <conditionalFormatting sqref="AD3">
    <cfRule type="duplicateValues" dxfId="58" priority="4"/>
    <cfRule type="duplicateValues" dxfId="57" priority="3"/>
  </conditionalFormatting>
  <conditionalFormatting sqref="AD5:AD93">
    <cfRule type="duplicateValues" dxfId="56" priority="30"/>
  </conditionalFormatting>
  <conditionalFormatting sqref="AE4:AI4">
    <cfRule type="duplicateValues" dxfId="55" priority="36"/>
  </conditionalFormatting>
  <conditionalFormatting sqref="AK3">
    <cfRule type="duplicateValues" dxfId="54" priority="1"/>
    <cfRule type="duplicateValues" dxfId="53" priority="2"/>
  </conditionalFormatting>
  <conditionalFormatting sqref="AK5:AK54">
    <cfRule type="duplicateValues" dxfId="52" priority="29"/>
    <cfRule type="duplicateValues" dxfId="51" priority="28"/>
  </conditionalFormatting>
  <conditionalFormatting sqref="AL4:AP4">
    <cfRule type="duplicateValues" dxfId="50" priority="35"/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D106-3399-430F-8A70-F1DC45299BBB}">
  <sheetPr filterMode="1"/>
  <dimension ref="A1:F992"/>
  <sheetViews>
    <sheetView workbookViewId="0">
      <selection activeCell="R37" sqref="R3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1363</v>
      </c>
      <c r="B2" s="2">
        <v>9.4149626845291502E-64</v>
      </c>
      <c r="C2">
        <v>-1.6006188204902301</v>
      </c>
      <c r="D2">
        <v>0.97699999999999998</v>
      </c>
      <c r="E2">
        <v>1</v>
      </c>
      <c r="F2" s="2">
        <v>3.0396207027002302E-59</v>
      </c>
    </row>
    <row r="3" spans="1:6" x14ac:dyDescent="0.2">
      <c r="A3" t="s">
        <v>1047</v>
      </c>
      <c r="B3" s="2">
        <v>7.0589802236951495E-67</v>
      </c>
      <c r="C3">
        <v>-1.4819854030383499</v>
      </c>
      <c r="D3">
        <v>1</v>
      </c>
      <c r="E3">
        <v>1</v>
      </c>
      <c r="F3" s="2">
        <v>2.2789917652199801E-62</v>
      </c>
    </row>
    <row r="4" spans="1:6" x14ac:dyDescent="0.2">
      <c r="A4" t="s">
        <v>1319</v>
      </c>
      <c r="B4" s="2">
        <v>6.80768661201587E-38</v>
      </c>
      <c r="C4">
        <v>-1.4711843075138</v>
      </c>
      <c r="D4">
        <v>0.85699999999999998</v>
      </c>
      <c r="E4">
        <v>0.99199999999999999</v>
      </c>
      <c r="F4" s="2">
        <v>2.1978616226893201E-33</v>
      </c>
    </row>
    <row r="5" spans="1:6" x14ac:dyDescent="0.2">
      <c r="A5" t="s">
        <v>1287</v>
      </c>
      <c r="B5" s="2">
        <v>1.4285392471847101E-22</v>
      </c>
      <c r="C5">
        <v>-1.3040836173905599</v>
      </c>
      <c r="D5">
        <v>1</v>
      </c>
      <c r="E5">
        <v>1</v>
      </c>
      <c r="F5" s="2">
        <v>4.6120389595358598E-18</v>
      </c>
    </row>
    <row r="6" spans="1:6" x14ac:dyDescent="0.2">
      <c r="A6" t="s">
        <v>1272</v>
      </c>
      <c r="B6" s="2">
        <v>1.8408566774613001E-42</v>
      </c>
      <c r="C6">
        <v>-1.2717992223094301</v>
      </c>
      <c r="D6">
        <v>0.54300000000000004</v>
      </c>
      <c r="E6">
        <v>0.91300000000000003</v>
      </c>
      <c r="F6" s="2">
        <v>5.9432057831838302E-38</v>
      </c>
    </row>
    <row r="7" spans="1:6" x14ac:dyDescent="0.2">
      <c r="A7" t="s">
        <v>1306</v>
      </c>
      <c r="B7" s="2">
        <v>3.5957525984977303E-57</v>
      </c>
      <c r="C7">
        <v>-1.18786251807639</v>
      </c>
      <c r="D7">
        <v>1</v>
      </c>
      <c r="E7">
        <v>0.996</v>
      </c>
      <c r="F7" s="2">
        <v>1.16088872642499E-52</v>
      </c>
    </row>
    <row r="8" spans="1:6" x14ac:dyDescent="0.2">
      <c r="A8" t="s">
        <v>2127</v>
      </c>
      <c r="B8" s="2">
        <v>2.1155585848131299E-42</v>
      </c>
      <c r="C8">
        <v>-1.10556971885723</v>
      </c>
      <c r="D8">
        <v>0.86299999999999999</v>
      </c>
      <c r="E8">
        <v>0.98399999999999999</v>
      </c>
      <c r="F8" s="2">
        <v>6.8300808910692103E-38</v>
      </c>
    </row>
    <row r="9" spans="1:6" x14ac:dyDescent="0.2">
      <c r="A9" t="s">
        <v>1042</v>
      </c>
      <c r="B9" s="2">
        <v>4.7493669185824299E-22</v>
      </c>
      <c r="C9">
        <v>-1.0889791767666399</v>
      </c>
      <c r="D9">
        <v>0.99399999999999999</v>
      </c>
      <c r="E9">
        <v>0.996</v>
      </c>
      <c r="F9" s="2">
        <v>1.53333310966433E-17</v>
      </c>
    </row>
    <row r="10" spans="1:6" x14ac:dyDescent="0.2">
      <c r="A10" t="s">
        <v>875</v>
      </c>
      <c r="B10" s="2">
        <v>8.9482429193152298E-10</v>
      </c>
      <c r="C10">
        <v>-1.0842691975032299</v>
      </c>
      <c r="D10">
        <v>0.46300000000000002</v>
      </c>
      <c r="E10">
        <v>0.72199999999999998</v>
      </c>
      <c r="F10" s="2">
        <v>2.88894022650092E-5</v>
      </c>
    </row>
    <row r="11" spans="1:6" x14ac:dyDescent="0.2">
      <c r="A11" t="s">
        <v>1349</v>
      </c>
      <c r="B11" s="2">
        <v>2.7659905992548701E-40</v>
      </c>
      <c r="C11">
        <v>-1.0825452906586499</v>
      </c>
      <c r="D11">
        <v>0.50900000000000001</v>
      </c>
      <c r="E11">
        <v>0.89700000000000002</v>
      </c>
      <c r="F11" s="2">
        <v>8.9300006496943507E-36</v>
      </c>
    </row>
    <row r="12" spans="1:6" x14ac:dyDescent="0.2">
      <c r="A12" t="s">
        <v>956</v>
      </c>
      <c r="B12" s="2">
        <v>1.93711912527323E-55</v>
      </c>
      <c r="C12">
        <v>-1.0604768671959499</v>
      </c>
      <c r="D12">
        <v>0.98299999999999998</v>
      </c>
      <c r="E12">
        <v>1</v>
      </c>
      <c r="F12" s="2">
        <v>6.2539890959446404E-51</v>
      </c>
    </row>
    <row r="13" spans="1:6" x14ac:dyDescent="0.2">
      <c r="A13" t="s">
        <v>1358</v>
      </c>
      <c r="B13" s="2">
        <v>7.4228006928838498E-47</v>
      </c>
      <c r="C13">
        <v>-0.99413431161712096</v>
      </c>
      <c r="D13">
        <v>1</v>
      </c>
      <c r="E13">
        <v>1</v>
      </c>
      <c r="F13" s="2">
        <v>2.3964512036975501E-42</v>
      </c>
    </row>
    <row r="14" spans="1:6" x14ac:dyDescent="0.2">
      <c r="A14" t="s">
        <v>1343</v>
      </c>
      <c r="B14" s="2">
        <v>1.6733221686277599E-30</v>
      </c>
      <c r="C14">
        <v>-0.97635178283922597</v>
      </c>
      <c r="D14">
        <v>0.85099999999999998</v>
      </c>
      <c r="E14">
        <v>0.98399999999999999</v>
      </c>
      <c r="F14" s="2">
        <v>5.4023206214147397E-26</v>
      </c>
    </row>
    <row r="15" spans="1:6" x14ac:dyDescent="0.2">
      <c r="A15" t="s">
        <v>1368</v>
      </c>
      <c r="B15" s="2">
        <v>2.7625375599992601E-42</v>
      </c>
      <c r="C15">
        <v>-0.95482516422558295</v>
      </c>
      <c r="D15">
        <v>1</v>
      </c>
      <c r="E15">
        <v>1</v>
      </c>
      <c r="F15" s="2">
        <v>8.9188525124576304E-38</v>
      </c>
    </row>
    <row r="16" spans="1:6" x14ac:dyDescent="0.2">
      <c r="A16" t="s">
        <v>1271</v>
      </c>
      <c r="B16" s="2">
        <v>4.5210535135655196E-47</v>
      </c>
      <c r="C16">
        <v>-0.93973382327883903</v>
      </c>
      <c r="D16">
        <v>1</v>
      </c>
      <c r="E16">
        <v>1</v>
      </c>
      <c r="F16" s="2">
        <v>1.45962212685463E-42</v>
      </c>
    </row>
    <row r="17" spans="1:6" x14ac:dyDescent="0.2">
      <c r="A17" t="s">
        <v>979</v>
      </c>
      <c r="B17" s="2">
        <v>3.2095285111154E-41</v>
      </c>
      <c r="C17">
        <v>-0.92593182357409598</v>
      </c>
      <c r="D17">
        <v>0.99399999999999999</v>
      </c>
      <c r="E17">
        <v>1</v>
      </c>
      <c r="F17" s="2">
        <v>1.0361962798136E-36</v>
      </c>
    </row>
    <row r="18" spans="1:6" x14ac:dyDescent="0.2">
      <c r="A18" t="s">
        <v>2185</v>
      </c>
      <c r="B18" s="2">
        <v>3.7449038535301498E-37</v>
      </c>
      <c r="C18">
        <v>-0.90160047359964302</v>
      </c>
      <c r="D18">
        <v>0.97099999999999997</v>
      </c>
      <c r="E18">
        <v>1</v>
      </c>
      <c r="F18" s="2">
        <v>1.20904220911221E-32</v>
      </c>
    </row>
    <row r="19" spans="1:6" x14ac:dyDescent="0.2">
      <c r="A19" t="s">
        <v>2080</v>
      </c>
      <c r="B19" s="2">
        <v>5.5311783122779697E-33</v>
      </c>
      <c r="C19">
        <v>-0.88810258285149402</v>
      </c>
      <c r="D19">
        <v>0.76600000000000001</v>
      </c>
      <c r="E19">
        <v>0.92500000000000004</v>
      </c>
      <c r="F19" s="2">
        <v>1.7857409181189401E-28</v>
      </c>
    </row>
    <row r="20" spans="1:6" x14ac:dyDescent="0.2">
      <c r="A20" t="s">
        <v>1280</v>
      </c>
      <c r="B20" s="2">
        <v>4.5349817560657999E-28</v>
      </c>
      <c r="C20">
        <v>-0.87657058237292496</v>
      </c>
      <c r="D20">
        <v>0.56000000000000005</v>
      </c>
      <c r="E20">
        <v>0.88100000000000001</v>
      </c>
      <c r="F20" s="2">
        <v>1.4641188599458399E-23</v>
      </c>
    </row>
    <row r="21" spans="1:6" x14ac:dyDescent="0.2">
      <c r="A21" t="s">
        <v>1264</v>
      </c>
      <c r="B21" s="2">
        <v>2.67097660865432E-33</v>
      </c>
      <c r="C21">
        <v>-0.86755762001492798</v>
      </c>
      <c r="D21">
        <v>0.749</v>
      </c>
      <c r="E21">
        <v>0.93700000000000006</v>
      </c>
      <c r="F21" s="2">
        <v>8.6232479810404901E-29</v>
      </c>
    </row>
    <row r="22" spans="1:6" x14ac:dyDescent="0.2">
      <c r="A22" t="s">
        <v>1277</v>
      </c>
      <c r="B22" s="2">
        <v>1.2261366431939199E-30</v>
      </c>
      <c r="C22">
        <v>-0.86511470352530195</v>
      </c>
      <c r="D22">
        <v>0.49099999999999999</v>
      </c>
      <c r="E22">
        <v>0.84499999999999997</v>
      </c>
      <c r="F22" s="2">
        <v>3.9585821525515703E-26</v>
      </c>
    </row>
    <row r="23" spans="1:6" x14ac:dyDescent="0.2">
      <c r="A23" t="s">
        <v>1317</v>
      </c>
      <c r="B23" s="2">
        <v>7.9501516147113498E-38</v>
      </c>
      <c r="C23">
        <v>-0.82417269573742502</v>
      </c>
      <c r="D23">
        <v>1</v>
      </c>
      <c r="E23">
        <v>1</v>
      </c>
      <c r="F23" s="2">
        <v>2.5667064488095499E-33</v>
      </c>
    </row>
    <row r="24" spans="1:6" x14ac:dyDescent="0.2">
      <c r="A24" t="s">
        <v>1348</v>
      </c>
      <c r="B24" s="2">
        <v>1.14722598072835E-21</v>
      </c>
      <c r="C24">
        <v>-0.80442844018239801</v>
      </c>
      <c r="D24">
        <v>0.85099999999999998</v>
      </c>
      <c r="E24">
        <v>0.96</v>
      </c>
      <c r="F24" s="2">
        <v>3.7038190787814998E-17</v>
      </c>
    </row>
    <row r="25" spans="1:6" x14ac:dyDescent="0.2">
      <c r="A25" t="s">
        <v>1355</v>
      </c>
      <c r="B25" s="2">
        <v>1.2872211382029301E-35</v>
      </c>
      <c r="C25">
        <v>-0.77557687119764396</v>
      </c>
      <c r="D25">
        <v>1</v>
      </c>
      <c r="E25">
        <v>1</v>
      </c>
      <c r="F25" s="2">
        <v>4.15579344468817E-31</v>
      </c>
    </row>
    <row r="26" spans="1:6" x14ac:dyDescent="0.2">
      <c r="A26" t="s">
        <v>1025</v>
      </c>
      <c r="B26" s="2">
        <v>4.1855114673791503E-27</v>
      </c>
      <c r="C26">
        <v>-0.77471544054751496</v>
      </c>
      <c r="D26">
        <v>0.73699999999999999</v>
      </c>
      <c r="E26">
        <v>0.90500000000000003</v>
      </c>
      <c r="F26" s="2">
        <v>1.35129237724336E-22</v>
      </c>
    </row>
    <row r="27" spans="1:6" x14ac:dyDescent="0.2">
      <c r="A27" t="s">
        <v>1202</v>
      </c>
      <c r="B27" s="2">
        <v>2.4184324134576E-38</v>
      </c>
      <c r="C27">
        <v>-0.76947564619530595</v>
      </c>
      <c r="D27">
        <v>1</v>
      </c>
      <c r="E27">
        <v>1</v>
      </c>
      <c r="F27" s="2">
        <v>7.8079090468478706E-34</v>
      </c>
    </row>
    <row r="28" spans="1:6" x14ac:dyDescent="0.2">
      <c r="A28" t="s">
        <v>1242</v>
      </c>
      <c r="B28" s="2">
        <v>2.6888445394061802E-35</v>
      </c>
      <c r="C28">
        <v>-0.766565872384255</v>
      </c>
      <c r="D28">
        <v>0.95399999999999996</v>
      </c>
      <c r="E28">
        <v>0.98799999999999999</v>
      </c>
      <c r="F28" s="2">
        <v>8.6809345954728497E-31</v>
      </c>
    </row>
    <row r="29" spans="1:6" x14ac:dyDescent="0.2">
      <c r="A29" t="s">
        <v>2195</v>
      </c>
      <c r="B29" s="2">
        <v>1.8448849911071998E-43</v>
      </c>
      <c r="C29">
        <v>-0.76090827147311402</v>
      </c>
      <c r="D29">
        <v>0.99399999999999999</v>
      </c>
      <c r="E29">
        <v>1</v>
      </c>
      <c r="F29" s="2">
        <v>5.9562111937895996E-39</v>
      </c>
    </row>
    <row r="30" spans="1:6" x14ac:dyDescent="0.2">
      <c r="A30" t="s">
        <v>1323</v>
      </c>
      <c r="B30" s="2">
        <v>4.5393974060253199E-23</v>
      </c>
      <c r="C30">
        <v>-0.74180247565135804</v>
      </c>
      <c r="D30">
        <v>0.58899999999999997</v>
      </c>
      <c r="E30">
        <v>0.86499999999999999</v>
      </c>
      <c r="F30" s="2">
        <v>1.46554445253527E-18</v>
      </c>
    </row>
    <row r="31" spans="1:6" x14ac:dyDescent="0.2">
      <c r="A31" t="s">
        <v>1353</v>
      </c>
      <c r="B31" s="2">
        <v>6.7302851403507196E-34</v>
      </c>
      <c r="C31">
        <v>-0.74106964392521502</v>
      </c>
      <c r="D31">
        <v>0.97099999999999997</v>
      </c>
      <c r="E31">
        <v>0.98399999999999999</v>
      </c>
      <c r="F31" s="2">
        <v>2.17287255756223E-29</v>
      </c>
    </row>
    <row r="32" spans="1:6" x14ac:dyDescent="0.2">
      <c r="A32" t="s">
        <v>1114</v>
      </c>
      <c r="B32" s="2">
        <v>1.12738739947522E-32</v>
      </c>
      <c r="C32">
        <v>-0.73745846920307601</v>
      </c>
      <c r="D32">
        <v>0.98299999999999998</v>
      </c>
      <c r="E32">
        <v>1</v>
      </c>
      <c r="F32" s="2">
        <v>3.63977021920577E-28</v>
      </c>
    </row>
    <row r="33" spans="1:6" x14ac:dyDescent="0.2">
      <c r="A33" t="s">
        <v>2188</v>
      </c>
      <c r="B33" s="2">
        <v>1.1833265406150099E-36</v>
      </c>
      <c r="C33">
        <v>-0.73227719352174903</v>
      </c>
      <c r="D33">
        <v>0.98899999999999999</v>
      </c>
      <c r="E33">
        <v>0.99199999999999999</v>
      </c>
      <c r="F33" s="2">
        <v>3.8203697363755602E-32</v>
      </c>
    </row>
    <row r="34" spans="1:6" x14ac:dyDescent="0.2">
      <c r="A34" t="s">
        <v>2044</v>
      </c>
      <c r="B34" s="2">
        <v>1.13822410428549E-31</v>
      </c>
      <c r="C34">
        <v>-0.71567607416601797</v>
      </c>
      <c r="D34">
        <v>0.95399999999999996</v>
      </c>
      <c r="E34">
        <v>0.98799999999999999</v>
      </c>
      <c r="F34" s="2">
        <v>3.6747565206857099E-27</v>
      </c>
    </row>
    <row r="35" spans="1:6" x14ac:dyDescent="0.2">
      <c r="A35" t="s">
        <v>1324</v>
      </c>
      <c r="B35" s="2">
        <v>1.0469923344344599E-25</v>
      </c>
      <c r="C35">
        <v>-0.71038318574671999</v>
      </c>
      <c r="D35">
        <v>0.90900000000000003</v>
      </c>
      <c r="E35">
        <v>0.96399999999999997</v>
      </c>
      <c r="F35" s="2">
        <v>3.3802147517216599E-21</v>
      </c>
    </row>
    <row r="36" spans="1:6" x14ac:dyDescent="0.2">
      <c r="A36" t="s">
        <v>1364</v>
      </c>
      <c r="B36" s="2">
        <v>3.3148077081247301E-29</v>
      </c>
      <c r="C36">
        <v>-0.69606215019682804</v>
      </c>
      <c r="D36">
        <v>1</v>
      </c>
      <c r="E36">
        <v>1</v>
      </c>
      <c r="F36" s="2">
        <v>1.0701856685680699E-24</v>
      </c>
    </row>
    <row r="37" spans="1:6" x14ac:dyDescent="0.2">
      <c r="A37" t="s">
        <v>1350</v>
      </c>
      <c r="B37" s="2">
        <v>2.9480743552405098E-29</v>
      </c>
      <c r="C37">
        <v>-0.69478756274128395</v>
      </c>
      <c r="D37">
        <v>1</v>
      </c>
      <c r="E37">
        <v>1</v>
      </c>
      <c r="F37" s="2">
        <v>9.5178580558939992E-25</v>
      </c>
    </row>
    <row r="38" spans="1:6" x14ac:dyDescent="0.2">
      <c r="A38" t="s">
        <v>1171</v>
      </c>
      <c r="B38" s="2">
        <v>1.8802745254647699E-23</v>
      </c>
      <c r="C38">
        <v>-0.69133001673252403</v>
      </c>
      <c r="D38">
        <v>0.90300000000000002</v>
      </c>
      <c r="E38">
        <v>0.96399999999999997</v>
      </c>
      <c r="F38" s="2">
        <v>6.0704663054629998E-19</v>
      </c>
    </row>
    <row r="39" spans="1:6" x14ac:dyDescent="0.2">
      <c r="A39" t="s">
        <v>634</v>
      </c>
      <c r="B39" s="2">
        <v>2.75196691252999E-21</v>
      </c>
      <c r="C39">
        <v>-0.68414643784044604</v>
      </c>
      <c r="D39">
        <v>0.82899999999999996</v>
      </c>
      <c r="E39">
        <v>0.96399999999999997</v>
      </c>
      <c r="F39" s="2">
        <v>8.8847251771030702E-17</v>
      </c>
    </row>
    <row r="40" spans="1:6" x14ac:dyDescent="0.2">
      <c r="A40" t="s">
        <v>1220</v>
      </c>
      <c r="B40" s="2">
        <v>3.4987811204579001E-10</v>
      </c>
      <c r="C40">
        <v>-0.67183810409146305</v>
      </c>
      <c r="D40">
        <v>0.74299999999999999</v>
      </c>
      <c r="E40">
        <v>0.81699999999999995</v>
      </c>
      <c r="F40" s="2">
        <v>1.1295814847398301E-5</v>
      </c>
    </row>
    <row r="41" spans="1:6" x14ac:dyDescent="0.2">
      <c r="A41" t="s">
        <v>1351</v>
      </c>
      <c r="B41" s="2">
        <v>1.51875837543645E-30</v>
      </c>
      <c r="C41">
        <v>-0.66170368915660605</v>
      </c>
      <c r="D41">
        <v>1</v>
      </c>
      <c r="E41">
        <v>1</v>
      </c>
      <c r="F41" s="2">
        <v>4.90331141509659E-26</v>
      </c>
    </row>
    <row r="42" spans="1:6" x14ac:dyDescent="0.2">
      <c r="A42" t="s">
        <v>1216</v>
      </c>
      <c r="B42" s="2">
        <v>3.0945530699767702E-35</v>
      </c>
      <c r="C42">
        <v>-0.66128982964612604</v>
      </c>
      <c r="D42">
        <v>1</v>
      </c>
      <c r="E42">
        <v>1</v>
      </c>
      <c r="F42" s="2">
        <v>9.9907645864200098E-31</v>
      </c>
    </row>
    <row r="43" spans="1:6" x14ac:dyDescent="0.2">
      <c r="A43" t="s">
        <v>428</v>
      </c>
      <c r="B43" s="2">
        <v>6.91075401689622E-26</v>
      </c>
      <c r="C43">
        <v>-0.660065375294557</v>
      </c>
      <c r="D43">
        <v>0.92</v>
      </c>
      <c r="E43">
        <v>0.98399999999999999</v>
      </c>
      <c r="F43" s="2">
        <v>2.2311369343549401E-21</v>
      </c>
    </row>
    <row r="44" spans="1:6" x14ac:dyDescent="0.2">
      <c r="A44" t="s">
        <v>1700</v>
      </c>
      <c r="B44" s="2">
        <v>2.7448345073160599E-14</v>
      </c>
      <c r="C44">
        <v>-0.61543149256936303</v>
      </c>
      <c r="D44">
        <v>0.28599999999999998</v>
      </c>
      <c r="E44">
        <v>0.59899999999999998</v>
      </c>
      <c r="F44" s="2">
        <v>8.8616982068699002E-10</v>
      </c>
    </row>
    <row r="45" spans="1:6" x14ac:dyDescent="0.2">
      <c r="A45" t="s">
        <v>2197</v>
      </c>
      <c r="B45" s="2">
        <v>2.2201022145018899E-42</v>
      </c>
      <c r="C45">
        <v>-0.61257888480831002</v>
      </c>
      <c r="D45">
        <v>1</v>
      </c>
      <c r="E45">
        <v>1</v>
      </c>
      <c r="F45" s="2">
        <v>7.16759999951936E-38</v>
      </c>
    </row>
    <row r="46" spans="1:6" x14ac:dyDescent="0.2">
      <c r="A46" t="s">
        <v>1238</v>
      </c>
      <c r="B46" s="2">
        <v>1.5230919908984201E-26</v>
      </c>
      <c r="C46">
        <v>-0.60924232099673903</v>
      </c>
      <c r="D46">
        <v>0.98299999999999998</v>
      </c>
      <c r="E46">
        <v>0.99199999999999999</v>
      </c>
      <c r="F46" s="2">
        <v>4.9173024926155699E-22</v>
      </c>
    </row>
    <row r="47" spans="1:6" x14ac:dyDescent="0.2">
      <c r="A47" t="s">
        <v>833</v>
      </c>
      <c r="B47" s="2">
        <v>4.0021268041623798E-24</v>
      </c>
      <c r="C47">
        <v>-0.60301459289049297</v>
      </c>
      <c r="D47">
        <v>0.96599999999999997</v>
      </c>
      <c r="E47">
        <v>0.996</v>
      </c>
      <c r="F47" s="2">
        <v>1.2920866387238199E-19</v>
      </c>
    </row>
    <row r="48" spans="1:6" x14ac:dyDescent="0.2">
      <c r="A48" t="s">
        <v>1262</v>
      </c>
      <c r="B48" s="2">
        <v>1.1780587712022399E-30</v>
      </c>
      <c r="C48">
        <v>-0.60247204885841898</v>
      </c>
      <c r="D48">
        <v>1</v>
      </c>
      <c r="E48">
        <v>1</v>
      </c>
      <c r="F48" s="2">
        <v>3.80336274282646E-26</v>
      </c>
    </row>
    <row r="49" spans="1:6" x14ac:dyDescent="0.2">
      <c r="A49" t="s">
        <v>1240</v>
      </c>
      <c r="B49" s="2">
        <v>2.12727065109628E-23</v>
      </c>
      <c r="C49">
        <v>-0.59484790205795102</v>
      </c>
      <c r="D49">
        <v>0.96</v>
      </c>
      <c r="E49">
        <v>0.996</v>
      </c>
      <c r="F49" s="2">
        <v>6.8678932970643396E-19</v>
      </c>
    </row>
    <row r="50" spans="1:6" x14ac:dyDescent="0.2">
      <c r="A50" t="s">
        <v>1237</v>
      </c>
      <c r="B50" s="2">
        <v>3.0850778202718398E-17</v>
      </c>
      <c r="C50">
        <v>-0.59066736514882101</v>
      </c>
      <c r="D50">
        <v>0.66300000000000003</v>
      </c>
      <c r="E50">
        <v>0.877</v>
      </c>
      <c r="F50" s="2">
        <v>9.9601737427476307E-13</v>
      </c>
    </row>
    <row r="51" spans="1:6" x14ac:dyDescent="0.2">
      <c r="A51" t="s">
        <v>1209</v>
      </c>
      <c r="B51" s="2">
        <v>7.3538101097261098E-18</v>
      </c>
      <c r="C51">
        <v>-0.58933891765302004</v>
      </c>
      <c r="D51">
        <v>0.754</v>
      </c>
      <c r="E51">
        <v>0.90100000000000002</v>
      </c>
      <c r="F51" s="2">
        <v>2.3741775939250699E-13</v>
      </c>
    </row>
    <row r="52" spans="1:6" x14ac:dyDescent="0.2">
      <c r="A52" t="s">
        <v>2084</v>
      </c>
      <c r="B52" s="2">
        <v>6.4772408475166502E-23</v>
      </c>
      <c r="C52">
        <v>-0.584343622185444</v>
      </c>
      <c r="D52">
        <v>0.96599999999999997</v>
      </c>
      <c r="E52">
        <v>0.99199999999999999</v>
      </c>
      <c r="F52" s="2">
        <v>2.0911772076207501E-18</v>
      </c>
    </row>
    <row r="53" spans="1:6" x14ac:dyDescent="0.2">
      <c r="A53" t="s">
        <v>1254</v>
      </c>
      <c r="B53" s="2">
        <v>3.8918521790501898E-18</v>
      </c>
      <c r="C53">
        <v>-0.57759921642192702</v>
      </c>
      <c r="D53">
        <v>0.64</v>
      </c>
      <c r="E53">
        <v>0.82099999999999995</v>
      </c>
      <c r="F53" s="2">
        <v>1.2564844760063499E-13</v>
      </c>
    </row>
    <row r="54" spans="1:6" x14ac:dyDescent="0.2">
      <c r="A54" t="s">
        <v>2910</v>
      </c>
      <c r="B54" s="2">
        <v>8.1205936978673904E-13</v>
      </c>
      <c r="C54">
        <v>-0.57628437468592997</v>
      </c>
      <c r="D54">
        <v>0.91400000000000003</v>
      </c>
      <c r="E54">
        <v>0.97199999999999998</v>
      </c>
      <c r="F54" s="2">
        <v>2.6217336753564801E-8</v>
      </c>
    </row>
    <row r="55" spans="1:6" x14ac:dyDescent="0.2">
      <c r="A55" t="s">
        <v>981</v>
      </c>
      <c r="B55" s="2">
        <v>3.7855600472091797E-17</v>
      </c>
      <c r="C55">
        <v>-0.57158663212000005</v>
      </c>
      <c r="D55">
        <v>0.86299999999999999</v>
      </c>
      <c r="E55">
        <v>0.95199999999999996</v>
      </c>
      <c r="F55" s="2">
        <v>1.22216806124148E-12</v>
      </c>
    </row>
    <row r="56" spans="1:6" x14ac:dyDescent="0.2">
      <c r="A56" t="s">
        <v>1207</v>
      </c>
      <c r="B56" s="2">
        <v>1.98169875364212E-15</v>
      </c>
      <c r="C56">
        <v>-0.56808535709238595</v>
      </c>
      <c r="D56">
        <v>0.84599999999999997</v>
      </c>
      <c r="E56">
        <v>0.94799999999999995</v>
      </c>
      <c r="F56" s="2">
        <v>6.39791442613361E-11</v>
      </c>
    </row>
    <row r="57" spans="1:6" x14ac:dyDescent="0.2">
      <c r="A57" t="s">
        <v>275</v>
      </c>
      <c r="B57" s="2">
        <v>4.2303394474051902E-16</v>
      </c>
      <c r="C57">
        <v>-0.56455816854816498</v>
      </c>
      <c r="D57">
        <v>0.65100000000000002</v>
      </c>
      <c r="E57">
        <v>0.79</v>
      </c>
      <c r="F57" s="2">
        <v>1.36576509059476E-11</v>
      </c>
    </row>
    <row r="58" spans="1:6" x14ac:dyDescent="0.2">
      <c r="A58" t="s">
        <v>2149</v>
      </c>
      <c r="B58" s="2">
        <v>2.2953962247950401E-16</v>
      </c>
      <c r="C58">
        <v>-0.56439369910687198</v>
      </c>
      <c r="D58">
        <v>0.98299999999999998</v>
      </c>
      <c r="E58">
        <v>0.98799999999999999</v>
      </c>
      <c r="F58" s="2">
        <v>7.4106867117508106E-12</v>
      </c>
    </row>
    <row r="59" spans="1:6" x14ac:dyDescent="0.2">
      <c r="A59" t="s">
        <v>857</v>
      </c>
      <c r="B59" s="2">
        <v>1.7226236175782501E-9</v>
      </c>
      <c r="C59">
        <v>-0.55410808876269602</v>
      </c>
      <c r="D59">
        <v>0.96599999999999997</v>
      </c>
      <c r="E59">
        <v>0.99199999999999999</v>
      </c>
      <c r="F59" s="2">
        <v>5.5614903493513999E-5</v>
      </c>
    </row>
    <row r="60" spans="1:6" x14ac:dyDescent="0.2">
      <c r="A60" t="s">
        <v>2184</v>
      </c>
      <c r="B60" s="2">
        <v>7.7054914847981298E-20</v>
      </c>
      <c r="C60">
        <v>-0.55181638866424199</v>
      </c>
      <c r="D60">
        <v>0.93700000000000006</v>
      </c>
      <c r="E60">
        <v>0.97199999999999998</v>
      </c>
      <c r="F60" s="2">
        <v>2.4877179258670699E-15</v>
      </c>
    </row>
    <row r="61" spans="1:6" x14ac:dyDescent="0.2">
      <c r="A61" t="s">
        <v>2176</v>
      </c>
      <c r="B61" s="2">
        <v>2.1942830146567399E-16</v>
      </c>
      <c r="C61">
        <v>-0.54970464560732801</v>
      </c>
      <c r="D61">
        <v>0.92600000000000005</v>
      </c>
      <c r="E61">
        <v>0.94399999999999995</v>
      </c>
      <c r="F61" s="2">
        <v>7.0842427128192902E-12</v>
      </c>
    </row>
    <row r="62" spans="1:6" x14ac:dyDescent="0.2">
      <c r="A62" t="s">
        <v>1150</v>
      </c>
      <c r="B62" s="2">
        <v>2.99567027900142E-15</v>
      </c>
      <c r="C62">
        <v>-0.54000747657190196</v>
      </c>
      <c r="D62">
        <v>0.64</v>
      </c>
      <c r="E62">
        <v>0.80200000000000005</v>
      </c>
      <c r="F62" s="2">
        <v>9.6715214957560801E-11</v>
      </c>
    </row>
    <row r="63" spans="1:6" x14ac:dyDescent="0.2">
      <c r="A63" t="s">
        <v>1169</v>
      </c>
      <c r="B63" s="2">
        <v>4.7405429336179198E-25</v>
      </c>
      <c r="C63">
        <v>-0.53646520724151003</v>
      </c>
      <c r="D63">
        <v>0.97699999999999998</v>
      </c>
      <c r="E63">
        <v>1</v>
      </c>
      <c r="F63" s="2">
        <v>1.5304842861185401E-20</v>
      </c>
    </row>
    <row r="64" spans="1:6" x14ac:dyDescent="0.2">
      <c r="A64" t="s">
        <v>1248</v>
      </c>
      <c r="B64" s="2">
        <v>8.8394533442890204E-12</v>
      </c>
      <c r="C64">
        <v>-0.536335310168507</v>
      </c>
      <c r="D64">
        <v>0.88600000000000001</v>
      </c>
      <c r="E64">
        <v>0.95599999999999996</v>
      </c>
      <c r="F64" s="2">
        <v>2.85381751220371E-7</v>
      </c>
    </row>
    <row r="65" spans="1:6" x14ac:dyDescent="0.2">
      <c r="A65" t="s">
        <v>1078</v>
      </c>
      <c r="B65" s="2">
        <v>1.2725288239187001E-15</v>
      </c>
      <c r="C65">
        <v>-0.535322784905639</v>
      </c>
      <c r="D65">
        <v>0.72</v>
      </c>
      <c r="E65">
        <v>0.86099999999999999</v>
      </c>
      <c r="F65" s="2">
        <v>4.1083593080215299E-11</v>
      </c>
    </row>
    <row r="66" spans="1:6" x14ac:dyDescent="0.2">
      <c r="A66" t="s">
        <v>2014</v>
      </c>
      <c r="B66" s="2">
        <v>5.1450520368796502E-11</v>
      </c>
      <c r="C66">
        <v>-0.52731980998849504</v>
      </c>
      <c r="D66">
        <v>0.53100000000000003</v>
      </c>
      <c r="E66">
        <v>0.76600000000000001</v>
      </c>
      <c r="F66" s="2">
        <v>1.6610800501065899E-6</v>
      </c>
    </row>
    <row r="67" spans="1:6" x14ac:dyDescent="0.2">
      <c r="A67" t="s">
        <v>936</v>
      </c>
      <c r="B67" s="2">
        <v>4.5866706789778503E-20</v>
      </c>
      <c r="C67">
        <v>-0.52706960672403302</v>
      </c>
      <c r="D67">
        <v>0.96</v>
      </c>
      <c r="E67">
        <v>0.96799999999999997</v>
      </c>
      <c r="F67" s="2">
        <v>1.480806628708E-15</v>
      </c>
    </row>
    <row r="68" spans="1:6" x14ac:dyDescent="0.2">
      <c r="A68" t="s">
        <v>2052</v>
      </c>
      <c r="B68" s="2">
        <v>4.8166136012149003E-9</v>
      </c>
      <c r="C68">
        <v>-0.52615126419645697</v>
      </c>
      <c r="D68">
        <v>0.86299999999999999</v>
      </c>
      <c r="E68">
        <v>0.96799999999999997</v>
      </c>
      <c r="F68" s="2">
        <v>1.55504370115223E-4</v>
      </c>
    </row>
    <row r="69" spans="1:6" x14ac:dyDescent="0.2">
      <c r="A69" t="s">
        <v>1293</v>
      </c>
      <c r="B69" s="2">
        <v>6.0771277098592296E-16</v>
      </c>
      <c r="C69">
        <v>-0.52489286804763802</v>
      </c>
      <c r="D69">
        <v>0.88600000000000001</v>
      </c>
      <c r="E69">
        <v>0.94</v>
      </c>
      <c r="F69" s="2">
        <v>1.9620006811280501E-11</v>
      </c>
    </row>
    <row r="70" spans="1:6" x14ac:dyDescent="0.2">
      <c r="A70" t="s">
        <v>2648</v>
      </c>
      <c r="B70" s="2">
        <v>3.2850978876411998E-9</v>
      </c>
      <c r="C70">
        <v>-0.52125407761704901</v>
      </c>
      <c r="D70">
        <v>0.63400000000000001</v>
      </c>
      <c r="E70">
        <v>0.76200000000000001</v>
      </c>
      <c r="F70" s="2">
        <v>1.06059385302496E-4</v>
      </c>
    </row>
    <row r="71" spans="1:6" x14ac:dyDescent="0.2">
      <c r="A71" t="s">
        <v>1292</v>
      </c>
      <c r="B71" s="2">
        <v>5.8329127991804803E-14</v>
      </c>
      <c r="C71">
        <v>-0.52054269744151704</v>
      </c>
      <c r="D71">
        <v>0.63400000000000001</v>
      </c>
      <c r="E71">
        <v>0.84899999999999998</v>
      </c>
      <c r="F71" s="2">
        <v>1.8831558972154101E-9</v>
      </c>
    </row>
    <row r="72" spans="1:6" x14ac:dyDescent="0.2">
      <c r="A72" t="s">
        <v>1048</v>
      </c>
      <c r="B72" s="2">
        <v>2.4164048909516299E-14</v>
      </c>
      <c r="C72">
        <v>-0.51893380182470294</v>
      </c>
      <c r="D72">
        <v>0.88</v>
      </c>
      <c r="E72">
        <v>0.95599999999999996</v>
      </c>
      <c r="F72" s="2">
        <v>7.8013631904373599E-10</v>
      </c>
    </row>
    <row r="73" spans="1:6" x14ac:dyDescent="0.2">
      <c r="A73" t="s">
        <v>2123</v>
      </c>
      <c r="B73" s="2">
        <v>4.5758998015567698E-15</v>
      </c>
      <c r="C73">
        <v>-0.51626027513849004</v>
      </c>
      <c r="D73">
        <v>0.77100000000000002</v>
      </c>
      <c r="E73">
        <v>0.877</v>
      </c>
      <c r="F73" s="2">
        <v>1.4773292509326E-10</v>
      </c>
    </row>
    <row r="74" spans="1:6" x14ac:dyDescent="0.2">
      <c r="A74" t="s">
        <v>2126</v>
      </c>
      <c r="B74" s="2">
        <v>2.3607750250544099E-15</v>
      </c>
      <c r="C74">
        <v>-0.51456692259238601</v>
      </c>
      <c r="D74">
        <v>0.47399999999999998</v>
      </c>
      <c r="E74">
        <v>0.73</v>
      </c>
      <c r="F74" s="2">
        <v>7.6217621683881704E-11</v>
      </c>
    </row>
    <row r="75" spans="1:6" x14ac:dyDescent="0.2">
      <c r="A75" t="s">
        <v>254</v>
      </c>
      <c r="B75" s="2">
        <v>1.7418924642583601E-19</v>
      </c>
      <c r="C75">
        <v>-0.51185407814988704</v>
      </c>
      <c r="D75">
        <v>0.98299999999999998</v>
      </c>
      <c r="E75">
        <v>0.996</v>
      </c>
      <c r="F75" s="2">
        <v>5.6236998208581397E-15</v>
      </c>
    </row>
    <row r="76" spans="1:6" x14ac:dyDescent="0.2">
      <c r="A76" t="s">
        <v>2428</v>
      </c>
      <c r="B76" s="2">
        <v>9.0509952782854197E-16</v>
      </c>
      <c r="C76">
        <v>-0.51044671656699403</v>
      </c>
      <c r="D76">
        <v>0.90900000000000003</v>
      </c>
      <c r="E76">
        <v>0.94399999999999995</v>
      </c>
      <c r="F76" s="2">
        <v>2.9221138255944398E-11</v>
      </c>
    </row>
    <row r="77" spans="1:6" x14ac:dyDescent="0.2">
      <c r="A77" t="s">
        <v>2181</v>
      </c>
      <c r="B77" s="2">
        <v>8.1713741239976906E-30</v>
      </c>
      <c r="C77">
        <v>-0.50836888623023002</v>
      </c>
      <c r="D77">
        <v>0.98899999999999999</v>
      </c>
      <c r="E77">
        <v>1</v>
      </c>
      <c r="F77" s="2">
        <v>2.6381281359326501E-25</v>
      </c>
    </row>
    <row r="78" spans="1:6" x14ac:dyDescent="0.2">
      <c r="A78" t="s">
        <v>1155</v>
      </c>
      <c r="B78" s="2">
        <v>1.2747062620971401E-18</v>
      </c>
      <c r="C78">
        <v>-0.50658069366038705</v>
      </c>
      <c r="D78">
        <v>0.99399999999999999</v>
      </c>
      <c r="E78">
        <v>0.996</v>
      </c>
      <c r="F78" s="2">
        <v>4.1153891671806398E-14</v>
      </c>
    </row>
    <row r="79" spans="1:6" x14ac:dyDescent="0.2">
      <c r="A79" t="s">
        <v>809</v>
      </c>
      <c r="B79" s="2">
        <v>2.0583485506074201E-21</v>
      </c>
      <c r="C79">
        <v>-0.49807258048928499</v>
      </c>
      <c r="D79">
        <v>0.99399999999999999</v>
      </c>
      <c r="E79">
        <v>0.99199999999999999</v>
      </c>
      <c r="F79" s="2">
        <v>6.6453782956360702E-17</v>
      </c>
    </row>
    <row r="80" spans="1:6" x14ac:dyDescent="0.2">
      <c r="A80" t="s">
        <v>2280</v>
      </c>
      <c r="B80" s="2">
        <v>4.2230985771584801E-11</v>
      </c>
      <c r="C80">
        <v>-0.49153096880946301</v>
      </c>
      <c r="D80">
        <v>0.91400000000000003</v>
      </c>
      <c r="E80">
        <v>0.95599999999999996</v>
      </c>
      <c r="F80" s="2">
        <v>1.36342737563561E-6</v>
      </c>
    </row>
    <row r="81" spans="1:6" x14ac:dyDescent="0.2">
      <c r="A81" t="s">
        <v>2193</v>
      </c>
      <c r="B81" s="2">
        <v>1.3513325038954001E-34</v>
      </c>
      <c r="C81">
        <v>-0.48913411900943099</v>
      </c>
      <c r="D81">
        <v>1</v>
      </c>
      <c r="E81">
        <v>1</v>
      </c>
      <c r="F81" s="2">
        <v>4.3627769888263203E-30</v>
      </c>
    </row>
    <row r="82" spans="1:6" x14ac:dyDescent="0.2">
      <c r="A82" t="s">
        <v>1869</v>
      </c>
      <c r="B82" s="2">
        <v>2.57500962115793E-16</v>
      </c>
      <c r="C82">
        <v>-0.48360110563508402</v>
      </c>
      <c r="D82">
        <v>0.94299999999999995</v>
      </c>
      <c r="E82">
        <v>0.98399999999999999</v>
      </c>
      <c r="F82" s="2">
        <v>8.3134185619083901E-12</v>
      </c>
    </row>
    <row r="83" spans="1:6" x14ac:dyDescent="0.2">
      <c r="A83" t="s">
        <v>1652</v>
      </c>
      <c r="B83" s="2">
        <v>1.48726366341659E-11</v>
      </c>
      <c r="C83">
        <v>-0.48336070870005599</v>
      </c>
      <c r="D83">
        <v>0.89100000000000001</v>
      </c>
      <c r="E83">
        <v>0.94399999999999995</v>
      </c>
      <c r="F83" s="2">
        <v>4.8016307373404803E-7</v>
      </c>
    </row>
    <row r="84" spans="1:6" x14ac:dyDescent="0.2">
      <c r="A84" t="s">
        <v>2074</v>
      </c>
      <c r="B84" s="2">
        <v>3.2429171403180202E-20</v>
      </c>
      <c r="C84">
        <v>-0.482811974164925</v>
      </c>
      <c r="D84">
        <v>0.98299999999999998</v>
      </c>
      <c r="E84">
        <v>0.99199999999999999</v>
      </c>
      <c r="F84" s="2">
        <v>1.0469757987516701E-15</v>
      </c>
    </row>
    <row r="85" spans="1:6" x14ac:dyDescent="0.2">
      <c r="A85" t="s">
        <v>2066</v>
      </c>
      <c r="B85" s="2">
        <v>3.94633486874826E-17</v>
      </c>
      <c r="C85">
        <v>-0.48274564234749501</v>
      </c>
      <c r="D85">
        <v>0.97099999999999997</v>
      </c>
      <c r="E85">
        <v>0.98399999999999999</v>
      </c>
      <c r="F85" s="2">
        <v>1.27407421237537E-12</v>
      </c>
    </row>
    <row r="86" spans="1:6" x14ac:dyDescent="0.2">
      <c r="A86" t="s">
        <v>1969</v>
      </c>
      <c r="B86" s="2">
        <v>4.0895202065806999E-13</v>
      </c>
      <c r="C86">
        <v>-0.47941251788683598</v>
      </c>
      <c r="D86">
        <v>0.44</v>
      </c>
      <c r="E86">
        <v>0.66300000000000003</v>
      </c>
      <c r="F86" s="2">
        <v>1.3203015986945801E-8</v>
      </c>
    </row>
    <row r="87" spans="1:6" x14ac:dyDescent="0.2">
      <c r="A87" t="s">
        <v>1326</v>
      </c>
      <c r="B87" s="2">
        <v>4.5475639011859299E-16</v>
      </c>
      <c r="C87">
        <v>-0.47743491729409299</v>
      </c>
      <c r="D87">
        <v>1</v>
      </c>
      <c r="E87">
        <v>1</v>
      </c>
      <c r="F87" s="2">
        <v>1.4681810054978701E-11</v>
      </c>
    </row>
    <row r="88" spans="1:6" x14ac:dyDescent="0.2">
      <c r="A88" t="s">
        <v>2609</v>
      </c>
      <c r="B88" s="2">
        <v>9.7933896847989903E-13</v>
      </c>
      <c r="C88">
        <v>-0.47453342102305601</v>
      </c>
      <c r="D88">
        <v>0.20599999999999999</v>
      </c>
      <c r="E88">
        <v>0.53600000000000003</v>
      </c>
      <c r="F88" s="2">
        <v>3.1617958597373499E-8</v>
      </c>
    </row>
    <row r="89" spans="1:6" x14ac:dyDescent="0.2">
      <c r="A89" t="s">
        <v>2131</v>
      </c>
      <c r="B89" s="2">
        <v>7.8467193775040298E-15</v>
      </c>
      <c r="C89">
        <v>-0.474192808138376</v>
      </c>
      <c r="D89">
        <v>0.93700000000000006</v>
      </c>
      <c r="E89">
        <v>0.97599999999999998</v>
      </c>
      <c r="F89" s="2">
        <v>2.5333133510271701E-10</v>
      </c>
    </row>
    <row r="90" spans="1:6" x14ac:dyDescent="0.2">
      <c r="A90" t="s">
        <v>1938</v>
      </c>
      <c r="B90" s="2">
        <v>6.1609273193200098E-21</v>
      </c>
      <c r="C90">
        <v>-0.47316082370846602</v>
      </c>
      <c r="D90">
        <v>0.98899999999999999</v>
      </c>
      <c r="E90">
        <v>1</v>
      </c>
      <c r="F90" s="2">
        <v>1.9890553850424599E-16</v>
      </c>
    </row>
    <row r="91" spans="1:6" x14ac:dyDescent="0.2">
      <c r="A91" t="s">
        <v>1335</v>
      </c>
      <c r="B91" s="2">
        <v>7.6276196050311996E-13</v>
      </c>
      <c r="C91">
        <v>-0.47085925699450698</v>
      </c>
      <c r="D91">
        <v>0.71399999999999997</v>
      </c>
      <c r="E91">
        <v>0.89700000000000002</v>
      </c>
      <c r="F91" s="2">
        <v>2.46257698948432E-8</v>
      </c>
    </row>
    <row r="92" spans="1:6" x14ac:dyDescent="0.2">
      <c r="A92" t="s">
        <v>1294</v>
      </c>
      <c r="B92" s="2">
        <v>7.9311807695866501E-20</v>
      </c>
      <c r="C92">
        <v>-0.47059922445644498</v>
      </c>
      <c r="D92">
        <v>0.98899999999999999</v>
      </c>
      <c r="E92">
        <v>1</v>
      </c>
      <c r="F92" s="2">
        <v>2.56058171146105E-15</v>
      </c>
    </row>
    <row r="93" spans="1:6" x14ac:dyDescent="0.2">
      <c r="A93" t="s">
        <v>1093</v>
      </c>
      <c r="B93" s="2">
        <v>2.5203148851529598E-10</v>
      </c>
      <c r="C93">
        <v>-0.46645257491902598</v>
      </c>
      <c r="D93">
        <v>0.82299999999999995</v>
      </c>
      <c r="E93">
        <v>0.89700000000000002</v>
      </c>
      <c r="F93" s="2">
        <v>8.1368366067163592E-6</v>
      </c>
    </row>
    <row r="94" spans="1:6" x14ac:dyDescent="0.2">
      <c r="A94" t="s">
        <v>889</v>
      </c>
      <c r="B94" s="2">
        <v>3.5702232617170198E-19</v>
      </c>
      <c r="C94">
        <v>-0.46373941826119802</v>
      </c>
      <c r="D94">
        <v>0.96599999999999997</v>
      </c>
      <c r="E94">
        <v>0.98399999999999999</v>
      </c>
      <c r="F94" s="2">
        <v>1.1526465800453401E-14</v>
      </c>
    </row>
    <row r="95" spans="1:6" x14ac:dyDescent="0.2">
      <c r="A95" t="s">
        <v>1116</v>
      </c>
      <c r="B95" s="2">
        <v>8.4921484761700404E-12</v>
      </c>
      <c r="C95">
        <v>-0.45810779791071499</v>
      </c>
      <c r="D95">
        <v>0.68</v>
      </c>
      <c r="E95">
        <v>0.83699999999999997</v>
      </c>
      <c r="F95" s="2">
        <v>2.7416901355314898E-7</v>
      </c>
    </row>
    <row r="96" spans="1:6" x14ac:dyDescent="0.2">
      <c r="A96" t="s">
        <v>1109</v>
      </c>
      <c r="B96" s="2">
        <v>5.8440163848497901E-16</v>
      </c>
      <c r="C96">
        <v>-0.45736489348665199</v>
      </c>
      <c r="D96">
        <v>0.97099999999999997</v>
      </c>
      <c r="E96">
        <v>0.95599999999999996</v>
      </c>
      <c r="F96" s="2">
        <v>1.8867406898487501E-11</v>
      </c>
    </row>
    <row r="97" spans="1:6" x14ac:dyDescent="0.2">
      <c r="A97" t="s">
        <v>1290</v>
      </c>
      <c r="B97" s="2">
        <v>2.9787894678930299E-12</v>
      </c>
      <c r="C97">
        <v>-0.45727425447172498</v>
      </c>
      <c r="D97">
        <v>0.93700000000000006</v>
      </c>
      <c r="E97">
        <v>0.96799999999999997</v>
      </c>
      <c r="F97" s="2">
        <v>9.6170217970926603E-8</v>
      </c>
    </row>
    <row r="98" spans="1:6" x14ac:dyDescent="0.2">
      <c r="A98" t="s">
        <v>1318</v>
      </c>
      <c r="B98" s="2">
        <v>3.9085544354737298E-16</v>
      </c>
      <c r="C98">
        <v>-0.45643557180071997</v>
      </c>
      <c r="D98">
        <v>0.98299999999999998</v>
      </c>
      <c r="E98">
        <v>0.98799999999999999</v>
      </c>
      <c r="F98" s="2">
        <v>1.26187679949269E-11</v>
      </c>
    </row>
    <row r="99" spans="1:6" x14ac:dyDescent="0.2">
      <c r="A99" t="s">
        <v>1001</v>
      </c>
      <c r="B99" s="2">
        <v>5.3672743603168499E-14</v>
      </c>
      <c r="C99">
        <v>-0.45524788472925898</v>
      </c>
      <c r="D99">
        <v>0.86299999999999999</v>
      </c>
      <c r="E99">
        <v>0.94799999999999995</v>
      </c>
      <c r="F99" s="2">
        <v>1.73282452722829E-9</v>
      </c>
    </row>
    <row r="100" spans="1:6" x14ac:dyDescent="0.2">
      <c r="A100" t="s">
        <v>2163</v>
      </c>
      <c r="B100" s="2">
        <v>8.6661227865120802E-33</v>
      </c>
      <c r="C100">
        <v>-0.453823999591347</v>
      </c>
      <c r="D100">
        <v>1</v>
      </c>
      <c r="E100">
        <v>1</v>
      </c>
      <c r="F100" s="2">
        <v>2.7978577416254201E-28</v>
      </c>
    </row>
    <row r="101" spans="1:6" x14ac:dyDescent="0.2">
      <c r="A101" t="s">
        <v>1330</v>
      </c>
      <c r="B101" s="2">
        <v>1.93272579818975E-17</v>
      </c>
      <c r="C101">
        <v>-0.45260515914149602</v>
      </c>
      <c r="D101">
        <v>0.99399999999999999</v>
      </c>
      <c r="E101">
        <v>0.996</v>
      </c>
      <c r="F101" s="2">
        <v>6.2398052394556104E-13</v>
      </c>
    </row>
    <row r="102" spans="1:6" x14ac:dyDescent="0.2">
      <c r="A102" t="s">
        <v>1215</v>
      </c>
      <c r="B102" s="2">
        <v>9.0646969569750704E-16</v>
      </c>
      <c r="C102">
        <v>-0.452222092748153</v>
      </c>
      <c r="D102">
        <v>0.97699999999999998</v>
      </c>
      <c r="E102">
        <v>0.99199999999999999</v>
      </c>
      <c r="F102" s="2">
        <v>2.9265374125593997E-11</v>
      </c>
    </row>
    <row r="103" spans="1:6" x14ac:dyDescent="0.2">
      <c r="A103" t="s">
        <v>2706</v>
      </c>
      <c r="B103" s="2">
        <v>9.5096034871742195E-13</v>
      </c>
      <c r="C103">
        <v>-0.45096466139150199</v>
      </c>
      <c r="D103">
        <v>0.82299999999999995</v>
      </c>
      <c r="E103">
        <v>0.88500000000000001</v>
      </c>
      <c r="F103" s="2">
        <v>3.0701754858341903E-8</v>
      </c>
    </row>
    <row r="104" spans="1:6" x14ac:dyDescent="0.2">
      <c r="A104" t="s">
        <v>1977</v>
      </c>
      <c r="B104" s="2">
        <v>1.78681430013283E-19</v>
      </c>
      <c r="C104">
        <v>-0.45056445271531598</v>
      </c>
      <c r="D104">
        <v>0.98299999999999998</v>
      </c>
      <c r="E104">
        <v>0.99199999999999999</v>
      </c>
      <c r="F104" s="2">
        <v>5.7687299679788699E-15</v>
      </c>
    </row>
    <row r="105" spans="1:6" x14ac:dyDescent="0.2">
      <c r="A105" t="s">
        <v>1366</v>
      </c>
      <c r="B105" s="2">
        <v>1.47105814595821E-47</v>
      </c>
      <c r="C105">
        <v>-0.45030218201764299</v>
      </c>
      <c r="D105">
        <v>1</v>
      </c>
      <c r="E105">
        <v>1</v>
      </c>
      <c r="F105" s="2">
        <v>4.7493112242261002E-43</v>
      </c>
    </row>
    <row r="106" spans="1:6" x14ac:dyDescent="0.2">
      <c r="A106" t="s">
        <v>984</v>
      </c>
      <c r="B106" s="2">
        <v>1.9429475826002499E-19</v>
      </c>
      <c r="C106">
        <v>-0.448259820574331</v>
      </c>
      <c r="D106">
        <v>1</v>
      </c>
      <c r="E106">
        <v>1</v>
      </c>
      <c r="F106" s="2">
        <v>6.2728062704249098E-15</v>
      </c>
    </row>
    <row r="107" spans="1:6" x14ac:dyDescent="0.2">
      <c r="A107" t="s">
        <v>1367</v>
      </c>
      <c r="B107" s="2">
        <v>8.0117975567029292E-15</v>
      </c>
      <c r="C107">
        <v>-0.44777626028489698</v>
      </c>
      <c r="D107">
        <v>1</v>
      </c>
      <c r="E107">
        <v>1</v>
      </c>
      <c r="F107" s="2">
        <v>2.58660884118154E-10</v>
      </c>
    </row>
    <row r="108" spans="1:6" x14ac:dyDescent="0.2">
      <c r="A108" t="s">
        <v>1860</v>
      </c>
      <c r="B108" s="2">
        <v>4.4370590219313901E-11</v>
      </c>
      <c r="C108">
        <v>-0.440478756061076</v>
      </c>
      <c r="D108">
        <v>0.92</v>
      </c>
      <c r="E108">
        <v>0.96</v>
      </c>
      <c r="F108" s="2">
        <v>1.4325045052305501E-6</v>
      </c>
    </row>
    <row r="109" spans="1:6" x14ac:dyDescent="0.2">
      <c r="A109" t="s">
        <v>2174</v>
      </c>
      <c r="B109" s="2">
        <v>8.1679437295177595E-20</v>
      </c>
      <c r="C109">
        <v>-0.43963661865971698</v>
      </c>
      <c r="D109">
        <v>1</v>
      </c>
      <c r="E109">
        <v>1</v>
      </c>
      <c r="F109" s="2">
        <v>2.6370206330747998E-15</v>
      </c>
    </row>
    <row r="110" spans="1:6" x14ac:dyDescent="0.2">
      <c r="A110" t="s">
        <v>2448</v>
      </c>
      <c r="B110" s="2">
        <v>7.4147048307880699E-21</v>
      </c>
      <c r="C110">
        <v>-0.43867708445590498</v>
      </c>
      <c r="D110">
        <v>1</v>
      </c>
      <c r="E110">
        <v>1</v>
      </c>
      <c r="F110" s="2">
        <v>2.3938374546199301E-16</v>
      </c>
    </row>
    <row r="111" spans="1:6" x14ac:dyDescent="0.2">
      <c r="A111" t="s">
        <v>1107</v>
      </c>
      <c r="B111" s="2">
        <v>1.9642821974159001E-12</v>
      </c>
      <c r="C111">
        <v>-0.43813533057640802</v>
      </c>
      <c r="D111">
        <v>0.84</v>
      </c>
      <c r="E111">
        <v>0.90500000000000003</v>
      </c>
      <c r="F111" s="2">
        <v>6.3416850743572402E-8</v>
      </c>
    </row>
    <row r="112" spans="1:6" x14ac:dyDescent="0.2">
      <c r="A112" t="s">
        <v>1944</v>
      </c>
      <c r="B112" s="2">
        <v>3.4010722550082198E-12</v>
      </c>
      <c r="C112">
        <v>-0.437445905976176</v>
      </c>
      <c r="D112">
        <v>0.73099999999999998</v>
      </c>
      <c r="E112">
        <v>0.84899999999999998</v>
      </c>
      <c r="F112" s="2">
        <v>1.0980361775294E-7</v>
      </c>
    </row>
    <row r="113" spans="1:6" x14ac:dyDescent="0.2">
      <c r="A113" t="s">
        <v>2146</v>
      </c>
      <c r="B113" s="2">
        <v>1.0429970279245E-11</v>
      </c>
      <c r="C113">
        <v>-0.434091596204359</v>
      </c>
      <c r="D113">
        <v>0.90300000000000002</v>
      </c>
      <c r="E113">
        <v>0.94</v>
      </c>
      <c r="F113" s="2">
        <v>3.3673159046542599E-7</v>
      </c>
    </row>
    <row r="114" spans="1:6" x14ac:dyDescent="0.2">
      <c r="A114" t="s">
        <v>2036</v>
      </c>
      <c r="B114" s="2">
        <v>1.69007832401211E-7</v>
      </c>
      <c r="C114">
        <v>-0.43385493254505297</v>
      </c>
      <c r="D114">
        <v>0.42899999999999999</v>
      </c>
      <c r="E114">
        <v>0.61499999999999999</v>
      </c>
      <c r="F114">
        <v>5.4564178690731198E-3</v>
      </c>
    </row>
    <row r="115" spans="1:6" x14ac:dyDescent="0.2">
      <c r="A115" t="s">
        <v>1340</v>
      </c>
      <c r="B115" s="2">
        <v>1.8059899643358399E-14</v>
      </c>
      <c r="C115">
        <v>-0.42517036572871397</v>
      </c>
      <c r="D115">
        <v>1</v>
      </c>
      <c r="E115">
        <v>1</v>
      </c>
      <c r="F115" s="2">
        <v>5.83063859985828E-10</v>
      </c>
    </row>
    <row r="116" spans="1:6" x14ac:dyDescent="0.2">
      <c r="A116" t="s">
        <v>1768</v>
      </c>
      <c r="B116" s="2">
        <v>1.44682512174518E-6</v>
      </c>
      <c r="C116">
        <v>-0.42335692684451498</v>
      </c>
      <c r="D116">
        <v>0.83399999999999996</v>
      </c>
      <c r="E116">
        <v>0.92100000000000004</v>
      </c>
      <c r="F116">
        <v>4.6710749055543198E-2</v>
      </c>
    </row>
    <row r="117" spans="1:6" x14ac:dyDescent="0.2">
      <c r="A117" t="s">
        <v>1979</v>
      </c>
      <c r="B117" s="2">
        <v>6.3796967598874801E-9</v>
      </c>
      <c r="C117">
        <v>-0.422477782994644</v>
      </c>
      <c r="D117">
        <v>0.51400000000000001</v>
      </c>
      <c r="E117">
        <v>0.65900000000000003</v>
      </c>
      <c r="F117" s="2">
        <v>2.0596850989296699E-4</v>
      </c>
    </row>
    <row r="118" spans="1:6" x14ac:dyDescent="0.2">
      <c r="A118" t="s">
        <v>1184</v>
      </c>
      <c r="B118" s="2">
        <v>1.16036450702033E-11</v>
      </c>
      <c r="C118">
        <v>-0.419866916462038</v>
      </c>
      <c r="D118">
        <v>0.98899999999999999</v>
      </c>
      <c r="E118">
        <v>0.98799999999999999</v>
      </c>
      <c r="F118" s="2">
        <v>3.7462368109151499E-7</v>
      </c>
    </row>
    <row r="119" spans="1:6" x14ac:dyDescent="0.2">
      <c r="A119" t="s">
        <v>851</v>
      </c>
      <c r="B119" s="2">
        <v>2.8098888392523698E-16</v>
      </c>
      <c r="C119">
        <v>-0.41841771467811201</v>
      </c>
      <c r="D119">
        <v>0.99399999999999999</v>
      </c>
      <c r="E119">
        <v>1</v>
      </c>
      <c r="F119" s="2">
        <v>9.0717261175262999E-12</v>
      </c>
    </row>
    <row r="120" spans="1:6" x14ac:dyDescent="0.2">
      <c r="A120" t="s">
        <v>1981</v>
      </c>
      <c r="B120" s="2">
        <v>5.5606899401491499E-13</v>
      </c>
      <c r="C120">
        <v>-0.41820352424451501</v>
      </c>
      <c r="D120">
        <v>0.99399999999999999</v>
      </c>
      <c r="E120">
        <v>1</v>
      </c>
      <c r="F120" s="2">
        <v>1.7952687471771499E-8</v>
      </c>
    </row>
    <row r="121" spans="1:6" x14ac:dyDescent="0.2">
      <c r="A121" t="s">
        <v>881</v>
      </c>
      <c r="B121" s="2">
        <v>2.3859804990760799E-18</v>
      </c>
      <c r="C121">
        <v>-0.41767218803246797</v>
      </c>
      <c r="D121">
        <v>0.99399999999999999</v>
      </c>
      <c r="E121">
        <v>1</v>
      </c>
      <c r="F121" s="2">
        <v>7.7031380412671295E-14</v>
      </c>
    </row>
    <row r="122" spans="1:6" x14ac:dyDescent="0.2">
      <c r="A122" t="s">
        <v>954</v>
      </c>
      <c r="B122" s="2">
        <v>1.43423799242711E-12</v>
      </c>
      <c r="C122">
        <v>-0.41709063212381098</v>
      </c>
      <c r="D122">
        <v>0.93100000000000005</v>
      </c>
      <c r="E122">
        <v>0.95199999999999996</v>
      </c>
      <c r="F122" s="2">
        <v>4.6304373585509399E-8</v>
      </c>
    </row>
    <row r="123" spans="1:6" x14ac:dyDescent="0.2">
      <c r="A123" t="s">
        <v>1096</v>
      </c>
      <c r="B123" s="2">
        <v>2.4398414874515801E-10</v>
      </c>
      <c r="C123">
        <v>-0.41522810058253401</v>
      </c>
      <c r="D123">
        <v>0.60599999999999998</v>
      </c>
      <c r="E123">
        <v>0.76200000000000001</v>
      </c>
      <c r="F123" s="2">
        <v>7.8770282422374308E-6</v>
      </c>
    </row>
    <row r="124" spans="1:6" x14ac:dyDescent="0.2">
      <c r="A124" t="s">
        <v>1332</v>
      </c>
      <c r="B124" s="2">
        <v>4.7231736949532902E-14</v>
      </c>
      <c r="C124">
        <v>-0.415117081859675</v>
      </c>
      <c r="D124">
        <v>1</v>
      </c>
      <c r="E124">
        <v>1</v>
      </c>
      <c r="F124" s="2">
        <v>1.5248766274156699E-9</v>
      </c>
    </row>
    <row r="125" spans="1:6" x14ac:dyDescent="0.2">
      <c r="A125" t="s">
        <v>314</v>
      </c>
      <c r="B125" s="2">
        <v>6.7355892482505199E-10</v>
      </c>
      <c r="C125">
        <v>-0.41268890407283099</v>
      </c>
      <c r="D125">
        <v>0.34899999999999998</v>
      </c>
      <c r="E125">
        <v>0.55600000000000005</v>
      </c>
      <c r="F125" s="2">
        <v>2.1745849887976801E-5</v>
      </c>
    </row>
    <row r="126" spans="1:6" x14ac:dyDescent="0.2">
      <c r="A126" t="s">
        <v>1250</v>
      </c>
      <c r="B126" s="2">
        <v>3.4059941320937402E-15</v>
      </c>
      <c r="C126">
        <v>-0.41246363141492198</v>
      </c>
      <c r="D126">
        <v>0.98299999999999998</v>
      </c>
      <c r="E126">
        <v>0.98399999999999999</v>
      </c>
      <c r="F126" s="2">
        <v>1.09962520554646E-10</v>
      </c>
    </row>
    <row r="127" spans="1:6" x14ac:dyDescent="0.2">
      <c r="A127" t="s">
        <v>2180</v>
      </c>
      <c r="B127" s="2">
        <v>8.80907411768463E-14</v>
      </c>
      <c r="C127">
        <v>-0.41039284498388601</v>
      </c>
      <c r="D127">
        <v>0.97699999999999998</v>
      </c>
      <c r="E127">
        <v>0.99199999999999999</v>
      </c>
      <c r="F127" s="2">
        <v>2.8440095788944799E-9</v>
      </c>
    </row>
    <row r="128" spans="1:6" x14ac:dyDescent="0.2">
      <c r="A128" t="s">
        <v>503</v>
      </c>
      <c r="B128" s="2">
        <v>2.0519322362910698E-11</v>
      </c>
      <c r="C128">
        <v>-0.40983091857402598</v>
      </c>
      <c r="D128">
        <v>0.377</v>
      </c>
      <c r="E128">
        <v>0.60299999999999998</v>
      </c>
      <c r="F128" s="2">
        <v>6.6246632248657397E-7</v>
      </c>
    </row>
    <row r="129" spans="1:6" x14ac:dyDescent="0.2">
      <c r="A129" t="s">
        <v>1165</v>
      </c>
      <c r="B129" s="2">
        <v>1.8979050125888199E-14</v>
      </c>
      <c r="C129">
        <v>-0.40931699940722299</v>
      </c>
      <c r="D129">
        <v>0.98299999999999998</v>
      </c>
      <c r="E129">
        <v>0.996</v>
      </c>
      <c r="F129" s="2">
        <v>6.1273863331430198E-10</v>
      </c>
    </row>
    <row r="130" spans="1:6" x14ac:dyDescent="0.2">
      <c r="A130" t="s">
        <v>1267</v>
      </c>
      <c r="B130" s="2">
        <v>8.0594440327010502E-15</v>
      </c>
      <c r="C130">
        <v>-0.40778168727122099</v>
      </c>
      <c r="D130">
        <v>0.109</v>
      </c>
      <c r="E130">
        <v>0.44800000000000001</v>
      </c>
      <c r="F130" s="2">
        <v>2.6019915059575298E-10</v>
      </c>
    </row>
    <row r="131" spans="1:6" x14ac:dyDescent="0.2">
      <c r="A131" t="s">
        <v>2456</v>
      </c>
      <c r="B131" s="2">
        <v>6.0532526455332996E-12</v>
      </c>
      <c r="C131">
        <v>-0.40701917082081401</v>
      </c>
      <c r="D131">
        <v>0.95399999999999996</v>
      </c>
      <c r="E131">
        <v>0.99199999999999999</v>
      </c>
      <c r="F131" s="2">
        <v>1.95429261661042E-7</v>
      </c>
    </row>
    <row r="132" spans="1:6" x14ac:dyDescent="0.2">
      <c r="A132" t="s">
        <v>2063</v>
      </c>
      <c r="B132" s="2">
        <v>1.34208701681827E-15</v>
      </c>
      <c r="C132">
        <v>-0.39863716115396802</v>
      </c>
      <c r="D132">
        <v>0.98299999999999998</v>
      </c>
      <c r="E132">
        <v>0.98399999999999999</v>
      </c>
      <c r="F132" s="2">
        <v>4.3329279337978099E-11</v>
      </c>
    </row>
    <row r="133" spans="1:6" x14ac:dyDescent="0.2">
      <c r="A133" t="s">
        <v>1316</v>
      </c>
      <c r="B133" s="2">
        <v>7.4064571861085295E-11</v>
      </c>
      <c r="C133">
        <v>-0.39790930864417601</v>
      </c>
      <c r="D133">
        <v>0.78300000000000003</v>
      </c>
      <c r="E133">
        <v>0.85699999999999998</v>
      </c>
      <c r="F133" s="2">
        <v>2.39117470253513E-6</v>
      </c>
    </row>
    <row r="134" spans="1:6" x14ac:dyDescent="0.2">
      <c r="A134" t="s">
        <v>2393</v>
      </c>
      <c r="B134" s="2">
        <v>2.31255343947457E-12</v>
      </c>
      <c r="C134">
        <v>-0.39227316297147402</v>
      </c>
      <c r="D134">
        <v>0.28000000000000003</v>
      </c>
      <c r="E134">
        <v>0.56299999999999994</v>
      </c>
      <c r="F134" s="2">
        <v>7.4660787793436505E-8</v>
      </c>
    </row>
    <row r="135" spans="1:6" x14ac:dyDescent="0.2">
      <c r="A135" t="s">
        <v>1179</v>
      </c>
      <c r="B135" s="2">
        <v>8.7903577388748302E-10</v>
      </c>
      <c r="C135">
        <v>-0.39123435581806998</v>
      </c>
      <c r="D135">
        <v>0.61099999999999999</v>
      </c>
      <c r="E135">
        <v>0.746</v>
      </c>
      <c r="F135" s="2">
        <v>2.8379669959957402E-5</v>
      </c>
    </row>
    <row r="136" spans="1:6" x14ac:dyDescent="0.2">
      <c r="A136" t="s">
        <v>2107</v>
      </c>
      <c r="B136" s="2">
        <v>4.84104854437311E-11</v>
      </c>
      <c r="C136">
        <v>-0.39103280637521098</v>
      </c>
      <c r="D136">
        <v>0.92600000000000005</v>
      </c>
      <c r="E136">
        <v>0.96799999999999997</v>
      </c>
      <c r="F136" s="2">
        <v>1.56293252255086E-6</v>
      </c>
    </row>
    <row r="137" spans="1:6" x14ac:dyDescent="0.2">
      <c r="A137" t="s">
        <v>910</v>
      </c>
      <c r="B137" s="2">
        <v>1.13045634729992E-12</v>
      </c>
      <c r="C137">
        <v>-0.39024031922163599</v>
      </c>
      <c r="D137">
        <v>0.97699999999999998</v>
      </c>
      <c r="E137">
        <v>0.97599999999999998</v>
      </c>
      <c r="F137" s="2">
        <v>3.64967831725779E-8</v>
      </c>
    </row>
    <row r="138" spans="1:6" x14ac:dyDescent="0.2">
      <c r="A138" t="s">
        <v>1832</v>
      </c>
      <c r="B138" s="2">
        <v>9.8972236772907397E-16</v>
      </c>
      <c r="C138">
        <v>-0.39020959512796599</v>
      </c>
      <c r="D138">
        <v>1</v>
      </c>
      <c r="E138">
        <v>1</v>
      </c>
      <c r="F138" s="2">
        <v>3.1953186642133098E-11</v>
      </c>
    </row>
    <row r="139" spans="1:6" x14ac:dyDescent="0.2">
      <c r="A139" t="s">
        <v>2009</v>
      </c>
      <c r="B139" s="2">
        <v>9.4304774460413596E-18</v>
      </c>
      <c r="C139">
        <v>-0.38738193066176901</v>
      </c>
      <c r="D139">
        <v>0.99399999999999999</v>
      </c>
      <c r="E139">
        <v>1</v>
      </c>
      <c r="F139" s="2">
        <v>3.0446296434544499E-13</v>
      </c>
    </row>
    <row r="140" spans="1:6" x14ac:dyDescent="0.2">
      <c r="A140" t="s">
        <v>2668</v>
      </c>
      <c r="B140" s="2">
        <v>2.0798361596165599E-8</v>
      </c>
      <c r="C140">
        <v>-0.386778646290864</v>
      </c>
      <c r="D140">
        <v>0.73699999999999999</v>
      </c>
      <c r="E140">
        <v>0.80600000000000005</v>
      </c>
      <c r="F140" s="2">
        <v>6.71475104132208E-4</v>
      </c>
    </row>
    <row r="141" spans="1:6" x14ac:dyDescent="0.2">
      <c r="A141" t="s">
        <v>1896</v>
      </c>
      <c r="B141" s="2">
        <v>2.77545201056393E-9</v>
      </c>
      <c r="C141">
        <v>-0.38584593293342101</v>
      </c>
      <c r="D141">
        <v>0.84599999999999997</v>
      </c>
      <c r="E141">
        <v>0.91300000000000003</v>
      </c>
      <c r="F141" s="2">
        <v>8.96054681610566E-5</v>
      </c>
    </row>
    <row r="142" spans="1:6" x14ac:dyDescent="0.2">
      <c r="A142" t="s">
        <v>2182</v>
      </c>
      <c r="B142" s="2">
        <v>1.18432107887097E-12</v>
      </c>
      <c r="C142">
        <v>-0.38557768205926102</v>
      </c>
      <c r="D142">
        <v>0.98899999999999999</v>
      </c>
      <c r="E142">
        <v>1</v>
      </c>
      <c r="F142" s="2">
        <v>3.8235806031349302E-8</v>
      </c>
    </row>
    <row r="143" spans="1:6" x14ac:dyDescent="0.2">
      <c r="A143" t="s">
        <v>3193</v>
      </c>
      <c r="B143" s="2">
        <v>4.05900024913766E-8</v>
      </c>
      <c r="C143">
        <v>-0.38544468211799399</v>
      </c>
      <c r="D143">
        <v>0.54900000000000004</v>
      </c>
      <c r="E143">
        <v>0.69799999999999995</v>
      </c>
      <c r="F143">
        <v>1.3104482304340901E-3</v>
      </c>
    </row>
    <row r="144" spans="1:6" x14ac:dyDescent="0.2">
      <c r="A144" t="s">
        <v>1905</v>
      </c>
      <c r="B144" s="2">
        <v>8.0118337959263103E-12</v>
      </c>
      <c r="C144">
        <v>-0.38464658935946799</v>
      </c>
      <c r="D144">
        <v>0.96</v>
      </c>
      <c r="E144">
        <v>0.95599999999999996</v>
      </c>
      <c r="F144" s="2">
        <v>2.5866205410148101E-7</v>
      </c>
    </row>
    <row r="145" spans="1:6" x14ac:dyDescent="0.2">
      <c r="A145" t="s">
        <v>1304</v>
      </c>
      <c r="B145" s="2">
        <v>2.4817347530711499E-8</v>
      </c>
      <c r="C145">
        <v>-0.38384502858855801</v>
      </c>
      <c r="D145">
        <v>0.76600000000000001</v>
      </c>
      <c r="E145">
        <v>0.85299999999999998</v>
      </c>
      <c r="F145" s="2">
        <v>8.0122806502902196E-4</v>
      </c>
    </row>
    <row r="146" spans="1:6" x14ac:dyDescent="0.2">
      <c r="A146" t="s">
        <v>686</v>
      </c>
      <c r="B146" s="2">
        <v>5.6967354523128802E-9</v>
      </c>
      <c r="C146">
        <v>-0.38371035557904598</v>
      </c>
      <c r="D146">
        <v>0.89700000000000002</v>
      </c>
      <c r="E146">
        <v>0.90500000000000003</v>
      </c>
      <c r="F146" s="2">
        <v>1.83919104077921E-4</v>
      </c>
    </row>
    <row r="147" spans="1:6" x14ac:dyDescent="0.2">
      <c r="A147" t="s">
        <v>1222</v>
      </c>
      <c r="B147" s="2">
        <v>1.8753341956782799E-11</v>
      </c>
      <c r="C147">
        <v>-0.38238400053765298</v>
      </c>
      <c r="D147">
        <v>0.91400000000000003</v>
      </c>
      <c r="E147">
        <v>0.96799999999999997</v>
      </c>
      <c r="F147" s="2">
        <v>6.0545164507473297E-7</v>
      </c>
    </row>
    <row r="148" spans="1:6" x14ac:dyDescent="0.2">
      <c r="A148" t="s">
        <v>2035</v>
      </c>
      <c r="B148" s="2">
        <v>2.5325225645540698E-9</v>
      </c>
      <c r="C148">
        <v>-0.38147024218215297</v>
      </c>
      <c r="D148">
        <v>0.89700000000000002</v>
      </c>
      <c r="E148">
        <v>0.92500000000000004</v>
      </c>
      <c r="F148" s="2">
        <v>8.17624909966284E-5</v>
      </c>
    </row>
    <row r="149" spans="1:6" x14ac:dyDescent="0.2">
      <c r="A149" t="s">
        <v>2804</v>
      </c>
      <c r="B149" s="2">
        <v>3.1114671196956102E-9</v>
      </c>
      <c r="C149">
        <v>-0.38070683254059201</v>
      </c>
      <c r="D149">
        <v>0.88</v>
      </c>
      <c r="E149">
        <v>0.93300000000000005</v>
      </c>
      <c r="F149" s="2">
        <v>1.00453715959373E-4</v>
      </c>
    </row>
    <row r="150" spans="1:6" x14ac:dyDescent="0.2">
      <c r="A150" t="s">
        <v>1342</v>
      </c>
      <c r="B150" s="2">
        <v>4.4505133955169199E-24</v>
      </c>
      <c r="C150">
        <v>-0.38058981155388899</v>
      </c>
      <c r="D150">
        <v>1</v>
      </c>
      <c r="E150">
        <v>1</v>
      </c>
      <c r="F150" s="2">
        <v>1.4368482497426301E-19</v>
      </c>
    </row>
    <row r="151" spans="1:6" x14ac:dyDescent="0.2">
      <c r="A151" t="s">
        <v>1311</v>
      </c>
      <c r="B151" s="2">
        <v>2.3816326683155698E-9</v>
      </c>
      <c r="C151">
        <v>-0.37959878631227501</v>
      </c>
      <c r="D151">
        <v>0.94899999999999995</v>
      </c>
      <c r="E151">
        <v>0.94799999999999995</v>
      </c>
      <c r="F151" s="2">
        <v>7.6891010696568393E-5</v>
      </c>
    </row>
    <row r="152" spans="1:6" x14ac:dyDescent="0.2">
      <c r="A152" t="s">
        <v>2046</v>
      </c>
      <c r="B152" s="2">
        <v>1.04399463712252E-8</v>
      </c>
      <c r="C152">
        <v>-0.37889754549742299</v>
      </c>
      <c r="D152">
        <v>0.69699999999999995</v>
      </c>
      <c r="E152">
        <v>0.80200000000000005</v>
      </c>
      <c r="F152" s="2">
        <v>3.3705366859500599E-4</v>
      </c>
    </row>
    <row r="153" spans="1:6" x14ac:dyDescent="0.2">
      <c r="A153" t="s">
        <v>2157</v>
      </c>
      <c r="B153" s="2">
        <v>1.00692281738515E-6</v>
      </c>
      <c r="C153">
        <v>-0.37709673503126501</v>
      </c>
      <c r="D153">
        <v>0.94899999999999995</v>
      </c>
      <c r="E153">
        <v>0.97199999999999998</v>
      </c>
      <c r="F153">
        <v>3.2508503159279598E-2</v>
      </c>
    </row>
    <row r="154" spans="1:6" x14ac:dyDescent="0.2">
      <c r="A154" t="s">
        <v>2100</v>
      </c>
      <c r="B154" s="2">
        <v>1.23873546366696E-6</v>
      </c>
      <c r="C154">
        <v>-0.37673092888772802</v>
      </c>
      <c r="D154">
        <v>0.80600000000000005</v>
      </c>
      <c r="E154">
        <v>0.88900000000000001</v>
      </c>
      <c r="F154">
        <v>3.9992574444487797E-2</v>
      </c>
    </row>
    <row r="155" spans="1:6" x14ac:dyDescent="0.2">
      <c r="A155" t="s">
        <v>1914</v>
      </c>
      <c r="B155" s="2">
        <v>3.8360566731460901E-11</v>
      </c>
      <c r="C155">
        <v>-0.37525736217073302</v>
      </c>
      <c r="D155">
        <v>0.90300000000000002</v>
      </c>
      <c r="E155">
        <v>0.95199999999999996</v>
      </c>
      <c r="F155" s="2">
        <v>1.23847089692521E-6</v>
      </c>
    </row>
    <row r="156" spans="1:6" x14ac:dyDescent="0.2">
      <c r="A156" t="s">
        <v>866</v>
      </c>
      <c r="B156" s="2">
        <v>5.55596657419176E-15</v>
      </c>
      <c r="C156">
        <v>-0.36861037700481702</v>
      </c>
      <c r="D156">
        <v>0.99399999999999999</v>
      </c>
      <c r="E156">
        <v>0.996</v>
      </c>
      <c r="F156" s="2">
        <v>1.7937438084778099E-10</v>
      </c>
    </row>
    <row r="157" spans="1:6" x14ac:dyDescent="0.2">
      <c r="A157" t="s">
        <v>1249</v>
      </c>
      <c r="B157" s="2">
        <v>1.0277991851633899E-8</v>
      </c>
      <c r="C157">
        <v>-0.368199737868521</v>
      </c>
      <c r="D157">
        <v>0.64</v>
      </c>
      <c r="E157">
        <v>0.74199999999999999</v>
      </c>
      <c r="F157" s="2">
        <v>3.3182496693000101E-4</v>
      </c>
    </row>
    <row r="158" spans="1:6" x14ac:dyDescent="0.2">
      <c r="A158" t="s">
        <v>1176</v>
      </c>
      <c r="B158" s="2">
        <v>9.2983629195406001E-10</v>
      </c>
      <c r="C158">
        <v>-0.36664896093973898</v>
      </c>
      <c r="D158">
        <v>0.2</v>
      </c>
      <c r="E158">
        <v>0.45600000000000002</v>
      </c>
      <c r="F158" s="2">
        <v>3.0019764685736802E-5</v>
      </c>
    </row>
    <row r="159" spans="1:6" x14ac:dyDescent="0.2">
      <c r="A159" t="s">
        <v>1844</v>
      </c>
      <c r="B159" s="2">
        <v>6.9967458216195896E-14</v>
      </c>
      <c r="C159">
        <v>-0.36648850466213201</v>
      </c>
      <c r="D159">
        <v>0.98299999999999998</v>
      </c>
      <c r="E159">
        <v>0.98799999999999999</v>
      </c>
      <c r="F159" s="2">
        <v>2.2588993885098801E-9</v>
      </c>
    </row>
    <row r="160" spans="1:6" x14ac:dyDescent="0.2">
      <c r="A160" t="s">
        <v>1060</v>
      </c>
      <c r="B160" s="2">
        <v>2.5360565665536E-7</v>
      </c>
      <c r="C160">
        <v>-0.36418372617121397</v>
      </c>
      <c r="D160">
        <v>0.623</v>
      </c>
      <c r="E160">
        <v>0.73</v>
      </c>
      <c r="F160">
        <v>8.1876586251182996E-3</v>
      </c>
    </row>
    <row r="161" spans="1:6" x14ac:dyDescent="0.2">
      <c r="A161" t="s">
        <v>1234</v>
      </c>
      <c r="B161" s="2">
        <v>3.17882955037634E-8</v>
      </c>
      <c r="C161">
        <v>-0.36279525461037199</v>
      </c>
      <c r="D161">
        <v>0.65100000000000002</v>
      </c>
      <c r="E161">
        <v>0.77400000000000002</v>
      </c>
      <c r="F161">
        <v>1.0262851203390001E-3</v>
      </c>
    </row>
    <row r="162" spans="1:6" x14ac:dyDescent="0.2">
      <c r="A162" t="s">
        <v>1054</v>
      </c>
      <c r="B162" s="2">
        <v>1.4785010462450201E-12</v>
      </c>
      <c r="C162">
        <v>-0.36272146450649201</v>
      </c>
      <c r="D162">
        <v>0.98299999999999998</v>
      </c>
      <c r="E162">
        <v>0.996</v>
      </c>
      <c r="F162" s="2">
        <v>4.7733406278020703E-8</v>
      </c>
    </row>
    <row r="163" spans="1:6" x14ac:dyDescent="0.2">
      <c r="A163" t="s">
        <v>2021</v>
      </c>
      <c r="B163" s="2">
        <v>2.1128476768339701E-7</v>
      </c>
      <c r="C163">
        <v>-0.36226098302961901</v>
      </c>
      <c r="D163">
        <v>0.81100000000000005</v>
      </c>
      <c r="E163">
        <v>0.88100000000000001</v>
      </c>
      <c r="F163">
        <v>6.8213287246584797E-3</v>
      </c>
    </row>
    <row r="164" spans="1:6" x14ac:dyDescent="0.2">
      <c r="A164" t="s">
        <v>2094</v>
      </c>
      <c r="B164" s="2">
        <v>4.1036796676646202E-8</v>
      </c>
      <c r="C164">
        <v>-0.36161716716787201</v>
      </c>
      <c r="D164">
        <v>0.69699999999999995</v>
      </c>
      <c r="E164">
        <v>0.77</v>
      </c>
      <c r="F164">
        <v>1.32487298070552E-3</v>
      </c>
    </row>
    <row r="165" spans="1:6" x14ac:dyDescent="0.2">
      <c r="A165" t="s">
        <v>1151</v>
      </c>
      <c r="B165" s="2">
        <v>1.4282987570002301E-8</v>
      </c>
      <c r="C165">
        <v>-0.36145136319103499</v>
      </c>
      <c r="D165">
        <v>0.53700000000000003</v>
      </c>
      <c r="E165">
        <v>0.69</v>
      </c>
      <c r="F165" s="2">
        <v>4.6112625369752503E-4</v>
      </c>
    </row>
    <row r="166" spans="1:6" x14ac:dyDescent="0.2">
      <c r="A166" t="s">
        <v>1309</v>
      </c>
      <c r="B166" s="2">
        <v>1.7866597391878E-7</v>
      </c>
      <c r="C166">
        <v>-0.36130178203874802</v>
      </c>
      <c r="D166">
        <v>0.76600000000000001</v>
      </c>
      <c r="E166">
        <v>0.79</v>
      </c>
      <c r="F166">
        <v>5.7682309679678396E-3</v>
      </c>
    </row>
    <row r="167" spans="1:6" x14ac:dyDescent="0.2">
      <c r="A167" t="s">
        <v>1310</v>
      </c>
      <c r="B167" s="2">
        <v>2.7696986067680499E-10</v>
      </c>
      <c r="C167">
        <v>-0.36066974313245598</v>
      </c>
      <c r="D167">
        <v>0.83399999999999996</v>
      </c>
      <c r="E167">
        <v>0.90900000000000003</v>
      </c>
      <c r="F167" s="2">
        <v>8.9419719519506502E-6</v>
      </c>
    </row>
    <row r="168" spans="1:6" x14ac:dyDescent="0.2">
      <c r="A168" t="s">
        <v>993</v>
      </c>
      <c r="B168" s="2">
        <v>1.7087822510729401E-11</v>
      </c>
      <c r="C168">
        <v>-0.360119158574222</v>
      </c>
      <c r="D168">
        <v>0.96</v>
      </c>
      <c r="E168">
        <v>0.97199999999999998</v>
      </c>
      <c r="F168" s="2">
        <v>5.5168034975890004E-7</v>
      </c>
    </row>
    <row r="169" spans="1:6" x14ac:dyDescent="0.2">
      <c r="A169" t="s">
        <v>2467</v>
      </c>
      <c r="B169" s="2">
        <v>4.3670302725234797E-18</v>
      </c>
      <c r="C169">
        <v>-0.35729239490152798</v>
      </c>
      <c r="D169">
        <v>1</v>
      </c>
      <c r="E169">
        <v>1</v>
      </c>
      <c r="F169" s="2">
        <v>1.4098957234842001E-13</v>
      </c>
    </row>
    <row r="170" spans="1:6" x14ac:dyDescent="0.2">
      <c r="A170" t="s">
        <v>2153</v>
      </c>
      <c r="B170" s="2">
        <v>9.9202883496891292E-7</v>
      </c>
      <c r="C170">
        <v>-0.35374083922754401</v>
      </c>
      <c r="D170">
        <v>0.79400000000000004</v>
      </c>
      <c r="E170">
        <v>0.88900000000000001</v>
      </c>
      <c r="F170">
        <v>3.2027650936971297E-2</v>
      </c>
    </row>
    <row r="171" spans="1:6" x14ac:dyDescent="0.2">
      <c r="A171" t="s">
        <v>1848</v>
      </c>
      <c r="B171" s="2">
        <v>2.5602416510560098E-7</v>
      </c>
      <c r="C171">
        <v>-0.35328134336629002</v>
      </c>
      <c r="D171">
        <v>0.76600000000000001</v>
      </c>
      <c r="E171">
        <v>0.82099999999999995</v>
      </c>
      <c r="F171">
        <v>8.2657401704343408E-3</v>
      </c>
    </row>
    <row r="172" spans="1:6" x14ac:dyDescent="0.2">
      <c r="A172" t="s">
        <v>1983</v>
      </c>
      <c r="B172" s="2">
        <v>4.1786294799876604E-9</v>
      </c>
      <c r="C172">
        <v>-0.352236590076838</v>
      </c>
      <c r="D172">
        <v>0.371</v>
      </c>
      <c r="E172">
        <v>0.61899999999999999</v>
      </c>
      <c r="F172" s="2">
        <v>1.3490705276140099E-4</v>
      </c>
    </row>
    <row r="173" spans="1:6" x14ac:dyDescent="0.2">
      <c r="A173" t="s">
        <v>998</v>
      </c>
      <c r="B173" s="2">
        <v>1.6082909791737401E-9</v>
      </c>
      <c r="C173">
        <v>-0.34945653953043498</v>
      </c>
      <c r="D173">
        <v>0.94899999999999995</v>
      </c>
      <c r="E173">
        <v>0.95199999999999996</v>
      </c>
      <c r="F173" s="2">
        <v>5.1923674262624403E-5</v>
      </c>
    </row>
    <row r="174" spans="1:6" x14ac:dyDescent="0.2">
      <c r="A174" t="s">
        <v>392</v>
      </c>
      <c r="B174" s="2">
        <v>4.9067262769413401E-7</v>
      </c>
      <c r="C174">
        <v>-0.34874800650454701</v>
      </c>
      <c r="D174">
        <v>0.46300000000000002</v>
      </c>
      <c r="E174">
        <v>0.59499999999999997</v>
      </c>
      <c r="F174">
        <v>1.5841365785105099E-2</v>
      </c>
    </row>
    <row r="175" spans="1:6" x14ac:dyDescent="0.2">
      <c r="A175" t="s">
        <v>2136</v>
      </c>
      <c r="B175" s="2">
        <v>1.1910500951622799E-12</v>
      </c>
      <c r="C175">
        <v>-0.34678380205116399</v>
      </c>
      <c r="D175">
        <v>0.98299999999999998</v>
      </c>
      <c r="E175">
        <v>0.98399999999999999</v>
      </c>
      <c r="F175" s="2">
        <v>3.8453052322314298E-8</v>
      </c>
    </row>
    <row r="176" spans="1:6" x14ac:dyDescent="0.2">
      <c r="A176" t="s">
        <v>1142</v>
      </c>
      <c r="B176" s="2">
        <v>8.8429026975399092E-9</v>
      </c>
      <c r="C176">
        <v>-0.34579379318778902</v>
      </c>
      <c r="D176">
        <v>0.68</v>
      </c>
      <c r="E176">
        <v>0.80600000000000005</v>
      </c>
      <c r="F176" s="2">
        <v>2.8549311359007598E-4</v>
      </c>
    </row>
    <row r="177" spans="1:6" x14ac:dyDescent="0.2">
      <c r="A177" t="s">
        <v>1270</v>
      </c>
      <c r="B177" s="2">
        <v>7.13510444208567E-11</v>
      </c>
      <c r="C177">
        <v>-0.34475529319527598</v>
      </c>
      <c r="D177">
        <v>0.95399999999999996</v>
      </c>
      <c r="E177">
        <v>0.96</v>
      </c>
      <c r="F177" s="2">
        <v>2.30356846912736E-6</v>
      </c>
    </row>
    <row r="178" spans="1:6" x14ac:dyDescent="0.2">
      <c r="A178" t="s">
        <v>955</v>
      </c>
      <c r="B178" s="2">
        <v>5.5480323563131802E-11</v>
      </c>
      <c r="C178">
        <v>-0.344055804263242</v>
      </c>
      <c r="D178">
        <v>0.98299999999999998</v>
      </c>
      <c r="E178">
        <v>0.98399999999999999</v>
      </c>
      <c r="F178" s="2">
        <v>1.7911822462357101E-6</v>
      </c>
    </row>
    <row r="179" spans="1:6" x14ac:dyDescent="0.2">
      <c r="A179" t="s">
        <v>967</v>
      </c>
      <c r="B179" s="2">
        <v>6.8039260399033497E-8</v>
      </c>
      <c r="C179">
        <v>-0.343132759383245</v>
      </c>
      <c r="D179">
        <v>0.94299999999999995</v>
      </c>
      <c r="E179">
        <v>0.96799999999999997</v>
      </c>
      <c r="F179">
        <v>2.1966475219827898E-3</v>
      </c>
    </row>
    <row r="180" spans="1:6" x14ac:dyDescent="0.2">
      <c r="A180" t="s">
        <v>2152</v>
      </c>
      <c r="B180" s="2">
        <v>5.7085290920117099E-10</v>
      </c>
      <c r="C180">
        <v>-0.34304062537110602</v>
      </c>
      <c r="D180">
        <v>0.96</v>
      </c>
      <c r="E180">
        <v>0.98</v>
      </c>
      <c r="F180" s="2">
        <v>1.8429986173559798E-5</v>
      </c>
    </row>
    <row r="181" spans="1:6" x14ac:dyDescent="0.2">
      <c r="A181" t="s">
        <v>2095</v>
      </c>
      <c r="B181" s="2">
        <v>1.11786117601771E-7</v>
      </c>
      <c r="C181">
        <v>-0.34270303886659498</v>
      </c>
      <c r="D181">
        <v>0.92</v>
      </c>
      <c r="E181">
        <v>0.96</v>
      </c>
      <c r="F181">
        <v>3.6090148067731802E-3</v>
      </c>
    </row>
    <row r="182" spans="1:6" x14ac:dyDescent="0.2">
      <c r="A182" t="s">
        <v>926</v>
      </c>
      <c r="B182" s="2">
        <v>5.1333529439945598E-8</v>
      </c>
      <c r="C182">
        <v>-0.34099909851287402</v>
      </c>
      <c r="D182">
        <v>0.874</v>
      </c>
      <c r="E182">
        <v>0.93700000000000006</v>
      </c>
      <c r="F182">
        <v>1.6573029979686401E-3</v>
      </c>
    </row>
    <row r="183" spans="1:6" x14ac:dyDescent="0.2">
      <c r="A183" t="s">
        <v>2033</v>
      </c>
      <c r="B183" s="2">
        <v>5.2853861720972695E-7</v>
      </c>
      <c r="C183">
        <v>-0.33773917390987201</v>
      </c>
      <c r="D183">
        <v>0.90300000000000002</v>
      </c>
      <c r="E183">
        <v>0.91300000000000003</v>
      </c>
      <c r="F183">
        <v>1.7063869256616002E-2</v>
      </c>
    </row>
    <row r="184" spans="1:6" x14ac:dyDescent="0.2">
      <c r="A184" t="s">
        <v>909</v>
      </c>
      <c r="B184" s="2">
        <v>3.2755577725456102E-7</v>
      </c>
      <c r="C184">
        <v>-0.33702875539190602</v>
      </c>
      <c r="D184">
        <v>0.67400000000000004</v>
      </c>
      <c r="E184">
        <v>0.746</v>
      </c>
      <c r="F184">
        <v>1.0575138268663501E-2</v>
      </c>
    </row>
    <row r="185" spans="1:6" x14ac:dyDescent="0.2">
      <c r="A185" t="s">
        <v>2162</v>
      </c>
      <c r="B185" s="2">
        <v>1.3638269372589999E-10</v>
      </c>
      <c r="C185">
        <v>-0.33678627242331199</v>
      </c>
      <c r="D185">
        <v>0.97699999999999998</v>
      </c>
      <c r="E185">
        <v>0.99199999999999999</v>
      </c>
      <c r="F185" s="2">
        <v>4.4031152669407101E-6</v>
      </c>
    </row>
    <row r="186" spans="1:6" x14ac:dyDescent="0.2">
      <c r="A186" t="s">
        <v>1988</v>
      </c>
      <c r="B186" s="2">
        <v>1.0954328116390901E-12</v>
      </c>
      <c r="C186">
        <v>-0.336544822806086</v>
      </c>
      <c r="D186">
        <v>0.99399999999999999</v>
      </c>
      <c r="E186">
        <v>1</v>
      </c>
      <c r="F186" s="2">
        <v>3.5366048323768202E-8</v>
      </c>
    </row>
    <row r="187" spans="1:6" x14ac:dyDescent="0.2">
      <c r="A187" t="s">
        <v>483</v>
      </c>
      <c r="B187" s="2">
        <v>1.05612502907871E-14</v>
      </c>
      <c r="C187">
        <v>-0.33625072218798702</v>
      </c>
      <c r="D187">
        <v>1</v>
      </c>
      <c r="E187">
        <v>0.996</v>
      </c>
      <c r="F187" s="2">
        <v>3.4096996563806201E-10</v>
      </c>
    </row>
    <row r="188" spans="1:6" x14ac:dyDescent="0.2">
      <c r="A188" t="s">
        <v>2068</v>
      </c>
      <c r="B188" s="2">
        <v>2.17464360849014E-8</v>
      </c>
      <c r="C188">
        <v>-0.335804584594183</v>
      </c>
      <c r="D188">
        <v>0.91400000000000003</v>
      </c>
      <c r="E188">
        <v>0.96399999999999997</v>
      </c>
      <c r="F188" s="2">
        <v>7.0208368900104301E-4</v>
      </c>
    </row>
    <row r="189" spans="1:6" x14ac:dyDescent="0.2">
      <c r="A189" t="s">
        <v>783</v>
      </c>
      <c r="B189" s="2">
        <v>3.81868032318621E-9</v>
      </c>
      <c r="C189">
        <v>-0.33410028287965399</v>
      </c>
      <c r="D189">
        <v>0.70299999999999996</v>
      </c>
      <c r="E189">
        <v>0.81699999999999995</v>
      </c>
      <c r="F189" s="2">
        <v>1.2328609423406601E-4</v>
      </c>
    </row>
    <row r="190" spans="1:6" x14ac:dyDescent="0.2">
      <c r="A190" t="s">
        <v>776</v>
      </c>
      <c r="B190" s="2">
        <v>5.5468687450341499E-8</v>
      </c>
      <c r="C190">
        <v>-0.333938536048553</v>
      </c>
      <c r="D190">
        <v>0.84599999999999997</v>
      </c>
      <c r="E190">
        <v>0.95199999999999996</v>
      </c>
      <c r="F190">
        <v>1.7908065743342701E-3</v>
      </c>
    </row>
    <row r="191" spans="1:6" x14ac:dyDescent="0.2">
      <c r="A191" t="s">
        <v>1732</v>
      </c>
      <c r="B191" s="2">
        <v>3.9469261639511703E-8</v>
      </c>
      <c r="C191">
        <v>-0.33368247769725701</v>
      </c>
      <c r="D191">
        <v>0.754</v>
      </c>
      <c r="E191">
        <v>0.81299999999999994</v>
      </c>
      <c r="F191">
        <v>1.27426511203163E-3</v>
      </c>
    </row>
    <row r="192" spans="1:6" x14ac:dyDescent="0.2">
      <c r="A192" t="s">
        <v>938</v>
      </c>
      <c r="B192" s="2">
        <v>9.6161709710035394E-13</v>
      </c>
      <c r="C192">
        <v>-0.33106102814899202</v>
      </c>
      <c r="D192">
        <v>0.99399999999999999</v>
      </c>
      <c r="E192">
        <v>1</v>
      </c>
      <c r="F192" s="2">
        <v>3.1045807979884897E-8</v>
      </c>
    </row>
    <row r="193" spans="1:6" x14ac:dyDescent="0.2">
      <c r="A193" t="s">
        <v>2168</v>
      </c>
      <c r="B193" s="2">
        <v>2.7573750895393599E-7</v>
      </c>
      <c r="C193">
        <v>-0.32960203435136298</v>
      </c>
      <c r="D193">
        <v>0.86299999999999999</v>
      </c>
      <c r="E193">
        <v>0.89300000000000002</v>
      </c>
      <c r="F193">
        <v>8.9021854765778292E-3</v>
      </c>
    </row>
    <row r="194" spans="1:6" x14ac:dyDescent="0.2">
      <c r="A194" t="s">
        <v>1044</v>
      </c>
      <c r="B194" s="2">
        <v>1.86033772291785E-10</v>
      </c>
      <c r="C194">
        <v>-0.32767955355987199</v>
      </c>
      <c r="D194">
        <v>0.97699999999999998</v>
      </c>
      <c r="E194">
        <v>0.98399999999999999</v>
      </c>
      <c r="F194" s="2">
        <v>6.0061003384402997E-6</v>
      </c>
    </row>
    <row r="195" spans="1:6" x14ac:dyDescent="0.2">
      <c r="A195" t="s">
        <v>396</v>
      </c>
      <c r="B195" s="2">
        <v>7.4503475259040497E-7</v>
      </c>
      <c r="C195">
        <v>-0.32753050380716098</v>
      </c>
      <c r="D195">
        <v>0.85699999999999998</v>
      </c>
      <c r="E195">
        <v>0.89300000000000002</v>
      </c>
      <c r="F195">
        <v>2.40534469873812E-2</v>
      </c>
    </row>
    <row r="196" spans="1:6" x14ac:dyDescent="0.2">
      <c r="A196" t="s">
        <v>939</v>
      </c>
      <c r="B196" s="2">
        <v>1.39618295045527E-7</v>
      </c>
      <c r="C196">
        <v>-0.32706157329522101</v>
      </c>
      <c r="D196">
        <v>0.97099999999999997</v>
      </c>
      <c r="E196">
        <v>0.97599999999999998</v>
      </c>
      <c r="F196">
        <v>4.5075766555448399E-3</v>
      </c>
    </row>
    <row r="197" spans="1:6" x14ac:dyDescent="0.2">
      <c r="A197" t="s">
        <v>2167</v>
      </c>
      <c r="B197" s="2">
        <v>5.6698300042152096E-7</v>
      </c>
      <c r="C197">
        <v>-0.32649894281370601</v>
      </c>
      <c r="D197">
        <v>0.77100000000000002</v>
      </c>
      <c r="E197">
        <v>0.83699999999999997</v>
      </c>
      <c r="F197">
        <v>1.8305046168608799E-2</v>
      </c>
    </row>
    <row r="198" spans="1:6" x14ac:dyDescent="0.2">
      <c r="A198" t="s">
        <v>1231</v>
      </c>
      <c r="B198" s="2">
        <v>3.2633447799068203E-8</v>
      </c>
      <c r="C198">
        <v>-0.32647855844760398</v>
      </c>
      <c r="D198">
        <v>0.40600000000000003</v>
      </c>
      <c r="E198">
        <v>0.60299999999999998</v>
      </c>
      <c r="F198">
        <v>1.0535708621929099E-3</v>
      </c>
    </row>
    <row r="199" spans="1:6" x14ac:dyDescent="0.2">
      <c r="A199" t="s">
        <v>1392</v>
      </c>
      <c r="B199" s="2">
        <v>1.9625441019841499E-7</v>
      </c>
      <c r="C199">
        <v>-0.32515100404653302</v>
      </c>
      <c r="D199">
        <v>0.96</v>
      </c>
      <c r="E199">
        <v>0.96399999999999997</v>
      </c>
      <c r="F199">
        <v>6.3360736332558299E-3</v>
      </c>
    </row>
    <row r="200" spans="1:6" x14ac:dyDescent="0.2">
      <c r="A200" t="s">
        <v>1167</v>
      </c>
      <c r="B200" s="2">
        <v>3.1644000040804497E-8</v>
      </c>
      <c r="C200">
        <v>-0.32431442236403402</v>
      </c>
      <c r="D200">
        <v>0.90900000000000003</v>
      </c>
      <c r="E200">
        <v>0.94799999999999995</v>
      </c>
      <c r="F200">
        <v>1.0216265413173699E-3</v>
      </c>
    </row>
    <row r="201" spans="1:6" x14ac:dyDescent="0.2">
      <c r="A201" t="s">
        <v>2328</v>
      </c>
      <c r="B201" s="2">
        <v>1.5153365545161601E-9</v>
      </c>
      <c r="C201">
        <v>-0.32423598659256497</v>
      </c>
      <c r="D201">
        <v>0.98899999999999999</v>
      </c>
      <c r="E201">
        <v>0.996</v>
      </c>
      <c r="F201" s="2">
        <v>4.8922640662554397E-5</v>
      </c>
    </row>
    <row r="202" spans="1:6" x14ac:dyDescent="0.2">
      <c r="A202" t="s">
        <v>1117</v>
      </c>
      <c r="B202" s="2">
        <v>1.68870622904192E-8</v>
      </c>
      <c r="C202">
        <v>-0.32390073717444001</v>
      </c>
      <c r="D202">
        <v>0.39400000000000002</v>
      </c>
      <c r="E202">
        <v>0.59499999999999997</v>
      </c>
      <c r="F202" s="2">
        <v>5.4519880604618595E-4</v>
      </c>
    </row>
    <row r="203" spans="1:6" x14ac:dyDescent="0.2">
      <c r="A203" t="s">
        <v>1993</v>
      </c>
      <c r="B203" s="2">
        <v>1.40193149255406E-7</v>
      </c>
      <c r="C203">
        <v>-0.32149419892707698</v>
      </c>
      <c r="D203">
        <v>0.85699999999999998</v>
      </c>
      <c r="E203">
        <v>0.84899999999999998</v>
      </c>
      <c r="F203">
        <v>4.5261358237108102E-3</v>
      </c>
    </row>
    <row r="204" spans="1:6" x14ac:dyDescent="0.2">
      <c r="A204" t="s">
        <v>1632</v>
      </c>
      <c r="B204" s="2">
        <v>1.9190332006939299E-10</v>
      </c>
      <c r="C204">
        <v>-0.32128103767746202</v>
      </c>
      <c r="D204">
        <v>0.96599999999999997</v>
      </c>
      <c r="E204">
        <v>0.98399999999999999</v>
      </c>
      <c r="F204" s="2">
        <v>6.1955986884403503E-6</v>
      </c>
    </row>
    <row r="205" spans="1:6" x14ac:dyDescent="0.2">
      <c r="A205" t="s">
        <v>2023</v>
      </c>
      <c r="B205" s="2">
        <v>3.3440373657512301E-7</v>
      </c>
      <c r="C205">
        <v>-0.32126540410499899</v>
      </c>
      <c r="D205">
        <v>0.76</v>
      </c>
      <c r="E205">
        <v>0.84499999999999997</v>
      </c>
      <c r="F205">
        <v>1.0796224635327799E-2</v>
      </c>
    </row>
    <row r="206" spans="1:6" x14ac:dyDescent="0.2">
      <c r="A206" t="s">
        <v>618</v>
      </c>
      <c r="B206" s="2">
        <v>2.5681642576127199E-13</v>
      </c>
      <c r="C206">
        <v>-0.32109906782312397</v>
      </c>
      <c r="D206">
        <v>1</v>
      </c>
      <c r="E206">
        <v>1</v>
      </c>
      <c r="F206" s="2">
        <v>8.2913183057026693E-9</v>
      </c>
    </row>
    <row r="207" spans="1:6" x14ac:dyDescent="0.2">
      <c r="A207" t="s">
        <v>1074</v>
      </c>
      <c r="B207" s="2">
        <v>1.4221928693587199E-6</v>
      </c>
      <c r="C207">
        <v>-0.31607458141734801</v>
      </c>
      <c r="D207">
        <v>0.6</v>
      </c>
      <c r="E207">
        <v>0.68700000000000006</v>
      </c>
      <c r="F207">
        <v>4.59154967872464E-2</v>
      </c>
    </row>
    <row r="208" spans="1:6" x14ac:dyDescent="0.2">
      <c r="A208" t="s">
        <v>2083</v>
      </c>
      <c r="B208" s="2">
        <v>2.1955099338063798E-8</v>
      </c>
      <c r="C208">
        <v>-0.314542853910738</v>
      </c>
      <c r="D208">
        <v>0.97099999999999997</v>
      </c>
      <c r="E208">
        <v>0.98</v>
      </c>
      <c r="F208" s="2">
        <v>7.0882038212939202E-4</v>
      </c>
    </row>
    <row r="209" spans="1:6" x14ac:dyDescent="0.2">
      <c r="A209" t="s">
        <v>2164</v>
      </c>
      <c r="B209" s="2">
        <v>1.1727475457996701E-8</v>
      </c>
      <c r="C209">
        <v>-0.31389874332815898</v>
      </c>
      <c r="D209">
        <v>0.91400000000000003</v>
      </c>
      <c r="E209">
        <v>0.94</v>
      </c>
      <c r="F209" s="2">
        <v>3.78621545161425E-4</v>
      </c>
    </row>
    <row r="210" spans="1:6" x14ac:dyDescent="0.2">
      <c r="A210" t="s">
        <v>2682</v>
      </c>
      <c r="B210" s="2">
        <v>3.7539584300815798E-7</v>
      </c>
      <c r="C210">
        <v>-0.31371193983810702</v>
      </c>
      <c r="D210">
        <v>0.54900000000000004</v>
      </c>
      <c r="E210">
        <v>0.67900000000000005</v>
      </c>
      <c r="F210">
        <v>1.21196547915184E-2</v>
      </c>
    </row>
    <row r="211" spans="1:6" x14ac:dyDescent="0.2">
      <c r="A211" t="s">
        <v>2072</v>
      </c>
      <c r="B211" s="2">
        <v>2.2619665546409801E-15</v>
      </c>
      <c r="C211">
        <v>-0.31288189426943402</v>
      </c>
      <c r="D211">
        <v>0.99399999999999999</v>
      </c>
      <c r="E211">
        <v>1</v>
      </c>
      <c r="F211" s="2">
        <v>7.3027590216584303E-11</v>
      </c>
    </row>
    <row r="212" spans="1:6" x14ac:dyDescent="0.2">
      <c r="A212" t="s">
        <v>2129</v>
      </c>
      <c r="B212" s="2">
        <v>1.1863192602894001E-11</v>
      </c>
      <c r="C212">
        <v>-0.31274251545105203</v>
      </c>
      <c r="D212">
        <v>1</v>
      </c>
      <c r="E212">
        <v>0.996</v>
      </c>
      <c r="F212" s="2">
        <v>3.83003173184433E-7</v>
      </c>
    </row>
    <row r="213" spans="1:6" x14ac:dyDescent="0.2">
      <c r="A213" t="s">
        <v>922</v>
      </c>
      <c r="B213" s="2">
        <v>7.4540828976076197E-8</v>
      </c>
      <c r="C213">
        <v>-0.31082992556062999</v>
      </c>
      <c r="D213">
        <v>0.95399999999999996</v>
      </c>
      <c r="E213">
        <v>0.96799999999999997</v>
      </c>
      <c r="F213">
        <v>2.4065506634926201E-3</v>
      </c>
    </row>
    <row r="214" spans="1:6" x14ac:dyDescent="0.2">
      <c r="A214" t="s">
        <v>1361</v>
      </c>
      <c r="B214" s="2">
        <v>5.4964438200874895E-7</v>
      </c>
      <c r="C214">
        <v>-0.31078649320442397</v>
      </c>
      <c r="D214">
        <v>0.92</v>
      </c>
      <c r="E214">
        <v>0.92500000000000004</v>
      </c>
      <c r="F214">
        <v>1.7745268873152399E-2</v>
      </c>
    </row>
    <row r="215" spans="1:6" x14ac:dyDescent="0.2">
      <c r="A215" t="s">
        <v>2169</v>
      </c>
      <c r="B215" s="2">
        <v>5.1425781184624701E-8</v>
      </c>
      <c r="C215">
        <v>-0.31023782089635199</v>
      </c>
      <c r="D215">
        <v>0.98299999999999998</v>
      </c>
      <c r="E215">
        <v>0.99199999999999999</v>
      </c>
      <c r="F215">
        <v>1.6602813455456099E-3</v>
      </c>
    </row>
    <row r="216" spans="1:6" x14ac:dyDescent="0.2">
      <c r="A216" t="s">
        <v>2613</v>
      </c>
      <c r="B216" s="2">
        <v>8.3523760847735305E-7</v>
      </c>
      <c r="C216">
        <v>-0.30899357395673899</v>
      </c>
      <c r="D216">
        <v>0.70299999999999996</v>
      </c>
      <c r="E216">
        <v>0.75</v>
      </c>
      <c r="F216">
        <v>2.69656461896913E-2</v>
      </c>
    </row>
    <row r="217" spans="1:6" x14ac:dyDescent="0.2">
      <c r="A217" t="s">
        <v>925</v>
      </c>
      <c r="B217" s="2">
        <v>2.3200657904760601E-7</v>
      </c>
      <c r="C217">
        <v>-0.308410230777107</v>
      </c>
      <c r="D217">
        <v>0.434</v>
      </c>
      <c r="E217">
        <v>0.59499999999999997</v>
      </c>
      <c r="F217">
        <v>7.4903324045519602E-3</v>
      </c>
    </row>
    <row r="218" spans="1:6" x14ac:dyDescent="0.2">
      <c r="A218" t="s">
        <v>978</v>
      </c>
      <c r="B218" s="2">
        <v>1.0047705640168501E-6</v>
      </c>
      <c r="C218">
        <v>-0.30801355999785901</v>
      </c>
      <c r="D218">
        <v>0.82899999999999996</v>
      </c>
      <c r="E218">
        <v>0.88900000000000001</v>
      </c>
      <c r="F218">
        <v>3.2439017659284197E-2</v>
      </c>
    </row>
    <row r="219" spans="1:6" x14ac:dyDescent="0.2">
      <c r="A219" t="s">
        <v>2753</v>
      </c>
      <c r="B219" s="2">
        <v>4.1235181522696198E-7</v>
      </c>
      <c r="C219">
        <v>-0.30721885923284697</v>
      </c>
      <c r="D219">
        <v>0.63400000000000001</v>
      </c>
      <c r="E219">
        <v>0.77</v>
      </c>
      <c r="F219">
        <v>1.33127783546024E-2</v>
      </c>
    </row>
    <row r="220" spans="1:6" x14ac:dyDescent="0.2">
      <c r="A220" t="s">
        <v>2102</v>
      </c>
      <c r="B220" s="2">
        <v>1.0460879471421599E-6</v>
      </c>
      <c r="C220">
        <v>-0.30564472479789301</v>
      </c>
      <c r="D220">
        <v>0.77700000000000002</v>
      </c>
      <c r="E220">
        <v>0.79800000000000004</v>
      </c>
      <c r="F220">
        <v>3.3772949373484802E-2</v>
      </c>
    </row>
    <row r="221" spans="1:6" x14ac:dyDescent="0.2">
      <c r="A221" t="s">
        <v>1818</v>
      </c>
      <c r="B221" s="2">
        <v>7.1217898827247604E-7</v>
      </c>
      <c r="C221">
        <v>-0.30291888423898</v>
      </c>
      <c r="D221">
        <v>0.65700000000000003</v>
      </c>
      <c r="E221">
        <v>0.746</v>
      </c>
      <c r="F221">
        <v>2.2992698636376901E-2</v>
      </c>
    </row>
    <row r="222" spans="1:6" x14ac:dyDescent="0.2">
      <c r="A222" t="s">
        <v>3298</v>
      </c>
      <c r="B222" s="2">
        <v>2.4047384621603202E-9</v>
      </c>
      <c r="C222">
        <v>-0.302811765399641</v>
      </c>
      <c r="D222">
        <v>0.97699999999999998</v>
      </c>
      <c r="E222">
        <v>0.98</v>
      </c>
      <c r="F222" s="2">
        <v>7.7636981250845904E-5</v>
      </c>
    </row>
    <row r="223" spans="1:6" x14ac:dyDescent="0.2">
      <c r="A223" t="s">
        <v>1112</v>
      </c>
      <c r="B223" s="2">
        <v>1.24106538251908E-7</v>
      </c>
      <c r="C223">
        <v>-0.30244326699477397</v>
      </c>
      <c r="D223">
        <v>0.14899999999999999</v>
      </c>
      <c r="E223">
        <v>0.35699999999999998</v>
      </c>
      <c r="F223">
        <v>4.0067795874628703E-3</v>
      </c>
    </row>
    <row r="224" spans="1:6" x14ac:dyDescent="0.2">
      <c r="A224" t="s">
        <v>2813</v>
      </c>
      <c r="B224" s="2">
        <v>3.5706107237504699E-7</v>
      </c>
      <c r="C224">
        <v>-0.30175023215211699</v>
      </c>
      <c r="D224">
        <v>0.92600000000000005</v>
      </c>
      <c r="E224">
        <v>0.94399999999999995</v>
      </c>
      <c r="F224">
        <v>1.15277167216284E-2</v>
      </c>
    </row>
    <row r="225" spans="1:6" x14ac:dyDescent="0.2">
      <c r="A225" t="s">
        <v>1024</v>
      </c>
      <c r="B225" s="2">
        <v>2.3075462616471099E-10</v>
      </c>
      <c r="C225">
        <v>-0.30163696974713</v>
      </c>
      <c r="D225">
        <v>0.99399999999999999</v>
      </c>
      <c r="E225">
        <v>1</v>
      </c>
      <c r="F225" s="2">
        <v>7.4499131057276903E-6</v>
      </c>
    </row>
    <row r="226" spans="1:6" x14ac:dyDescent="0.2">
      <c r="A226" t="s">
        <v>2372</v>
      </c>
      <c r="B226" s="2">
        <v>1.6191203906295099E-8</v>
      </c>
      <c r="C226">
        <v>-0.29949401802360898</v>
      </c>
      <c r="D226">
        <v>0.98899999999999999</v>
      </c>
      <c r="E226">
        <v>0.98799999999999999</v>
      </c>
      <c r="F226" s="2">
        <v>5.2273301811473795E-4</v>
      </c>
    </row>
    <row r="227" spans="1:6" x14ac:dyDescent="0.2">
      <c r="A227" t="s">
        <v>2041</v>
      </c>
      <c r="B227" s="2">
        <v>1.40188053578233E-8</v>
      </c>
      <c r="C227">
        <v>-0.29869062355156201</v>
      </c>
      <c r="D227">
        <v>0.97699999999999998</v>
      </c>
      <c r="E227">
        <v>0.99199999999999999</v>
      </c>
      <c r="F227" s="2">
        <v>4.5259713097732502E-4</v>
      </c>
    </row>
    <row r="228" spans="1:6" x14ac:dyDescent="0.2">
      <c r="A228" t="s">
        <v>1045</v>
      </c>
      <c r="B228" s="2">
        <v>1.41063025585472E-6</v>
      </c>
      <c r="C228">
        <v>-0.29817865606611299</v>
      </c>
      <c r="D228">
        <v>0.78300000000000003</v>
      </c>
      <c r="E228">
        <v>0.81299999999999994</v>
      </c>
      <c r="F228">
        <v>4.5542197810269802E-2</v>
      </c>
    </row>
    <row r="229" spans="1:6" x14ac:dyDescent="0.2">
      <c r="A229" t="s">
        <v>2165</v>
      </c>
      <c r="B229" s="2">
        <v>5.1027138739806396E-7</v>
      </c>
      <c r="C229">
        <v>-0.29608410139283498</v>
      </c>
      <c r="D229">
        <v>0.85099999999999998</v>
      </c>
      <c r="E229">
        <v>0.88900000000000001</v>
      </c>
      <c r="F229">
        <v>1.64741117421465E-2</v>
      </c>
    </row>
    <row r="230" spans="1:6" x14ac:dyDescent="0.2">
      <c r="A230" t="s">
        <v>1212</v>
      </c>
      <c r="B230" s="2">
        <v>1.3934668214111399E-7</v>
      </c>
      <c r="C230">
        <v>-0.295147310028606</v>
      </c>
      <c r="D230">
        <v>0.98299999999999998</v>
      </c>
      <c r="E230">
        <v>0.99199999999999999</v>
      </c>
      <c r="F230">
        <v>4.4988076329258797E-3</v>
      </c>
    </row>
    <row r="231" spans="1:6" x14ac:dyDescent="0.2">
      <c r="A231" t="s">
        <v>1785</v>
      </c>
      <c r="B231" s="2">
        <v>5.6408664727819598E-7</v>
      </c>
      <c r="C231">
        <v>-0.29503926049058898</v>
      </c>
      <c r="D231">
        <v>0.89100000000000001</v>
      </c>
      <c r="E231">
        <v>0.88900000000000001</v>
      </c>
      <c r="F231">
        <v>1.82115374073765E-2</v>
      </c>
    </row>
    <row r="232" spans="1:6" x14ac:dyDescent="0.2">
      <c r="A232" t="s">
        <v>1346</v>
      </c>
      <c r="B232" s="2">
        <v>1.22252825148286E-12</v>
      </c>
      <c r="C232">
        <v>-0.29444420280875799</v>
      </c>
      <c r="D232">
        <v>0.99399999999999999</v>
      </c>
      <c r="E232">
        <v>1</v>
      </c>
      <c r="F232" s="2">
        <v>3.9469324599124401E-8</v>
      </c>
    </row>
    <row r="233" spans="1:6" x14ac:dyDescent="0.2">
      <c r="A233" t="s">
        <v>1057</v>
      </c>
      <c r="B233" s="2">
        <v>1.01782210385539E-7</v>
      </c>
      <c r="C233">
        <v>-0.29388359313685702</v>
      </c>
      <c r="D233">
        <v>1</v>
      </c>
      <c r="E233">
        <v>1</v>
      </c>
      <c r="F233">
        <v>3.2860386622971301E-3</v>
      </c>
    </row>
    <row r="234" spans="1:6" x14ac:dyDescent="0.2">
      <c r="A234" t="s">
        <v>2727</v>
      </c>
      <c r="B234" s="2">
        <v>3.0753167422480502E-7</v>
      </c>
      <c r="C234">
        <v>-0.293255082012715</v>
      </c>
      <c r="D234">
        <v>0.59399999999999997</v>
      </c>
      <c r="E234">
        <v>0.76600000000000001</v>
      </c>
      <c r="F234">
        <v>9.92866010234786E-3</v>
      </c>
    </row>
    <row r="235" spans="1:6" x14ac:dyDescent="0.2">
      <c r="A235" t="s">
        <v>1233</v>
      </c>
      <c r="B235" s="2">
        <v>2.89611854103099E-8</v>
      </c>
      <c r="C235">
        <v>-0.29313712324479702</v>
      </c>
      <c r="D235">
        <v>0.26300000000000001</v>
      </c>
      <c r="E235">
        <v>0.49199999999999999</v>
      </c>
      <c r="F235" s="2">
        <v>9.3501187097185597E-4</v>
      </c>
    </row>
    <row r="236" spans="1:6" x14ac:dyDescent="0.2">
      <c r="A236" t="s">
        <v>1077</v>
      </c>
      <c r="B236" s="2">
        <v>1.6677660079302901E-10</v>
      </c>
      <c r="C236">
        <v>-0.289696548173491</v>
      </c>
      <c r="D236">
        <v>0.97699999999999998</v>
      </c>
      <c r="E236">
        <v>0.99199999999999999</v>
      </c>
      <c r="F236" s="2">
        <v>5.3843825566029497E-6</v>
      </c>
    </row>
    <row r="237" spans="1:6" x14ac:dyDescent="0.2">
      <c r="A237" t="s">
        <v>1088</v>
      </c>
      <c r="B237" s="2">
        <v>2.0164322755724501E-9</v>
      </c>
      <c r="C237">
        <v>-0.28820683333733799</v>
      </c>
      <c r="D237">
        <v>0.98899999999999999</v>
      </c>
      <c r="E237">
        <v>0.996</v>
      </c>
      <c r="F237" s="2">
        <v>6.5100516016856506E-5</v>
      </c>
    </row>
    <row r="238" spans="1:6" x14ac:dyDescent="0.2">
      <c r="A238" t="s">
        <v>2697</v>
      </c>
      <c r="B238" s="2">
        <v>9.1449660418253103E-8</v>
      </c>
      <c r="C238">
        <v>-0.28410945649137698</v>
      </c>
      <c r="D238">
        <v>0.114</v>
      </c>
      <c r="E238">
        <v>0.32100000000000001</v>
      </c>
      <c r="F238">
        <v>2.9524522866033001E-3</v>
      </c>
    </row>
    <row r="239" spans="1:6" x14ac:dyDescent="0.2">
      <c r="A239" t="s">
        <v>1840</v>
      </c>
      <c r="B239" s="2">
        <v>1.3777556654728099E-6</v>
      </c>
      <c r="C239">
        <v>-0.282797530823656</v>
      </c>
      <c r="D239">
        <v>0.377</v>
      </c>
      <c r="E239">
        <v>0.56000000000000005</v>
      </c>
      <c r="F239">
        <v>4.4480841659789702E-2</v>
      </c>
    </row>
    <row r="240" spans="1:6" x14ac:dyDescent="0.2">
      <c r="A240" t="s">
        <v>1192</v>
      </c>
      <c r="B240" s="2">
        <v>7.2200586429120503E-12</v>
      </c>
      <c r="C240">
        <v>-0.28144524027842599</v>
      </c>
      <c r="D240">
        <v>1</v>
      </c>
      <c r="E240">
        <v>1</v>
      </c>
      <c r="F240" s="2">
        <v>2.33099593286415E-7</v>
      </c>
    </row>
    <row r="241" spans="1:6" x14ac:dyDescent="0.2">
      <c r="A241" t="s">
        <v>2134</v>
      </c>
      <c r="B241" s="2">
        <v>7.1832055480031302E-23</v>
      </c>
      <c r="C241">
        <v>-0.27985808252023803</v>
      </c>
      <c r="D241">
        <v>1</v>
      </c>
      <c r="E241">
        <v>1</v>
      </c>
      <c r="F241" s="2">
        <v>2.31909791117281E-18</v>
      </c>
    </row>
    <row r="242" spans="1:6" x14ac:dyDescent="0.2">
      <c r="A242" t="s">
        <v>1186</v>
      </c>
      <c r="B242" s="2">
        <v>9.1751779449099002E-9</v>
      </c>
      <c r="C242">
        <v>-0.27978628192541799</v>
      </c>
      <c r="D242">
        <v>1</v>
      </c>
      <c r="E242">
        <v>0.996</v>
      </c>
      <c r="F242" s="2">
        <v>2.9622061995141597E-4</v>
      </c>
    </row>
    <row r="243" spans="1:6" x14ac:dyDescent="0.2">
      <c r="A243" t="s">
        <v>1259</v>
      </c>
      <c r="B243" s="2">
        <v>7.4702677743810402E-7</v>
      </c>
      <c r="C243">
        <v>-0.27866320193145699</v>
      </c>
      <c r="D243">
        <v>0.84</v>
      </c>
      <c r="E243">
        <v>0.85299999999999998</v>
      </c>
      <c r="F243">
        <v>2.41177595095892E-2</v>
      </c>
    </row>
    <row r="244" spans="1:6" x14ac:dyDescent="0.2">
      <c r="A244" t="s">
        <v>2016</v>
      </c>
      <c r="B244" s="2">
        <v>2.9293077853439601E-8</v>
      </c>
      <c r="C244">
        <v>-0.27695318624224302</v>
      </c>
      <c r="D244">
        <v>0.97099999999999997</v>
      </c>
      <c r="E244">
        <v>0.98</v>
      </c>
      <c r="F244" s="2">
        <v>9.4572701849829897E-4</v>
      </c>
    </row>
    <row r="245" spans="1:6" x14ac:dyDescent="0.2">
      <c r="A245" t="s">
        <v>798</v>
      </c>
      <c r="B245" s="2">
        <v>1.07847440590433E-6</v>
      </c>
      <c r="C245">
        <v>-0.275383364942833</v>
      </c>
      <c r="D245">
        <v>0.38300000000000001</v>
      </c>
      <c r="E245">
        <v>0.57499999999999996</v>
      </c>
      <c r="F245">
        <v>3.4818546194621498E-2</v>
      </c>
    </row>
    <row r="246" spans="1:6" x14ac:dyDescent="0.2">
      <c r="A246" t="s">
        <v>1934</v>
      </c>
      <c r="B246" s="2">
        <v>1.6063891090608801E-7</v>
      </c>
      <c r="C246">
        <v>-0.27375188834665398</v>
      </c>
      <c r="D246">
        <v>0.95399999999999996</v>
      </c>
      <c r="E246">
        <v>0.96799999999999997</v>
      </c>
      <c r="F246">
        <v>5.1862272386030504E-3</v>
      </c>
    </row>
    <row r="247" spans="1:6" x14ac:dyDescent="0.2">
      <c r="A247" t="s">
        <v>2045</v>
      </c>
      <c r="B247" s="2">
        <v>1.02530713467213E-6</v>
      </c>
      <c r="C247">
        <v>-0.27339126485651399</v>
      </c>
      <c r="D247">
        <v>0.96</v>
      </c>
      <c r="E247">
        <v>0.96</v>
      </c>
      <c r="F247">
        <v>3.3102040842889799E-2</v>
      </c>
    </row>
    <row r="248" spans="1:6" x14ac:dyDescent="0.2">
      <c r="A248" t="s">
        <v>2135</v>
      </c>
      <c r="B248" s="2">
        <v>4.1010269075359596E-9</v>
      </c>
      <c r="C248">
        <v>-0.27319259642918098</v>
      </c>
      <c r="D248">
        <v>0.98899999999999999</v>
      </c>
      <c r="E248">
        <v>0.99199999999999999</v>
      </c>
      <c r="F248" s="2">
        <v>1.32401653709798E-4</v>
      </c>
    </row>
    <row r="249" spans="1:6" x14ac:dyDescent="0.2">
      <c r="A249" t="s">
        <v>817</v>
      </c>
      <c r="B249" s="2">
        <v>9.62878355262957E-7</v>
      </c>
      <c r="C249">
        <v>-0.27241023759129401</v>
      </c>
      <c r="D249">
        <v>0.93700000000000006</v>
      </c>
      <c r="E249">
        <v>0.94</v>
      </c>
      <c r="F249">
        <v>3.1086527699664499E-2</v>
      </c>
    </row>
    <row r="250" spans="1:6" x14ac:dyDescent="0.2">
      <c r="A250" t="s">
        <v>1128</v>
      </c>
      <c r="B250" s="2">
        <v>1.0599507662990599E-10</v>
      </c>
      <c r="C250">
        <v>-0.27162729968489402</v>
      </c>
      <c r="D250">
        <v>0.99399999999999999</v>
      </c>
      <c r="E250">
        <v>0.996</v>
      </c>
      <c r="F250" s="2">
        <v>3.4220510489965098E-6</v>
      </c>
    </row>
    <row r="251" spans="1:6" x14ac:dyDescent="0.2">
      <c r="A251" t="s">
        <v>187</v>
      </c>
      <c r="B251" s="2">
        <v>7.5435989702254001E-7</v>
      </c>
      <c r="C251">
        <v>-0.26565950036825198</v>
      </c>
      <c r="D251">
        <v>0.94899999999999995</v>
      </c>
      <c r="E251">
        <v>0.98799999999999999</v>
      </c>
      <c r="F251">
        <v>2.43545092753727E-2</v>
      </c>
    </row>
    <row r="252" spans="1:6" x14ac:dyDescent="0.2">
      <c r="A252" t="s">
        <v>63</v>
      </c>
      <c r="B252" s="2">
        <v>4.8342146708905402E-7</v>
      </c>
      <c r="C252">
        <v>-0.26294635533073701</v>
      </c>
      <c r="D252">
        <v>0.97099999999999997</v>
      </c>
      <c r="E252">
        <v>0.93700000000000006</v>
      </c>
      <c r="F252">
        <v>1.5607262064970101E-2</v>
      </c>
    </row>
    <row r="253" spans="1:6" x14ac:dyDescent="0.2">
      <c r="A253" t="s">
        <v>822</v>
      </c>
      <c r="B253" s="2">
        <v>2.8276860386733701E-7</v>
      </c>
      <c r="C253">
        <v>-0.26088154077134201</v>
      </c>
      <c r="D253">
        <v>0.97099999999999997</v>
      </c>
      <c r="E253">
        <v>0.97599999999999998</v>
      </c>
      <c r="F253">
        <v>9.1291843758569795E-3</v>
      </c>
    </row>
    <row r="254" spans="1:6" x14ac:dyDescent="0.2">
      <c r="A254" t="s">
        <v>1365</v>
      </c>
      <c r="B254" s="2">
        <v>4.4610892102902099E-20</v>
      </c>
      <c r="C254">
        <v>-0.26083123929691698</v>
      </c>
      <c r="D254">
        <v>1</v>
      </c>
      <c r="E254">
        <v>1</v>
      </c>
      <c r="F254" s="2">
        <v>1.4402626515421899E-15</v>
      </c>
    </row>
    <row r="255" spans="1:6" x14ac:dyDescent="0.2">
      <c r="A255" t="s">
        <v>1837</v>
      </c>
      <c r="B255" s="2">
        <v>2.4460153831731199E-8</v>
      </c>
      <c r="C255">
        <v>-0.25945525426395299</v>
      </c>
      <c r="D255">
        <v>0.98899999999999999</v>
      </c>
      <c r="E255">
        <v>0.996</v>
      </c>
      <c r="F255" s="2">
        <v>7.8969606645744295E-4</v>
      </c>
    </row>
    <row r="256" spans="1:6" x14ac:dyDescent="0.2">
      <c r="A256" t="s">
        <v>1360</v>
      </c>
      <c r="B256" s="2">
        <v>2.90387129911001E-15</v>
      </c>
      <c r="C256">
        <v>-0.25691145660556503</v>
      </c>
      <c r="D256">
        <v>1</v>
      </c>
      <c r="E256">
        <v>1</v>
      </c>
      <c r="F256" s="2">
        <v>9.3751484891766697E-11</v>
      </c>
    </row>
    <row r="257" spans="1:6" x14ac:dyDescent="0.2">
      <c r="A257" t="s">
        <v>1985</v>
      </c>
      <c r="B257" s="2">
        <v>8.1676927924280894E-8</v>
      </c>
      <c r="C257">
        <v>-0.25498131629559501</v>
      </c>
      <c r="D257">
        <v>0.98899999999999999</v>
      </c>
      <c r="E257">
        <v>0.98799999999999999</v>
      </c>
      <c r="F257">
        <v>2.6369396180354102E-3</v>
      </c>
    </row>
    <row r="258" spans="1:6" x14ac:dyDescent="0.2">
      <c r="A258" t="s">
        <v>1002</v>
      </c>
      <c r="B258" s="2">
        <v>6.1627225746976805E-8</v>
      </c>
      <c r="C258">
        <v>-0.25262376846760698</v>
      </c>
      <c r="D258">
        <v>0.99399999999999999</v>
      </c>
      <c r="E258">
        <v>0.98799999999999999</v>
      </c>
      <c r="F258">
        <v>1.9896349832411401E-3</v>
      </c>
    </row>
    <row r="259" spans="1:6" x14ac:dyDescent="0.2">
      <c r="A259" t="s">
        <v>2027</v>
      </c>
      <c r="B259" s="2">
        <v>1.7999711451636601E-7</v>
      </c>
      <c r="C259">
        <v>0.25079524117689</v>
      </c>
      <c r="D259">
        <v>0.72</v>
      </c>
      <c r="E259">
        <v>0.46</v>
      </c>
      <c r="F259">
        <v>5.8112068421608803E-3</v>
      </c>
    </row>
    <row r="260" spans="1:6" x14ac:dyDescent="0.2">
      <c r="A260" t="s">
        <v>1224</v>
      </c>
      <c r="B260" s="2">
        <v>1.4340313138660299E-7</v>
      </c>
      <c r="C260">
        <v>0.25141213205575402</v>
      </c>
      <c r="D260">
        <v>0.97699999999999998</v>
      </c>
      <c r="E260">
        <v>0.93300000000000005</v>
      </c>
      <c r="F260">
        <v>4.6297700968165002E-3</v>
      </c>
    </row>
    <row r="261" spans="1:6" x14ac:dyDescent="0.2">
      <c r="A261" t="s">
        <v>141</v>
      </c>
      <c r="B261" s="2">
        <v>6.4786036944420705E-7</v>
      </c>
      <c r="C261">
        <v>0.25151028369355699</v>
      </c>
      <c r="D261">
        <v>0.89100000000000001</v>
      </c>
      <c r="E261">
        <v>0.75</v>
      </c>
      <c r="F261">
        <v>2.0916172027506199E-2</v>
      </c>
    </row>
    <row r="262" spans="1:6" x14ac:dyDescent="0.2">
      <c r="A262" t="s">
        <v>2882</v>
      </c>
      <c r="B262" s="2">
        <v>5.73757014099537E-7</v>
      </c>
      <c r="C262">
        <v>0.25156516183456101</v>
      </c>
      <c r="D262">
        <v>0.53700000000000003</v>
      </c>
      <c r="E262">
        <v>0.30599999999999999</v>
      </c>
      <c r="F262">
        <v>1.8523745200203501E-2</v>
      </c>
    </row>
    <row r="263" spans="1:6" x14ac:dyDescent="0.2">
      <c r="A263" t="s">
        <v>164</v>
      </c>
      <c r="B263" s="2">
        <v>2.4304890525745601E-8</v>
      </c>
      <c r="C263">
        <v>0.25170851317651399</v>
      </c>
      <c r="D263">
        <v>0.72</v>
      </c>
      <c r="E263">
        <v>0.437</v>
      </c>
      <c r="F263" s="2">
        <v>7.8468339062369701E-4</v>
      </c>
    </row>
    <row r="264" spans="1:6" x14ac:dyDescent="0.2">
      <c r="A264" t="s">
        <v>2475</v>
      </c>
      <c r="B264" s="2">
        <v>9.07375436925954E-7</v>
      </c>
      <c r="C264">
        <v>0.25188435166641898</v>
      </c>
      <c r="D264">
        <v>0.79400000000000004</v>
      </c>
      <c r="E264">
        <v>0.57899999999999996</v>
      </c>
      <c r="F264">
        <v>2.92946159811544E-2</v>
      </c>
    </row>
    <row r="265" spans="1:6" x14ac:dyDescent="0.2">
      <c r="A265" t="s">
        <v>3055</v>
      </c>
      <c r="B265" s="2">
        <v>2.9533569236762001E-8</v>
      </c>
      <c r="C265">
        <v>0.25262484585014</v>
      </c>
      <c r="D265">
        <v>0.63400000000000001</v>
      </c>
      <c r="E265">
        <v>0.36099999999999999</v>
      </c>
      <c r="F265" s="2">
        <v>9.5349128280886096E-4</v>
      </c>
    </row>
    <row r="266" spans="1:6" x14ac:dyDescent="0.2">
      <c r="A266" t="s">
        <v>362</v>
      </c>
      <c r="B266" s="2">
        <v>2.1488703487030701E-7</v>
      </c>
      <c r="C266">
        <v>0.25305081736947499</v>
      </c>
      <c r="D266">
        <v>0.97699999999999998</v>
      </c>
      <c r="E266">
        <v>0.92500000000000004</v>
      </c>
      <c r="F266">
        <v>6.9376279207878601E-3</v>
      </c>
    </row>
    <row r="267" spans="1:6" x14ac:dyDescent="0.2">
      <c r="A267" t="s">
        <v>2885</v>
      </c>
      <c r="B267" s="2">
        <v>1.25408725912123E-20</v>
      </c>
      <c r="C267">
        <v>0.25323404625594997</v>
      </c>
      <c r="D267">
        <v>0.35399999999999998</v>
      </c>
      <c r="E267">
        <v>0.02</v>
      </c>
      <c r="F267" s="2">
        <v>4.0488207160729E-16</v>
      </c>
    </row>
    <row r="268" spans="1:6" x14ac:dyDescent="0.2">
      <c r="A268" t="s">
        <v>530</v>
      </c>
      <c r="B268" s="2">
        <v>2.4961086307254199E-8</v>
      </c>
      <c r="C268">
        <v>0.25331664222248701</v>
      </c>
      <c r="D268">
        <v>0.70899999999999996</v>
      </c>
      <c r="E268">
        <v>0.42099999999999999</v>
      </c>
      <c r="F268" s="2">
        <v>8.0586867142970096E-4</v>
      </c>
    </row>
    <row r="269" spans="1:6" x14ac:dyDescent="0.2">
      <c r="A269" t="s">
        <v>2555</v>
      </c>
      <c r="B269" s="2">
        <v>2.2525434590506701E-8</v>
      </c>
      <c r="C269">
        <v>0.25385304192422598</v>
      </c>
      <c r="D269">
        <v>0.73699999999999999</v>
      </c>
      <c r="E269">
        <v>0.46</v>
      </c>
      <c r="F269" s="2">
        <v>7.2723365575451003E-4</v>
      </c>
    </row>
    <row r="270" spans="1:6" x14ac:dyDescent="0.2">
      <c r="A270" t="s">
        <v>358</v>
      </c>
      <c r="B270" s="2">
        <v>7.4972488155783E-7</v>
      </c>
      <c r="C270">
        <v>0.25604784180339901</v>
      </c>
      <c r="D270">
        <v>0.70299999999999996</v>
      </c>
      <c r="E270">
        <v>0.504</v>
      </c>
      <c r="F270">
        <v>2.4204867801094501E-2</v>
      </c>
    </row>
    <row r="271" spans="1:6" x14ac:dyDescent="0.2">
      <c r="A271" t="s">
        <v>606</v>
      </c>
      <c r="B271" s="2">
        <v>1.3481089815655599E-7</v>
      </c>
      <c r="C271">
        <v>0.25619035367513798</v>
      </c>
      <c r="D271">
        <v>0.92</v>
      </c>
      <c r="E271">
        <v>0.80600000000000005</v>
      </c>
      <c r="F271">
        <v>4.3523698469844097E-3</v>
      </c>
    </row>
    <row r="272" spans="1:6" x14ac:dyDescent="0.2">
      <c r="A272" t="s">
        <v>3301</v>
      </c>
      <c r="B272" s="2">
        <v>1.5773546415511501E-15</v>
      </c>
      <c r="C272">
        <v>0.25719958522823499</v>
      </c>
      <c r="D272">
        <v>0.371</v>
      </c>
      <c r="E272">
        <v>0.06</v>
      </c>
      <c r="F272" s="2">
        <v>5.0924894602479098E-11</v>
      </c>
    </row>
    <row r="273" spans="1:6" x14ac:dyDescent="0.2">
      <c r="A273" t="s">
        <v>23</v>
      </c>
      <c r="B273" s="2">
        <v>1.72253791135788E-7</v>
      </c>
      <c r="C273">
        <v>0.25738465147281597</v>
      </c>
      <c r="D273">
        <v>0.79400000000000004</v>
      </c>
      <c r="E273">
        <v>0.52</v>
      </c>
      <c r="F273">
        <v>5.5612136468189298E-3</v>
      </c>
    </row>
    <row r="274" spans="1:6" x14ac:dyDescent="0.2">
      <c r="A274" t="s">
        <v>2841</v>
      </c>
      <c r="B274" s="2">
        <v>3.43233218359146E-10</v>
      </c>
      <c r="C274">
        <v>0.25743453296494301</v>
      </c>
      <c r="D274">
        <v>0.56000000000000005</v>
      </c>
      <c r="E274">
        <v>0.25</v>
      </c>
      <c r="F274" s="2">
        <v>1.1081284454725001E-5</v>
      </c>
    </row>
    <row r="275" spans="1:6" x14ac:dyDescent="0.2">
      <c r="A275" t="s">
        <v>37</v>
      </c>
      <c r="B275" s="2">
        <v>5.5453054177575595E-7</v>
      </c>
      <c r="C275">
        <v>0.25749653754033303</v>
      </c>
      <c r="D275">
        <v>0.81699999999999995</v>
      </c>
      <c r="E275">
        <v>0.60699999999999998</v>
      </c>
      <c r="F275">
        <v>1.79030185412303E-2</v>
      </c>
    </row>
    <row r="276" spans="1:6" x14ac:dyDescent="0.2">
      <c r="A276" t="s">
        <v>850</v>
      </c>
      <c r="B276" s="2">
        <v>2.3701452846292801E-9</v>
      </c>
      <c r="C276">
        <v>0.2581854774183</v>
      </c>
      <c r="D276">
        <v>1</v>
      </c>
      <c r="E276">
        <v>1</v>
      </c>
      <c r="F276" s="2">
        <v>7.65201405142565E-5</v>
      </c>
    </row>
    <row r="277" spans="1:6" x14ac:dyDescent="0.2">
      <c r="A277" t="s">
        <v>1633</v>
      </c>
      <c r="B277" s="2">
        <v>5.2164953768594997E-7</v>
      </c>
      <c r="C277">
        <v>0.25894737948163399</v>
      </c>
      <c r="D277">
        <v>0.68</v>
      </c>
      <c r="E277">
        <v>0.47199999999999998</v>
      </c>
      <c r="F277">
        <v>1.6841455324190902E-2</v>
      </c>
    </row>
    <row r="278" spans="1:6" x14ac:dyDescent="0.2">
      <c r="A278" t="s">
        <v>1620</v>
      </c>
      <c r="B278" s="2">
        <v>2.9368524705725301E-9</v>
      </c>
      <c r="C278">
        <v>0.26012101706846502</v>
      </c>
      <c r="D278">
        <v>0.98899999999999999</v>
      </c>
      <c r="E278">
        <v>0.98399999999999999</v>
      </c>
      <c r="F278" s="2">
        <v>9.4816282012434301E-5</v>
      </c>
    </row>
    <row r="279" spans="1:6" x14ac:dyDescent="0.2">
      <c r="A279" t="s">
        <v>508</v>
      </c>
      <c r="B279" s="2">
        <v>1.16237006499763E-6</v>
      </c>
      <c r="C279">
        <v>0.26041993938688102</v>
      </c>
      <c r="D279">
        <v>0.8</v>
      </c>
      <c r="E279">
        <v>0.54400000000000004</v>
      </c>
      <c r="F279">
        <v>3.7527117548448501E-2</v>
      </c>
    </row>
    <row r="280" spans="1:6" x14ac:dyDescent="0.2">
      <c r="A280" t="s">
        <v>412</v>
      </c>
      <c r="B280" s="2">
        <v>1.5064503002474899E-6</v>
      </c>
      <c r="C280">
        <v>0.26112495797201801</v>
      </c>
      <c r="D280">
        <v>0.73699999999999999</v>
      </c>
      <c r="E280">
        <v>0.50800000000000001</v>
      </c>
      <c r="F280">
        <v>4.8635747943490397E-2</v>
      </c>
    </row>
    <row r="281" spans="1:6" x14ac:dyDescent="0.2">
      <c r="A281" t="s">
        <v>2904</v>
      </c>
      <c r="B281" s="2">
        <v>3.3040522124414202E-16</v>
      </c>
      <c r="C281">
        <v>0.26185760594353102</v>
      </c>
      <c r="D281">
        <v>0.38300000000000001</v>
      </c>
      <c r="E281">
        <v>6.3E-2</v>
      </c>
      <c r="F281" s="2">
        <v>1.0667132567867101E-11</v>
      </c>
    </row>
    <row r="282" spans="1:6" x14ac:dyDescent="0.2">
      <c r="A282" t="s">
        <v>1731</v>
      </c>
      <c r="B282" s="2">
        <v>2.4051450854079002E-9</v>
      </c>
      <c r="C282">
        <v>0.26235758430165002</v>
      </c>
      <c r="D282">
        <v>1</v>
      </c>
      <c r="E282">
        <v>0.99199999999999999</v>
      </c>
      <c r="F282" s="2">
        <v>7.7650109082394E-5</v>
      </c>
    </row>
    <row r="283" spans="1:6" x14ac:dyDescent="0.2">
      <c r="A283" t="s">
        <v>2472</v>
      </c>
      <c r="B283" s="2">
        <v>1.6982344390750501E-10</v>
      </c>
      <c r="C283">
        <v>0.262983040278855</v>
      </c>
      <c r="D283">
        <v>0.57099999999999995</v>
      </c>
      <c r="E283">
        <v>0.27</v>
      </c>
      <c r="F283" s="2">
        <v>5.4827498865538003E-6</v>
      </c>
    </row>
    <row r="284" spans="1:6" x14ac:dyDescent="0.2">
      <c r="A284" t="s">
        <v>901</v>
      </c>
      <c r="B284" s="2">
        <v>1.69213614223134E-13</v>
      </c>
      <c r="C284">
        <v>0.263082883392527</v>
      </c>
      <c r="D284">
        <v>1</v>
      </c>
      <c r="E284">
        <v>0.996</v>
      </c>
      <c r="F284" s="2">
        <v>5.4630615351938902E-9</v>
      </c>
    </row>
    <row r="285" spans="1:6" x14ac:dyDescent="0.2">
      <c r="A285" t="s">
        <v>839</v>
      </c>
      <c r="B285" s="2">
        <v>7.6430519321087804E-8</v>
      </c>
      <c r="C285">
        <v>0.26378270642170698</v>
      </c>
      <c r="D285">
        <v>0.99399999999999999</v>
      </c>
      <c r="E285">
        <v>0.97199999999999998</v>
      </c>
      <c r="F285">
        <v>2.46755931628132E-3</v>
      </c>
    </row>
    <row r="286" spans="1:6" x14ac:dyDescent="0.2">
      <c r="A286" t="s">
        <v>1757</v>
      </c>
      <c r="B286" s="2">
        <v>2.6138455327562101E-8</v>
      </c>
      <c r="C286">
        <v>0.26400828863878401</v>
      </c>
      <c r="D286">
        <v>0.99399999999999999</v>
      </c>
      <c r="E286">
        <v>0.98799999999999999</v>
      </c>
      <c r="F286" s="2">
        <v>8.4388003025034398E-4</v>
      </c>
    </row>
    <row r="287" spans="1:6" x14ac:dyDescent="0.2">
      <c r="A287" t="s">
        <v>2533</v>
      </c>
      <c r="B287" s="2">
        <v>1.3191266769502999E-9</v>
      </c>
      <c r="C287">
        <v>0.26425708325253</v>
      </c>
      <c r="D287">
        <v>1</v>
      </c>
      <c r="E287">
        <v>0.98799999999999999</v>
      </c>
      <c r="F287" s="2">
        <v>4.2588004765340499E-5</v>
      </c>
    </row>
    <row r="288" spans="1:6" x14ac:dyDescent="0.2">
      <c r="A288" t="s">
        <v>345</v>
      </c>
      <c r="B288" s="2">
        <v>1.9341195524191699E-10</v>
      </c>
      <c r="C288">
        <v>0.26436903899832997</v>
      </c>
      <c r="D288">
        <v>0.60599999999999998</v>
      </c>
      <c r="E288">
        <v>0.28199999999999997</v>
      </c>
      <c r="F288" s="2">
        <v>6.2443049749853104E-6</v>
      </c>
    </row>
    <row r="289" spans="1:6" x14ac:dyDescent="0.2">
      <c r="A289" t="s">
        <v>2864</v>
      </c>
      <c r="B289" s="2">
        <v>1.5136897548709799E-7</v>
      </c>
      <c r="C289">
        <v>0.26454721679946303</v>
      </c>
      <c r="D289">
        <v>0.64</v>
      </c>
      <c r="E289">
        <v>0.40100000000000002</v>
      </c>
      <c r="F289">
        <v>4.88694737360098E-3</v>
      </c>
    </row>
    <row r="290" spans="1:6" x14ac:dyDescent="0.2">
      <c r="A290" t="s">
        <v>2903</v>
      </c>
      <c r="B290" s="2">
        <v>7.3573999006037902E-15</v>
      </c>
      <c r="C290">
        <v>0.26519646677660202</v>
      </c>
      <c r="D290">
        <v>0.32600000000000001</v>
      </c>
      <c r="E290">
        <v>4.3999999999999997E-2</v>
      </c>
      <c r="F290" s="2">
        <v>2.3753365579099301E-10</v>
      </c>
    </row>
    <row r="291" spans="1:6" x14ac:dyDescent="0.2">
      <c r="A291" t="s">
        <v>1933</v>
      </c>
      <c r="B291" s="2">
        <v>9.41154382600793E-17</v>
      </c>
      <c r="C291">
        <v>0.26675668594761098</v>
      </c>
      <c r="D291">
        <v>1</v>
      </c>
      <c r="E291">
        <v>1</v>
      </c>
      <c r="F291" s="2">
        <v>3.0385169242266601E-12</v>
      </c>
    </row>
    <row r="292" spans="1:6" x14ac:dyDescent="0.2">
      <c r="A292" t="s">
        <v>1539</v>
      </c>
      <c r="B292" s="2">
        <v>6.5016211973868203E-7</v>
      </c>
      <c r="C292">
        <v>0.26693021447158599</v>
      </c>
      <c r="D292">
        <v>0.96599999999999997</v>
      </c>
      <c r="E292">
        <v>0.94799999999999995</v>
      </c>
      <c r="F292">
        <v>2.0990484035763299E-2</v>
      </c>
    </row>
    <row r="293" spans="1:6" x14ac:dyDescent="0.2">
      <c r="A293" t="s">
        <v>440</v>
      </c>
      <c r="B293" s="2">
        <v>7.0805542767473603E-8</v>
      </c>
      <c r="C293">
        <v>0.267343248122274</v>
      </c>
      <c r="D293">
        <v>0.78300000000000003</v>
      </c>
      <c r="E293">
        <v>0.48799999999999999</v>
      </c>
      <c r="F293">
        <v>2.28595694824788E-3</v>
      </c>
    </row>
    <row r="294" spans="1:6" x14ac:dyDescent="0.2">
      <c r="A294" t="s">
        <v>995</v>
      </c>
      <c r="B294" s="2">
        <v>5.2135632862150902E-13</v>
      </c>
      <c r="C294">
        <v>0.26794151878514999</v>
      </c>
      <c r="D294">
        <v>1</v>
      </c>
      <c r="E294">
        <v>1</v>
      </c>
      <c r="F294" s="2">
        <v>1.68319890695454E-8</v>
      </c>
    </row>
    <row r="295" spans="1:6" x14ac:dyDescent="0.2">
      <c r="A295" t="s">
        <v>3303</v>
      </c>
      <c r="B295" s="2">
        <v>1.6656099523926899E-16</v>
      </c>
      <c r="C295">
        <v>0.26807353444416099</v>
      </c>
      <c r="D295">
        <v>0.38300000000000001</v>
      </c>
      <c r="E295">
        <v>0.06</v>
      </c>
      <c r="F295" s="2">
        <v>5.3774217312998202E-12</v>
      </c>
    </row>
    <row r="296" spans="1:6" x14ac:dyDescent="0.2">
      <c r="A296" t="s">
        <v>29</v>
      </c>
      <c r="B296" s="2">
        <v>1.20025775726395E-6</v>
      </c>
      <c r="C296">
        <v>0.268326396584185</v>
      </c>
      <c r="D296">
        <v>0.8</v>
      </c>
      <c r="E296">
        <v>0.59099999999999997</v>
      </c>
      <c r="F296">
        <v>3.8750321693266698E-2</v>
      </c>
    </row>
    <row r="297" spans="1:6" x14ac:dyDescent="0.2">
      <c r="A297" t="s">
        <v>1441</v>
      </c>
      <c r="B297" s="2">
        <v>5.6433071949218097E-7</v>
      </c>
      <c r="C297">
        <v>0.26834711449551801</v>
      </c>
      <c r="D297">
        <v>0.93100000000000005</v>
      </c>
      <c r="E297">
        <v>0.82499999999999996</v>
      </c>
      <c r="F297">
        <v>1.8219417278805002E-2</v>
      </c>
    </row>
    <row r="298" spans="1:6" x14ac:dyDescent="0.2">
      <c r="A298" t="s">
        <v>1887</v>
      </c>
      <c r="B298" s="2">
        <v>5.7439517520914798E-10</v>
      </c>
      <c r="C298">
        <v>0.26892428063420198</v>
      </c>
      <c r="D298">
        <v>0.64600000000000002</v>
      </c>
      <c r="E298">
        <v>0.32100000000000001</v>
      </c>
      <c r="F298" s="2">
        <v>1.8544348231627301E-5</v>
      </c>
    </row>
    <row r="299" spans="1:6" x14ac:dyDescent="0.2">
      <c r="A299" t="s">
        <v>2493</v>
      </c>
      <c r="B299" s="2">
        <v>6.8092338483294496E-12</v>
      </c>
      <c r="C299">
        <v>0.26926535263885398</v>
      </c>
      <c r="D299">
        <v>1</v>
      </c>
      <c r="E299">
        <v>0.996</v>
      </c>
      <c r="F299" s="2">
        <v>2.19836114793316E-7</v>
      </c>
    </row>
    <row r="300" spans="1:6" x14ac:dyDescent="0.2">
      <c r="A300" t="s">
        <v>2926</v>
      </c>
      <c r="B300" s="2">
        <v>1.15699357302208E-12</v>
      </c>
      <c r="C300">
        <v>0.269827594572839</v>
      </c>
      <c r="D300">
        <v>0.44600000000000001</v>
      </c>
      <c r="E300">
        <v>0.13900000000000001</v>
      </c>
      <c r="F300" s="2">
        <v>3.7353537505017798E-8</v>
      </c>
    </row>
    <row r="301" spans="1:6" x14ac:dyDescent="0.2">
      <c r="A301" t="s">
        <v>2928</v>
      </c>
      <c r="B301" s="2">
        <v>4.1792875700984102E-15</v>
      </c>
      <c r="C301">
        <v>0.27044518604408402</v>
      </c>
      <c r="D301">
        <v>0.377</v>
      </c>
      <c r="E301">
        <v>6.7000000000000004E-2</v>
      </c>
      <c r="F301" s="2">
        <v>1.34928299200627E-10</v>
      </c>
    </row>
    <row r="302" spans="1:6" x14ac:dyDescent="0.2">
      <c r="A302" t="s">
        <v>1235</v>
      </c>
      <c r="B302" s="2">
        <v>4.8929887085247103E-12</v>
      </c>
      <c r="C302">
        <v>0.27101928307593798</v>
      </c>
      <c r="D302">
        <v>0.99399999999999999</v>
      </c>
      <c r="E302">
        <v>0.996</v>
      </c>
      <c r="F302" s="2">
        <v>1.5797014045472001E-7</v>
      </c>
    </row>
    <row r="303" spans="1:6" x14ac:dyDescent="0.2">
      <c r="A303" t="s">
        <v>1736</v>
      </c>
      <c r="B303" s="2">
        <v>3.9438306619101599E-8</v>
      </c>
      <c r="C303">
        <v>0.27135221212920502</v>
      </c>
      <c r="D303">
        <v>1</v>
      </c>
      <c r="E303">
        <v>0.99199999999999999</v>
      </c>
      <c r="F303">
        <v>1.2732657291976901E-3</v>
      </c>
    </row>
    <row r="304" spans="1:6" x14ac:dyDescent="0.2">
      <c r="A304" t="s">
        <v>3305</v>
      </c>
      <c r="B304" s="2">
        <v>1.18645479491262E-19</v>
      </c>
      <c r="C304">
        <v>0.27267146692829702</v>
      </c>
      <c r="D304">
        <v>0.377</v>
      </c>
      <c r="E304">
        <v>3.5999999999999997E-2</v>
      </c>
      <c r="F304" s="2">
        <v>3.8304693053754002E-15</v>
      </c>
    </row>
    <row r="305" spans="1:6" x14ac:dyDescent="0.2">
      <c r="A305" t="s">
        <v>1601</v>
      </c>
      <c r="B305" s="2">
        <v>1.2168513027218E-10</v>
      </c>
      <c r="C305">
        <v>0.27308201109359898</v>
      </c>
      <c r="D305">
        <v>0.56599999999999995</v>
      </c>
      <c r="E305">
        <v>0.23799999999999999</v>
      </c>
      <c r="F305" s="2">
        <v>3.9286044308373303E-6</v>
      </c>
    </row>
    <row r="306" spans="1:6" x14ac:dyDescent="0.2">
      <c r="A306" t="s">
        <v>3297</v>
      </c>
      <c r="B306" s="2">
        <v>8.6998964978621804E-8</v>
      </c>
      <c r="C306">
        <v>0.27380099550229398</v>
      </c>
      <c r="D306">
        <v>0.85699999999999998</v>
      </c>
      <c r="E306">
        <v>0.61099999999999999</v>
      </c>
      <c r="F306">
        <v>2.8087615843348001E-3</v>
      </c>
    </row>
    <row r="307" spans="1:6" x14ac:dyDescent="0.2">
      <c r="A307" t="s">
        <v>334</v>
      </c>
      <c r="B307" s="2">
        <v>9.7636393385050199E-7</v>
      </c>
      <c r="C307">
        <v>0.27461225373307702</v>
      </c>
      <c r="D307">
        <v>0.90900000000000003</v>
      </c>
      <c r="E307">
        <v>0.72599999999999998</v>
      </c>
      <c r="F307">
        <v>3.15219096043634E-2</v>
      </c>
    </row>
    <row r="308" spans="1:6" x14ac:dyDescent="0.2">
      <c r="A308" t="s">
        <v>1880</v>
      </c>
      <c r="B308" s="2">
        <v>7.1638251064500096E-8</v>
      </c>
      <c r="C308">
        <v>0.275191253809486</v>
      </c>
      <c r="D308">
        <v>0.629</v>
      </c>
      <c r="E308">
        <v>0.373</v>
      </c>
      <c r="F308">
        <v>2.31284093561738E-3</v>
      </c>
    </row>
    <row r="309" spans="1:6" x14ac:dyDescent="0.2">
      <c r="A309" t="s">
        <v>295</v>
      </c>
      <c r="B309" s="2">
        <v>2.0693983078424499E-9</v>
      </c>
      <c r="C309">
        <v>0.275422449014186</v>
      </c>
      <c r="D309">
        <v>0.70899999999999996</v>
      </c>
      <c r="E309">
        <v>0.39700000000000002</v>
      </c>
      <c r="F309" s="2">
        <v>6.6810524368693505E-5</v>
      </c>
    </row>
    <row r="310" spans="1:6" x14ac:dyDescent="0.2">
      <c r="A310" t="s">
        <v>583</v>
      </c>
      <c r="B310" s="2">
        <v>1.14966113795243E-9</v>
      </c>
      <c r="C310">
        <v>0.27634853354551397</v>
      </c>
      <c r="D310">
        <v>0.54300000000000004</v>
      </c>
      <c r="E310">
        <v>0.24199999999999999</v>
      </c>
      <c r="F310" s="2">
        <v>3.7116809838794503E-5</v>
      </c>
    </row>
    <row r="311" spans="1:6" x14ac:dyDescent="0.2">
      <c r="A311" t="s">
        <v>2814</v>
      </c>
      <c r="B311" s="2">
        <v>6.7304415467372503E-15</v>
      </c>
      <c r="C311">
        <v>0.27726905055512802</v>
      </c>
      <c r="D311">
        <v>0.314</v>
      </c>
      <c r="E311">
        <v>3.5999999999999997E-2</v>
      </c>
      <c r="F311" s="2">
        <v>2.1729230533641199E-10</v>
      </c>
    </row>
    <row r="312" spans="1:6" x14ac:dyDescent="0.2">
      <c r="A312" t="s">
        <v>1801</v>
      </c>
      <c r="B312" s="2">
        <v>1.42192939532194E-15</v>
      </c>
      <c r="C312">
        <v>0.27732657797543497</v>
      </c>
      <c r="D312">
        <v>0.434</v>
      </c>
      <c r="E312">
        <v>9.5000000000000001E-2</v>
      </c>
      <c r="F312" s="2">
        <v>4.59069905279689E-11</v>
      </c>
    </row>
    <row r="313" spans="1:6" x14ac:dyDescent="0.2">
      <c r="A313" t="s">
        <v>203</v>
      </c>
      <c r="B313" s="2">
        <v>7.8624379478562797E-9</v>
      </c>
      <c r="C313">
        <v>0.27740625116394002</v>
      </c>
      <c r="D313">
        <v>0.66900000000000004</v>
      </c>
      <c r="E313">
        <v>0.36899999999999999</v>
      </c>
      <c r="F313" s="2">
        <v>2.5383880914654002E-4</v>
      </c>
    </row>
    <row r="314" spans="1:6" x14ac:dyDescent="0.2">
      <c r="A314" t="s">
        <v>1830</v>
      </c>
      <c r="B314" s="2">
        <v>8.3388253333024394E-8</v>
      </c>
      <c r="C314">
        <v>0.27749168846913802</v>
      </c>
      <c r="D314">
        <v>0.57699999999999996</v>
      </c>
      <c r="E314">
        <v>0.31</v>
      </c>
      <c r="F314">
        <v>2.6921897588566899E-3</v>
      </c>
    </row>
    <row r="315" spans="1:6" x14ac:dyDescent="0.2">
      <c r="A315" t="s">
        <v>3167</v>
      </c>
      <c r="B315" s="2">
        <v>4.0430678026167798E-13</v>
      </c>
      <c r="C315">
        <v>0.27753502503551303</v>
      </c>
      <c r="D315">
        <v>0.44600000000000001</v>
      </c>
      <c r="E315">
        <v>0.13500000000000001</v>
      </c>
      <c r="F315" s="2">
        <v>1.3053044400748299E-8</v>
      </c>
    </row>
    <row r="316" spans="1:6" x14ac:dyDescent="0.2">
      <c r="A316" t="s">
        <v>3245</v>
      </c>
      <c r="B316" s="2">
        <v>2.93995417978971E-9</v>
      </c>
      <c r="C316">
        <v>0.27765453413068802</v>
      </c>
      <c r="D316">
        <v>0.51400000000000001</v>
      </c>
      <c r="E316">
        <v>0.23799999999999999</v>
      </c>
      <c r="F316" s="2">
        <v>9.49164206945108E-5</v>
      </c>
    </row>
    <row r="317" spans="1:6" x14ac:dyDescent="0.2">
      <c r="A317" t="s">
        <v>213</v>
      </c>
      <c r="B317" s="2">
        <v>1.4196341158912799E-6</v>
      </c>
      <c r="C317">
        <v>0.27780918243781</v>
      </c>
      <c r="D317">
        <v>0.85699999999999998</v>
      </c>
      <c r="E317">
        <v>0.65500000000000003</v>
      </c>
      <c r="F317">
        <v>4.583288743155E-2</v>
      </c>
    </row>
    <row r="318" spans="1:6" x14ac:dyDescent="0.2">
      <c r="A318" t="s">
        <v>953</v>
      </c>
      <c r="B318" s="2">
        <v>6.7833679232891298E-13</v>
      </c>
      <c r="C318">
        <v>0.278106155387571</v>
      </c>
      <c r="D318">
        <v>1</v>
      </c>
      <c r="E318">
        <v>1</v>
      </c>
      <c r="F318" s="2">
        <v>2.1900103340338901E-8</v>
      </c>
    </row>
    <row r="319" spans="1:6" x14ac:dyDescent="0.2">
      <c r="A319" t="s">
        <v>1882</v>
      </c>
      <c r="B319" s="2">
        <v>4.7762727057380195E-7</v>
      </c>
      <c r="C319">
        <v>0.27846954110678801</v>
      </c>
      <c r="D319">
        <v>0.89100000000000001</v>
      </c>
      <c r="E319">
        <v>0.76600000000000001</v>
      </c>
      <c r="F319">
        <v>1.5420196430475199E-2</v>
      </c>
    </row>
    <row r="320" spans="1:6" x14ac:dyDescent="0.2">
      <c r="A320" t="s">
        <v>3165</v>
      </c>
      <c r="B320" s="2">
        <v>2.3691075865147702E-9</v>
      </c>
      <c r="C320">
        <v>0.27881996541634602</v>
      </c>
      <c r="D320">
        <v>0.61699999999999999</v>
      </c>
      <c r="E320">
        <v>0.317</v>
      </c>
      <c r="F320" s="2">
        <v>7.6486638430629597E-5</v>
      </c>
    </row>
    <row r="321" spans="1:6" x14ac:dyDescent="0.2">
      <c r="A321" t="s">
        <v>1772</v>
      </c>
      <c r="B321" s="2">
        <v>2.06142260254762E-7</v>
      </c>
      <c r="C321">
        <v>0.27893471188296898</v>
      </c>
      <c r="D321">
        <v>0.72</v>
      </c>
      <c r="E321">
        <v>0.48</v>
      </c>
      <c r="F321">
        <v>6.6553028723250101E-3</v>
      </c>
    </row>
    <row r="322" spans="1:6" x14ac:dyDescent="0.2">
      <c r="A322" t="s">
        <v>1621</v>
      </c>
      <c r="B322" s="2">
        <v>4.7232076253823099E-7</v>
      </c>
      <c r="C322">
        <v>0.27919624265782</v>
      </c>
      <c r="D322">
        <v>0.93700000000000006</v>
      </c>
      <c r="E322">
        <v>0.86899999999999999</v>
      </c>
      <c r="F322">
        <v>1.5248875818546699E-2</v>
      </c>
    </row>
    <row r="323" spans="1:6" x14ac:dyDescent="0.2">
      <c r="A323" t="s">
        <v>3300</v>
      </c>
      <c r="B323" s="2">
        <v>3.1399819195939398E-11</v>
      </c>
      <c r="C323">
        <v>0.27961178934101</v>
      </c>
      <c r="D323">
        <v>0.40600000000000003</v>
      </c>
      <c r="E323">
        <v>0.123</v>
      </c>
      <c r="F323" s="2">
        <v>1.0137431627408999E-6</v>
      </c>
    </row>
    <row r="324" spans="1:6" x14ac:dyDescent="0.2">
      <c r="A324" t="s">
        <v>2796</v>
      </c>
      <c r="B324" s="2">
        <v>3.0437948483534198E-13</v>
      </c>
      <c r="C324">
        <v>0.279790985236059</v>
      </c>
      <c r="D324">
        <v>0.46899999999999997</v>
      </c>
      <c r="E324">
        <v>0.14299999999999999</v>
      </c>
      <c r="F324" s="2">
        <v>9.8268916679090098E-9</v>
      </c>
    </row>
    <row r="325" spans="1:6" x14ac:dyDescent="0.2">
      <c r="A325" t="s">
        <v>2886</v>
      </c>
      <c r="B325" s="2">
        <v>3.3112613435519999E-15</v>
      </c>
      <c r="C325">
        <v>0.27992111788621399</v>
      </c>
      <c r="D325">
        <v>0.38900000000000001</v>
      </c>
      <c r="E325">
        <v>7.4999999999999997E-2</v>
      </c>
      <c r="F325" s="2">
        <v>1.06904072476576E-10</v>
      </c>
    </row>
    <row r="326" spans="1:6" x14ac:dyDescent="0.2">
      <c r="A326" t="s">
        <v>2896</v>
      </c>
      <c r="B326" s="2">
        <v>3.54952504091509E-16</v>
      </c>
      <c r="C326">
        <v>0.27998083216928399</v>
      </c>
      <c r="D326">
        <v>0.44</v>
      </c>
      <c r="E326">
        <v>9.5000000000000001E-2</v>
      </c>
      <c r="F326" s="2">
        <v>1.14596415945943E-11</v>
      </c>
    </row>
    <row r="327" spans="1:6" x14ac:dyDescent="0.2">
      <c r="A327" t="s">
        <v>315</v>
      </c>
      <c r="B327" s="2">
        <v>3.1513233256187198E-7</v>
      </c>
      <c r="C327">
        <v>0.28036516341114998</v>
      </c>
      <c r="D327">
        <v>0.81699999999999995</v>
      </c>
      <c r="E327">
        <v>0.60299999999999998</v>
      </c>
      <c r="F327">
        <v>1.017404735676E-2</v>
      </c>
    </row>
    <row r="328" spans="1:6" x14ac:dyDescent="0.2">
      <c r="A328" t="s">
        <v>3302</v>
      </c>
      <c r="B328" s="2">
        <v>6.4966360523857602E-16</v>
      </c>
      <c r="C328">
        <v>0.28106477634760602</v>
      </c>
      <c r="D328">
        <v>0.35399999999999998</v>
      </c>
      <c r="E328">
        <v>5.1999999999999998E-2</v>
      </c>
      <c r="F328" s="2">
        <v>2.0974389495127399E-11</v>
      </c>
    </row>
    <row r="329" spans="1:6" x14ac:dyDescent="0.2">
      <c r="A329" t="s">
        <v>15</v>
      </c>
      <c r="B329" s="2">
        <v>6.1711101523194499E-11</v>
      </c>
      <c r="C329">
        <v>0.28108940131389898</v>
      </c>
      <c r="D329">
        <v>0.6</v>
      </c>
      <c r="E329">
        <v>0.27</v>
      </c>
      <c r="F329" s="2">
        <v>1.9923429126763302E-6</v>
      </c>
    </row>
    <row r="330" spans="1:6" x14ac:dyDescent="0.2">
      <c r="A330" t="s">
        <v>347</v>
      </c>
      <c r="B330" s="2">
        <v>1.39461879915174E-8</v>
      </c>
      <c r="C330">
        <v>0.28157046377502998</v>
      </c>
      <c r="D330">
        <v>0.72599999999999998</v>
      </c>
      <c r="E330">
        <v>0.46</v>
      </c>
      <c r="F330" s="2">
        <v>4.5025267930613998E-4</v>
      </c>
    </row>
    <row r="331" spans="1:6" x14ac:dyDescent="0.2">
      <c r="A331" t="s">
        <v>2646</v>
      </c>
      <c r="B331" s="2">
        <v>1.4201664411097299E-12</v>
      </c>
      <c r="C331">
        <v>0.28204725534831698</v>
      </c>
      <c r="D331">
        <v>1</v>
      </c>
      <c r="E331">
        <v>1</v>
      </c>
      <c r="F331" s="2">
        <v>4.5850073551227698E-8</v>
      </c>
    </row>
    <row r="332" spans="1:6" x14ac:dyDescent="0.2">
      <c r="A332" t="s">
        <v>3248</v>
      </c>
      <c r="B332" s="2">
        <v>1.28538496836518E-8</v>
      </c>
      <c r="C332">
        <v>0.28214747610645602</v>
      </c>
      <c r="D332">
        <v>0.58299999999999996</v>
      </c>
      <c r="E332">
        <v>0.28599999999999998</v>
      </c>
      <c r="F332" s="2">
        <v>4.1498653703669799E-4</v>
      </c>
    </row>
    <row r="333" spans="1:6" x14ac:dyDescent="0.2">
      <c r="A333" t="s">
        <v>3153</v>
      </c>
      <c r="B333" s="2">
        <v>7.4493590497176901E-14</v>
      </c>
      <c r="C333">
        <v>0.28235415299704802</v>
      </c>
      <c r="D333">
        <v>0.53700000000000003</v>
      </c>
      <c r="E333">
        <v>0.17499999999999999</v>
      </c>
      <c r="F333" s="2">
        <v>2.4050255692013499E-9</v>
      </c>
    </row>
    <row r="334" spans="1:6" x14ac:dyDescent="0.2">
      <c r="A334" t="s">
        <v>2483</v>
      </c>
      <c r="B334" s="2">
        <v>7.5652797198078102E-11</v>
      </c>
      <c r="C334">
        <v>0.28239904029984297</v>
      </c>
      <c r="D334">
        <v>0.6</v>
      </c>
      <c r="E334">
        <v>0.26600000000000001</v>
      </c>
      <c r="F334" s="2">
        <v>2.4424505575399501E-6</v>
      </c>
    </row>
    <row r="335" spans="1:6" x14ac:dyDescent="0.2">
      <c r="A335" t="s">
        <v>591</v>
      </c>
      <c r="B335" s="2">
        <v>1.37500178618517E-6</v>
      </c>
      <c r="C335">
        <v>0.28283370174385303</v>
      </c>
      <c r="D335">
        <v>0.76</v>
      </c>
      <c r="E335">
        <v>0.51200000000000001</v>
      </c>
      <c r="F335">
        <v>4.4391932666988203E-2</v>
      </c>
    </row>
    <row r="336" spans="1:6" x14ac:dyDescent="0.2">
      <c r="A336" t="s">
        <v>3166</v>
      </c>
      <c r="B336" s="2">
        <v>4.7787231656618497E-9</v>
      </c>
      <c r="C336">
        <v>0.28289000702535999</v>
      </c>
      <c r="D336">
        <v>0.6</v>
      </c>
      <c r="E336">
        <v>0.28999999999999998</v>
      </c>
      <c r="F336" s="2">
        <v>1.54281077403392E-4</v>
      </c>
    </row>
    <row r="337" spans="1:6" x14ac:dyDescent="0.2">
      <c r="A337" t="s">
        <v>199</v>
      </c>
      <c r="B337" s="2">
        <v>6.5204654351155105E-11</v>
      </c>
      <c r="C337">
        <v>0.283564263248271</v>
      </c>
      <c r="D337">
        <v>0.623</v>
      </c>
      <c r="E337">
        <v>0.29799999999999999</v>
      </c>
      <c r="F337" s="2">
        <v>2.1051322657270402E-6</v>
      </c>
    </row>
    <row r="338" spans="1:6" x14ac:dyDescent="0.2">
      <c r="A338" t="s">
        <v>3161</v>
      </c>
      <c r="B338" s="2">
        <v>8.1303634251634206E-9</v>
      </c>
      <c r="C338">
        <v>0.28369888520957498</v>
      </c>
      <c r="D338">
        <v>0.39400000000000002</v>
      </c>
      <c r="E338">
        <v>0.155</v>
      </c>
      <c r="F338" s="2">
        <v>2.6248878318140098E-4</v>
      </c>
    </row>
    <row r="339" spans="1:6" x14ac:dyDescent="0.2">
      <c r="A339" t="s">
        <v>781</v>
      </c>
      <c r="B339" s="2">
        <v>1.11665237381937E-7</v>
      </c>
      <c r="C339">
        <v>0.283722644680027</v>
      </c>
      <c r="D339">
        <v>0.63400000000000001</v>
      </c>
      <c r="E339">
        <v>0.38100000000000001</v>
      </c>
      <c r="F339">
        <v>3.6051121888758301E-3</v>
      </c>
    </row>
    <row r="340" spans="1:6" x14ac:dyDescent="0.2">
      <c r="A340" t="s">
        <v>1508</v>
      </c>
      <c r="B340" s="2">
        <v>1.9511314398665399E-7</v>
      </c>
      <c r="C340">
        <v>0.284158168918557</v>
      </c>
      <c r="D340">
        <v>0.99399999999999999</v>
      </c>
      <c r="E340">
        <v>0.96799999999999997</v>
      </c>
      <c r="F340">
        <v>6.2992278536091297E-3</v>
      </c>
    </row>
    <row r="341" spans="1:6" x14ac:dyDescent="0.2">
      <c r="A341" t="s">
        <v>381</v>
      </c>
      <c r="B341" s="2">
        <v>4.3297538783959698E-8</v>
      </c>
      <c r="C341">
        <v>0.28417498100069899</v>
      </c>
      <c r="D341">
        <v>0.97699999999999998</v>
      </c>
      <c r="E341">
        <v>0.94</v>
      </c>
      <c r="F341">
        <v>1.3978610396401399E-3</v>
      </c>
    </row>
    <row r="342" spans="1:6" x14ac:dyDescent="0.2">
      <c r="A342" t="s">
        <v>1684</v>
      </c>
      <c r="B342" s="2">
        <v>3.6432122069646498E-10</v>
      </c>
      <c r="C342">
        <v>0.28430947071281698</v>
      </c>
      <c r="D342">
        <v>0.56000000000000005</v>
      </c>
      <c r="E342">
        <v>0.246</v>
      </c>
      <c r="F342" s="2">
        <v>1.1762110610185299E-5</v>
      </c>
    </row>
    <row r="343" spans="1:6" x14ac:dyDescent="0.2">
      <c r="A343" t="s">
        <v>518</v>
      </c>
      <c r="B343" s="2">
        <v>1.0088612931894E-6</v>
      </c>
      <c r="C343">
        <v>0.284438110682595</v>
      </c>
      <c r="D343">
        <v>0.86299999999999999</v>
      </c>
      <c r="E343">
        <v>0.68700000000000006</v>
      </c>
      <c r="F343">
        <v>3.25710868506199E-2</v>
      </c>
    </row>
    <row r="344" spans="1:6" x14ac:dyDescent="0.2">
      <c r="A344" t="s">
        <v>1962</v>
      </c>
      <c r="B344" s="2">
        <v>2.5752184824168E-11</v>
      </c>
      <c r="C344">
        <v>0.28507677937078502</v>
      </c>
      <c r="D344">
        <v>0.49099999999999999</v>
      </c>
      <c r="E344">
        <v>0.183</v>
      </c>
      <c r="F344" s="2">
        <v>8.3140928704826596E-7</v>
      </c>
    </row>
    <row r="345" spans="1:6" x14ac:dyDescent="0.2">
      <c r="A345" t="s">
        <v>2333</v>
      </c>
      <c r="B345" s="2">
        <v>1.09058862391793E-7</v>
      </c>
      <c r="C345">
        <v>0.28558774480381799</v>
      </c>
      <c r="D345">
        <v>0.96</v>
      </c>
      <c r="E345">
        <v>0.86899999999999999</v>
      </c>
      <c r="F345">
        <v>3.5209653723190602E-3</v>
      </c>
    </row>
    <row r="346" spans="1:6" x14ac:dyDescent="0.2">
      <c r="A346" t="s">
        <v>3304</v>
      </c>
      <c r="B346" s="2">
        <v>1.31525812282918E-18</v>
      </c>
      <c r="C346">
        <v>0.28560490131157101</v>
      </c>
      <c r="D346">
        <v>0.34300000000000003</v>
      </c>
      <c r="E346">
        <v>2.8000000000000001E-2</v>
      </c>
      <c r="F346" s="2">
        <v>4.24631084955403E-14</v>
      </c>
    </row>
    <row r="347" spans="1:6" x14ac:dyDescent="0.2">
      <c r="A347" t="s">
        <v>2889</v>
      </c>
      <c r="B347" s="2">
        <v>1.34958084998741E-20</v>
      </c>
      <c r="C347">
        <v>0.28732467351236102</v>
      </c>
      <c r="D347">
        <v>0.36599999999999999</v>
      </c>
      <c r="E347">
        <v>2.4E-2</v>
      </c>
      <c r="F347" s="2">
        <v>4.3571217741843502E-16</v>
      </c>
    </row>
    <row r="348" spans="1:6" x14ac:dyDescent="0.2">
      <c r="A348" t="s">
        <v>2921</v>
      </c>
      <c r="B348" s="2">
        <v>1.4984199650594801E-13</v>
      </c>
      <c r="C348">
        <v>0.28778825747789</v>
      </c>
      <c r="D348">
        <v>0.54300000000000004</v>
      </c>
      <c r="E348">
        <v>0.19400000000000001</v>
      </c>
      <c r="F348" s="2">
        <v>4.8376488571945504E-9</v>
      </c>
    </row>
    <row r="349" spans="1:6" x14ac:dyDescent="0.2">
      <c r="A349" t="s">
        <v>568</v>
      </c>
      <c r="B349" s="2">
        <v>2.38686148839308E-9</v>
      </c>
      <c r="C349">
        <v>0.28843746939432602</v>
      </c>
      <c r="D349">
        <v>0.63400000000000001</v>
      </c>
      <c r="E349">
        <v>0.33300000000000002</v>
      </c>
      <c r="F349" s="2">
        <v>7.7059823152770605E-5</v>
      </c>
    </row>
    <row r="350" spans="1:6" x14ac:dyDescent="0.2">
      <c r="A350" t="s">
        <v>1763</v>
      </c>
      <c r="B350" s="2">
        <v>4.66131428911479E-10</v>
      </c>
      <c r="C350">
        <v>0.288578615734634</v>
      </c>
      <c r="D350">
        <v>0.99399999999999999</v>
      </c>
      <c r="E350">
        <v>0.99199999999999999</v>
      </c>
      <c r="F350" s="2">
        <v>1.50490531824071E-5</v>
      </c>
    </row>
    <row r="351" spans="1:6" x14ac:dyDescent="0.2">
      <c r="A351" t="s">
        <v>2096</v>
      </c>
      <c r="B351" s="2">
        <v>3.7433716924637403E-8</v>
      </c>
      <c r="C351">
        <v>0.28900567259642501</v>
      </c>
      <c r="D351">
        <v>0.93100000000000005</v>
      </c>
      <c r="E351">
        <v>0.84899999999999998</v>
      </c>
      <c r="F351">
        <v>1.20854755091191E-3</v>
      </c>
    </row>
    <row r="352" spans="1:6" x14ac:dyDescent="0.2">
      <c r="A352" t="s">
        <v>690</v>
      </c>
      <c r="B352" s="2">
        <v>5.2642516656840998E-12</v>
      </c>
      <c r="C352">
        <v>0.28903537184154898</v>
      </c>
      <c r="D352">
        <v>0.52</v>
      </c>
      <c r="E352">
        <v>0.19400000000000001</v>
      </c>
      <c r="F352" s="2">
        <v>1.6995636502661101E-7</v>
      </c>
    </row>
    <row r="353" spans="1:6" x14ac:dyDescent="0.2">
      <c r="A353" t="s">
        <v>1432</v>
      </c>
      <c r="B353" s="2">
        <v>1.5009398838639399E-7</v>
      </c>
      <c r="C353">
        <v>0.28952536589046601</v>
      </c>
      <c r="D353">
        <v>0.91400000000000003</v>
      </c>
      <c r="E353">
        <v>0.76200000000000001</v>
      </c>
      <c r="F353">
        <v>4.8457844150547498E-3</v>
      </c>
    </row>
    <row r="354" spans="1:6" x14ac:dyDescent="0.2">
      <c r="A354" t="s">
        <v>2248</v>
      </c>
      <c r="B354" s="2">
        <v>8.2476238055591104E-7</v>
      </c>
      <c r="C354">
        <v>0.289650086908392</v>
      </c>
      <c r="D354">
        <v>0.89700000000000002</v>
      </c>
      <c r="E354">
        <v>0.74199999999999999</v>
      </c>
      <c r="F354">
        <v>2.6627453456247601E-2</v>
      </c>
    </row>
    <row r="355" spans="1:6" x14ac:dyDescent="0.2">
      <c r="A355" t="s">
        <v>2518</v>
      </c>
      <c r="B355" s="2">
        <v>4.02457233091142E-9</v>
      </c>
      <c r="C355">
        <v>0.28987925384341501</v>
      </c>
      <c r="D355">
        <v>0.64600000000000002</v>
      </c>
      <c r="E355">
        <v>0.34899999999999998</v>
      </c>
      <c r="F355" s="2">
        <v>1.2993331770347501E-4</v>
      </c>
    </row>
    <row r="356" spans="1:6" x14ac:dyDescent="0.2">
      <c r="A356" t="s">
        <v>2049</v>
      </c>
      <c r="B356" s="2">
        <v>1.61336043230561E-8</v>
      </c>
      <c r="C356">
        <v>0.29000704912594799</v>
      </c>
      <c r="D356">
        <v>0.77100000000000002</v>
      </c>
      <c r="E356">
        <v>0.5</v>
      </c>
      <c r="F356" s="2">
        <v>5.2087341556986697E-4</v>
      </c>
    </row>
    <row r="357" spans="1:6" x14ac:dyDescent="0.2">
      <c r="A357" t="s">
        <v>97</v>
      </c>
      <c r="B357" s="2">
        <v>4.9574058139174597E-8</v>
      </c>
      <c r="C357">
        <v>0.290286051245146</v>
      </c>
      <c r="D357">
        <v>0.96599999999999997</v>
      </c>
      <c r="E357">
        <v>0.92500000000000004</v>
      </c>
      <c r="F357">
        <v>1.60049846702325E-3</v>
      </c>
    </row>
    <row r="358" spans="1:6" x14ac:dyDescent="0.2">
      <c r="A358" t="s">
        <v>2879</v>
      </c>
      <c r="B358" s="2">
        <v>1.02066859232877E-10</v>
      </c>
      <c r="C358">
        <v>0.2907136032673</v>
      </c>
      <c r="D358">
        <v>0.55400000000000005</v>
      </c>
      <c r="E358">
        <v>0.24199999999999999</v>
      </c>
      <c r="F358" s="2">
        <v>3.29522855033345E-6</v>
      </c>
    </row>
    <row r="359" spans="1:6" x14ac:dyDescent="0.2">
      <c r="A359" t="s">
        <v>2010</v>
      </c>
      <c r="B359" s="2">
        <v>7.2523447792622998E-7</v>
      </c>
      <c r="C359">
        <v>0.29178240831006602</v>
      </c>
      <c r="D359">
        <v>0.91400000000000003</v>
      </c>
      <c r="E359">
        <v>0.69</v>
      </c>
      <c r="F359">
        <v>2.34141951198483E-2</v>
      </c>
    </row>
    <row r="360" spans="1:6" x14ac:dyDescent="0.2">
      <c r="A360" t="s">
        <v>240</v>
      </c>
      <c r="B360" s="2">
        <v>6.93726560905944E-8</v>
      </c>
      <c r="C360">
        <v>0.29182185769279401</v>
      </c>
      <c r="D360">
        <v>0.96</v>
      </c>
      <c r="E360">
        <v>0.877</v>
      </c>
      <c r="F360">
        <v>2.2396962018848398E-3</v>
      </c>
    </row>
    <row r="361" spans="1:6" x14ac:dyDescent="0.2">
      <c r="A361" t="s">
        <v>153</v>
      </c>
      <c r="B361" s="2">
        <v>3.5123415819520299E-9</v>
      </c>
      <c r="C361">
        <v>0.291865962926252</v>
      </c>
      <c r="D361">
        <v>0.97099999999999997</v>
      </c>
      <c r="E361">
        <v>0.96799999999999997</v>
      </c>
      <c r="F361" s="2">
        <v>1.13395947973321E-4</v>
      </c>
    </row>
    <row r="362" spans="1:6" x14ac:dyDescent="0.2">
      <c r="A362" t="s">
        <v>1118</v>
      </c>
      <c r="B362" s="2">
        <v>1.67201037619499E-13</v>
      </c>
      <c r="C362">
        <v>0.29190076293221601</v>
      </c>
      <c r="D362">
        <v>1</v>
      </c>
      <c r="E362">
        <v>1</v>
      </c>
      <c r="F362" s="2">
        <v>5.3980854995455302E-9</v>
      </c>
    </row>
    <row r="363" spans="1:6" x14ac:dyDescent="0.2">
      <c r="A363" t="s">
        <v>2685</v>
      </c>
      <c r="B363" s="2">
        <v>7.4172746109828995E-8</v>
      </c>
      <c r="C363">
        <v>0.29214263200671597</v>
      </c>
      <c r="D363">
        <v>0.754</v>
      </c>
      <c r="E363">
        <v>0.49199999999999999</v>
      </c>
      <c r="F363">
        <v>2.3946671081558199E-3</v>
      </c>
    </row>
    <row r="364" spans="1:6" x14ac:dyDescent="0.2">
      <c r="A364" t="s">
        <v>1552</v>
      </c>
      <c r="B364" s="2">
        <v>7.9005085223906796E-8</v>
      </c>
      <c r="C364">
        <v>0.29249130897318498</v>
      </c>
      <c r="D364">
        <v>0.70299999999999996</v>
      </c>
      <c r="E364">
        <v>0.437</v>
      </c>
      <c r="F364">
        <v>2.55067917645383E-3</v>
      </c>
    </row>
    <row r="365" spans="1:6" x14ac:dyDescent="0.2">
      <c r="A365" t="s">
        <v>1788</v>
      </c>
      <c r="B365" s="2">
        <v>3.56386255791422E-7</v>
      </c>
      <c r="C365">
        <v>0.29262760259597798</v>
      </c>
      <c r="D365">
        <v>0.94299999999999995</v>
      </c>
      <c r="E365">
        <v>0.78600000000000003</v>
      </c>
      <c r="F365">
        <v>1.1505930268226E-2</v>
      </c>
    </row>
    <row r="366" spans="1:6" x14ac:dyDescent="0.2">
      <c r="A366" t="s">
        <v>227</v>
      </c>
      <c r="B366" s="2">
        <v>2.9449318144630101E-7</v>
      </c>
      <c r="C366">
        <v>0.29321630960925799</v>
      </c>
      <c r="D366">
        <v>0.88</v>
      </c>
      <c r="E366">
        <v>0.61099999999999999</v>
      </c>
      <c r="F366">
        <v>9.5077123629938292E-3</v>
      </c>
    </row>
    <row r="367" spans="1:6" x14ac:dyDescent="0.2">
      <c r="A367" t="s">
        <v>564</v>
      </c>
      <c r="B367" s="2">
        <v>1.04434714622682E-6</v>
      </c>
      <c r="C367">
        <v>0.29332448923434301</v>
      </c>
      <c r="D367">
        <v>0.77700000000000002</v>
      </c>
      <c r="E367">
        <v>0.57499999999999996</v>
      </c>
      <c r="F367">
        <v>3.3716747615932997E-2</v>
      </c>
    </row>
    <row r="368" spans="1:6" x14ac:dyDescent="0.2">
      <c r="A368" t="s">
        <v>2788</v>
      </c>
      <c r="B368" s="2">
        <v>8.0241249176706202E-20</v>
      </c>
      <c r="C368">
        <v>0.293979380125172</v>
      </c>
      <c r="D368">
        <v>0.30299999999999999</v>
      </c>
      <c r="E368">
        <v>4.0000000000000001E-3</v>
      </c>
      <c r="F368" s="2">
        <v>2.5905887296699599E-15</v>
      </c>
    </row>
    <row r="369" spans="1:6" x14ac:dyDescent="0.2">
      <c r="A369" t="s">
        <v>38</v>
      </c>
      <c r="B369" s="2">
        <v>6.1776839383247504E-8</v>
      </c>
      <c r="C369">
        <v>0.29424910198042598</v>
      </c>
      <c r="D369">
        <v>0.93100000000000005</v>
      </c>
      <c r="E369">
        <v>0.81299999999999994</v>
      </c>
      <c r="F369">
        <v>1.9944652594881401E-3</v>
      </c>
    </row>
    <row r="370" spans="1:6" x14ac:dyDescent="0.2">
      <c r="A370" t="s">
        <v>11</v>
      </c>
      <c r="B370" s="2">
        <v>4.11449765970841E-8</v>
      </c>
      <c r="C370">
        <v>0.29435383967127399</v>
      </c>
      <c r="D370">
        <v>0.749</v>
      </c>
      <c r="E370">
        <v>0.5</v>
      </c>
      <c r="F370">
        <v>1.32836556943686E-3</v>
      </c>
    </row>
    <row r="371" spans="1:6" x14ac:dyDescent="0.2">
      <c r="A371" t="s">
        <v>410</v>
      </c>
      <c r="B371" s="2">
        <v>1.9260393692031099E-9</v>
      </c>
      <c r="C371">
        <v>0.294576134465942</v>
      </c>
      <c r="D371">
        <v>0.58899999999999997</v>
      </c>
      <c r="E371">
        <v>0.28599999999999998</v>
      </c>
      <c r="F371" s="2">
        <v>6.21821810347225E-5</v>
      </c>
    </row>
    <row r="372" spans="1:6" x14ac:dyDescent="0.2">
      <c r="A372" t="s">
        <v>80</v>
      </c>
      <c r="B372" s="2">
        <v>6.0983837359145996E-7</v>
      </c>
      <c r="C372">
        <v>0.29510053757073101</v>
      </c>
      <c r="D372">
        <v>0.83399999999999996</v>
      </c>
      <c r="E372">
        <v>0.63900000000000001</v>
      </c>
      <c r="F372">
        <v>1.9688631891400299E-2</v>
      </c>
    </row>
    <row r="373" spans="1:6" x14ac:dyDescent="0.2">
      <c r="A373" t="s">
        <v>2480</v>
      </c>
      <c r="B373" s="2">
        <v>7.5673852167910093E-12</v>
      </c>
      <c r="C373">
        <v>0.295413748204022</v>
      </c>
      <c r="D373">
        <v>0.57099999999999995</v>
      </c>
      <c r="E373">
        <v>0.24199999999999999</v>
      </c>
      <c r="F373" s="2">
        <v>2.4431303172409801E-7</v>
      </c>
    </row>
    <row r="374" spans="1:6" x14ac:dyDescent="0.2">
      <c r="A374" t="s">
        <v>1636</v>
      </c>
      <c r="B374" s="2">
        <v>1.04754059882293E-7</v>
      </c>
      <c r="C374">
        <v>0.29630618576437301</v>
      </c>
      <c r="D374">
        <v>0.90300000000000002</v>
      </c>
      <c r="E374">
        <v>0.73399999999999999</v>
      </c>
      <c r="F374">
        <v>3.38198482329983E-3</v>
      </c>
    </row>
    <row r="375" spans="1:6" x14ac:dyDescent="0.2">
      <c r="A375" t="s">
        <v>3164</v>
      </c>
      <c r="B375" s="2">
        <v>1.4113091568095099E-8</v>
      </c>
      <c r="C375">
        <v>0.29675090789640901</v>
      </c>
      <c r="D375">
        <v>0.72599999999999998</v>
      </c>
      <c r="E375">
        <v>0.437</v>
      </c>
      <c r="F375" s="2">
        <v>4.5564116127595202E-4</v>
      </c>
    </row>
    <row r="376" spans="1:6" x14ac:dyDescent="0.2">
      <c r="A376" t="s">
        <v>2887</v>
      </c>
      <c r="B376" s="2">
        <v>3.3853648040366103E-17</v>
      </c>
      <c r="C376">
        <v>0.29682502907117198</v>
      </c>
      <c r="D376">
        <v>0.45700000000000002</v>
      </c>
      <c r="E376">
        <v>9.5000000000000001E-2</v>
      </c>
      <c r="F376" s="2">
        <v>1.0929650269832199E-12</v>
      </c>
    </row>
    <row r="377" spans="1:6" x14ac:dyDescent="0.2">
      <c r="A377" t="s">
        <v>2756</v>
      </c>
      <c r="B377" s="2">
        <v>3.5825561843412299E-7</v>
      </c>
      <c r="C377">
        <v>0.29683261191066701</v>
      </c>
      <c r="D377">
        <v>0.88</v>
      </c>
      <c r="E377">
        <v>0.66300000000000003</v>
      </c>
      <c r="F377">
        <v>1.1566282641145601E-2</v>
      </c>
    </row>
    <row r="378" spans="1:6" x14ac:dyDescent="0.2">
      <c r="A378" t="s">
        <v>1812</v>
      </c>
      <c r="B378" s="2">
        <v>5.3194655262948302E-8</v>
      </c>
      <c r="C378">
        <v>0.29696622073713402</v>
      </c>
      <c r="D378">
        <v>0.81100000000000005</v>
      </c>
      <c r="E378">
        <v>0.52</v>
      </c>
      <c r="F378">
        <v>1.7173894451642799E-3</v>
      </c>
    </row>
    <row r="379" spans="1:6" x14ac:dyDescent="0.2">
      <c r="A379" t="s">
        <v>264</v>
      </c>
      <c r="B379" s="2">
        <v>3.8536772382752198E-7</v>
      </c>
      <c r="C379">
        <v>0.29726654004811498</v>
      </c>
      <c r="D379">
        <v>0.82299999999999995</v>
      </c>
      <c r="E379">
        <v>0.59099999999999997</v>
      </c>
      <c r="F379">
        <v>1.2441596963771499E-2</v>
      </c>
    </row>
    <row r="380" spans="1:6" x14ac:dyDescent="0.2">
      <c r="A380" t="s">
        <v>3201</v>
      </c>
      <c r="B380" s="2">
        <v>2.0401034108908499E-12</v>
      </c>
      <c r="C380">
        <v>0.29757131484660099</v>
      </c>
      <c r="D380">
        <v>0.54900000000000004</v>
      </c>
      <c r="E380">
        <v>0.21</v>
      </c>
      <c r="F380" s="2">
        <v>6.5864738620611303E-8</v>
      </c>
    </row>
    <row r="381" spans="1:6" x14ac:dyDescent="0.2">
      <c r="A381" t="s">
        <v>3147</v>
      </c>
      <c r="B381" s="2">
        <v>8.1015271379728594E-11</v>
      </c>
      <c r="C381">
        <v>0.29792843117947998</v>
      </c>
      <c r="D381">
        <v>0.59399999999999997</v>
      </c>
      <c r="E381">
        <v>0.27400000000000002</v>
      </c>
      <c r="F381" s="2">
        <v>2.61557803649453E-6</v>
      </c>
    </row>
    <row r="382" spans="1:6" x14ac:dyDescent="0.2">
      <c r="A382" t="s">
        <v>1554</v>
      </c>
      <c r="B382" s="2">
        <v>1.464630157218E-6</v>
      </c>
      <c r="C382">
        <v>0.29797958635668897</v>
      </c>
      <c r="D382">
        <v>0.86299999999999999</v>
      </c>
      <c r="E382">
        <v>0.71</v>
      </c>
      <c r="F382">
        <v>4.7285584625783202E-2</v>
      </c>
    </row>
    <row r="383" spans="1:6" x14ac:dyDescent="0.2">
      <c r="A383" t="s">
        <v>438</v>
      </c>
      <c r="B383" s="2">
        <v>9.0912784472952396E-7</v>
      </c>
      <c r="C383">
        <v>0.29802359101728298</v>
      </c>
      <c r="D383">
        <v>0.85699999999999998</v>
      </c>
      <c r="E383">
        <v>0.71</v>
      </c>
      <c r="F383">
        <v>2.9351192467092699E-2</v>
      </c>
    </row>
    <row r="384" spans="1:6" x14ac:dyDescent="0.2">
      <c r="A384" t="s">
        <v>308</v>
      </c>
      <c r="B384" s="2">
        <v>7.48031088727228E-16</v>
      </c>
      <c r="C384">
        <v>0.29809220640320899</v>
      </c>
      <c r="D384">
        <v>1</v>
      </c>
      <c r="E384">
        <v>0.996</v>
      </c>
      <c r="F384" s="2">
        <v>2.41501836995585E-11</v>
      </c>
    </row>
    <row r="385" spans="1:6" x14ac:dyDescent="0.2">
      <c r="A385" t="s">
        <v>12</v>
      </c>
      <c r="B385" s="2">
        <v>1.04467122176784E-9</v>
      </c>
      <c r="C385">
        <v>0.29823576185364198</v>
      </c>
      <c r="D385">
        <v>0.69099999999999995</v>
      </c>
      <c r="E385">
        <v>0.38900000000000001</v>
      </c>
      <c r="F385" s="2">
        <v>3.3727210394774998E-5</v>
      </c>
    </row>
    <row r="386" spans="1:6" x14ac:dyDescent="0.2">
      <c r="A386" t="s">
        <v>2892</v>
      </c>
      <c r="B386" s="2">
        <v>5.6963545554890502E-19</v>
      </c>
      <c r="C386">
        <v>0.29846451757196901</v>
      </c>
      <c r="D386">
        <v>0.434</v>
      </c>
      <c r="E386">
        <v>6.7000000000000004E-2</v>
      </c>
      <c r="F386" s="2">
        <v>1.83906806823964E-14</v>
      </c>
    </row>
    <row r="387" spans="1:6" x14ac:dyDescent="0.2">
      <c r="A387" t="s">
        <v>1807</v>
      </c>
      <c r="B387" s="2">
        <v>2.2144798573370101E-7</v>
      </c>
      <c r="C387">
        <v>0.29847831007659498</v>
      </c>
      <c r="D387">
        <v>0.93100000000000005</v>
      </c>
      <c r="E387">
        <v>0.80600000000000005</v>
      </c>
      <c r="F387">
        <v>7.1494482194125603E-3</v>
      </c>
    </row>
    <row r="388" spans="1:6" x14ac:dyDescent="0.2">
      <c r="A388" t="s">
        <v>2875</v>
      </c>
      <c r="B388" s="2">
        <v>4.3659647872995598E-11</v>
      </c>
      <c r="C388">
        <v>0.29920433972794203</v>
      </c>
      <c r="D388">
        <v>0.48</v>
      </c>
      <c r="E388">
        <v>0.17499999999999999</v>
      </c>
      <c r="F388" s="2">
        <v>1.40955173157966E-6</v>
      </c>
    </row>
    <row r="389" spans="1:6" x14ac:dyDescent="0.2">
      <c r="A389" t="s">
        <v>2421</v>
      </c>
      <c r="B389" s="2">
        <v>5.1517639125404498E-9</v>
      </c>
      <c r="C389">
        <v>0.29923045796224501</v>
      </c>
      <c r="D389">
        <v>1</v>
      </c>
      <c r="E389">
        <v>0.98</v>
      </c>
      <c r="F389" s="2">
        <v>1.6632469791636801E-4</v>
      </c>
    </row>
    <row r="390" spans="1:6" x14ac:dyDescent="0.2">
      <c r="A390" t="s">
        <v>1676</v>
      </c>
      <c r="B390" s="2">
        <v>7.2462201506850997E-7</v>
      </c>
      <c r="C390">
        <v>0.299698982385253</v>
      </c>
      <c r="D390">
        <v>0.93100000000000005</v>
      </c>
      <c r="E390">
        <v>0.86499999999999999</v>
      </c>
      <c r="F390">
        <v>2.3394421756486799E-2</v>
      </c>
    </row>
    <row r="391" spans="1:6" x14ac:dyDescent="0.2">
      <c r="A391" t="s">
        <v>2064</v>
      </c>
      <c r="B391" s="2">
        <v>1.5319060160486599E-10</v>
      </c>
      <c r="C391">
        <v>0.299937998060332</v>
      </c>
      <c r="D391">
        <v>0.67400000000000004</v>
      </c>
      <c r="E391">
        <v>0.34100000000000003</v>
      </c>
      <c r="F391" s="2">
        <v>4.9457585728131002E-6</v>
      </c>
    </row>
    <row r="392" spans="1:6" x14ac:dyDescent="0.2">
      <c r="A392" t="s">
        <v>1016</v>
      </c>
      <c r="B392" s="2">
        <v>3.4569027739399997E-17</v>
      </c>
      <c r="C392">
        <v>0.30003774829309998</v>
      </c>
      <c r="D392">
        <v>1</v>
      </c>
      <c r="E392">
        <v>1</v>
      </c>
      <c r="F392" s="2">
        <v>1.11606106056652E-12</v>
      </c>
    </row>
    <row r="393" spans="1:6" x14ac:dyDescent="0.2">
      <c r="A393" t="s">
        <v>2237</v>
      </c>
      <c r="B393" s="2">
        <v>1.4427231305881599E-7</v>
      </c>
      <c r="C393">
        <v>0.30045618597733698</v>
      </c>
      <c r="D393">
        <v>0.92</v>
      </c>
      <c r="E393">
        <v>0.71399999999999997</v>
      </c>
      <c r="F393">
        <v>4.6578316271038899E-3</v>
      </c>
    </row>
    <row r="394" spans="1:6" x14ac:dyDescent="0.2">
      <c r="A394" t="s">
        <v>2760</v>
      </c>
      <c r="B394" s="2">
        <v>3.1976524422438901E-12</v>
      </c>
      <c r="C394">
        <v>0.30055562674116698</v>
      </c>
      <c r="D394">
        <v>0.57699999999999996</v>
      </c>
      <c r="E394">
        <v>0.23799999999999999</v>
      </c>
      <c r="F394" s="2">
        <v>1.0323620909784399E-7</v>
      </c>
    </row>
    <row r="395" spans="1:6" x14ac:dyDescent="0.2">
      <c r="A395" t="s">
        <v>784</v>
      </c>
      <c r="B395" s="2">
        <v>9.95402552829893E-7</v>
      </c>
      <c r="C395">
        <v>0.300623555943415</v>
      </c>
      <c r="D395">
        <v>1</v>
      </c>
      <c r="E395">
        <v>0.99199999999999999</v>
      </c>
      <c r="F395">
        <v>3.2136571418112998E-2</v>
      </c>
    </row>
    <row r="396" spans="1:6" x14ac:dyDescent="0.2">
      <c r="A396" t="s">
        <v>1569</v>
      </c>
      <c r="B396" s="2">
        <v>6.6253235930082698E-8</v>
      </c>
      <c r="C396">
        <v>0.30127123120438298</v>
      </c>
      <c r="D396">
        <v>0.94899999999999995</v>
      </c>
      <c r="E396">
        <v>0.81699999999999995</v>
      </c>
      <c r="F396">
        <v>2.1389857220027201E-3</v>
      </c>
    </row>
    <row r="397" spans="1:6" x14ac:dyDescent="0.2">
      <c r="A397" t="s">
        <v>711</v>
      </c>
      <c r="B397" s="2">
        <v>1.5870517217211199E-7</v>
      </c>
      <c r="C397">
        <v>0.30207901475468202</v>
      </c>
      <c r="D397">
        <v>0.76</v>
      </c>
      <c r="E397">
        <v>0.54400000000000004</v>
      </c>
      <c r="F397">
        <v>5.12379648357665E-3</v>
      </c>
    </row>
    <row r="398" spans="1:6" x14ac:dyDescent="0.2">
      <c r="A398" t="s">
        <v>1543</v>
      </c>
      <c r="B398" s="2">
        <v>9.0520081007433795E-8</v>
      </c>
      <c r="C398">
        <v>0.30268969312875299</v>
      </c>
      <c r="D398">
        <v>0.93700000000000006</v>
      </c>
      <c r="E398">
        <v>0.86099999999999999</v>
      </c>
      <c r="F398">
        <v>2.9224408153249999E-3</v>
      </c>
    </row>
    <row r="399" spans="1:6" x14ac:dyDescent="0.2">
      <c r="A399" t="s">
        <v>898</v>
      </c>
      <c r="B399" s="2">
        <v>2.35064789010999E-8</v>
      </c>
      <c r="C399">
        <v>0.30313701266144599</v>
      </c>
      <c r="D399">
        <v>0.89100000000000001</v>
      </c>
      <c r="E399">
        <v>0.73</v>
      </c>
      <c r="F399" s="2">
        <v>7.5890667132201095E-4</v>
      </c>
    </row>
    <row r="400" spans="1:6" x14ac:dyDescent="0.2">
      <c r="A400" t="s">
        <v>487</v>
      </c>
      <c r="B400" s="2">
        <v>3.1488142971110697E-8</v>
      </c>
      <c r="C400">
        <v>0.3040556336952</v>
      </c>
      <c r="D400">
        <v>0.64</v>
      </c>
      <c r="E400">
        <v>0.38500000000000001</v>
      </c>
      <c r="F400">
        <v>1.0165946958223099E-3</v>
      </c>
    </row>
    <row r="401" spans="1:6" x14ac:dyDescent="0.2">
      <c r="A401" t="s">
        <v>1733</v>
      </c>
      <c r="B401" s="2">
        <v>8.7080399033101903E-12</v>
      </c>
      <c r="C401">
        <v>0.30512566546465197</v>
      </c>
      <c r="D401">
        <v>0.58899999999999997</v>
      </c>
      <c r="E401">
        <v>0.25</v>
      </c>
      <c r="F401" s="2">
        <v>2.8113906827836901E-7</v>
      </c>
    </row>
    <row r="402" spans="1:6" x14ac:dyDescent="0.2">
      <c r="A402" t="s">
        <v>2790</v>
      </c>
      <c r="B402" s="2">
        <v>2.2243911965210201E-11</v>
      </c>
      <c r="C402">
        <v>0.30550565014971698</v>
      </c>
      <c r="D402">
        <v>0.44</v>
      </c>
      <c r="E402">
        <v>0.155</v>
      </c>
      <c r="F402" s="2">
        <v>7.1814469779681204E-7</v>
      </c>
    </row>
    <row r="403" spans="1:6" x14ac:dyDescent="0.2">
      <c r="A403" t="s">
        <v>3299</v>
      </c>
      <c r="B403" s="2">
        <v>1.3839920095410901E-9</v>
      </c>
      <c r="C403">
        <v>0.30550905005027301</v>
      </c>
      <c r="D403">
        <v>0.503</v>
      </c>
      <c r="E403">
        <v>0.22600000000000001</v>
      </c>
      <c r="F403" s="2">
        <v>4.4682182028034102E-5</v>
      </c>
    </row>
    <row r="404" spans="1:6" x14ac:dyDescent="0.2">
      <c r="A404" t="s">
        <v>573</v>
      </c>
      <c r="B404" s="2">
        <v>3.7633914633500502E-10</v>
      </c>
      <c r="C404">
        <v>0.30570348843780598</v>
      </c>
      <c r="D404">
        <v>0.65100000000000002</v>
      </c>
      <c r="E404">
        <v>0.35699999999999998</v>
      </c>
      <c r="F404" s="2">
        <v>1.2150109339425599E-5</v>
      </c>
    </row>
    <row r="405" spans="1:6" x14ac:dyDescent="0.2">
      <c r="A405" t="s">
        <v>824</v>
      </c>
      <c r="B405" s="2">
        <v>4.2888962175686003E-9</v>
      </c>
      <c r="C405">
        <v>0.30579915376113098</v>
      </c>
      <c r="D405">
        <v>0.81699999999999995</v>
      </c>
      <c r="E405">
        <v>0.56299999999999994</v>
      </c>
      <c r="F405" s="2">
        <v>1.38467014384202E-4</v>
      </c>
    </row>
    <row r="406" spans="1:6" x14ac:dyDescent="0.2">
      <c r="A406" t="s">
        <v>217</v>
      </c>
      <c r="B406" s="2">
        <v>5.3019297100901999E-7</v>
      </c>
      <c r="C406">
        <v>0.30605121436069899</v>
      </c>
      <c r="D406">
        <v>0.79400000000000004</v>
      </c>
      <c r="E406">
        <v>0.56000000000000005</v>
      </c>
      <c r="F406">
        <v>1.71172800690262E-2</v>
      </c>
    </row>
    <row r="407" spans="1:6" x14ac:dyDescent="0.2">
      <c r="A407" t="s">
        <v>2806</v>
      </c>
      <c r="B407" s="2">
        <v>1.9470002663501901E-23</v>
      </c>
      <c r="C407">
        <v>0.30669411845359601</v>
      </c>
      <c r="D407">
        <v>0.34300000000000003</v>
      </c>
      <c r="E407">
        <v>0</v>
      </c>
      <c r="F407" s="2">
        <v>6.2858903599116004E-19</v>
      </c>
    </row>
    <row r="408" spans="1:6" x14ac:dyDescent="0.2">
      <c r="A408" t="s">
        <v>1380</v>
      </c>
      <c r="B408" s="2">
        <v>1.2503078879210101E-7</v>
      </c>
      <c r="C408">
        <v>0.30697519967125497</v>
      </c>
      <c r="D408">
        <v>0.96</v>
      </c>
      <c r="E408">
        <v>0.86499999999999999</v>
      </c>
      <c r="F408">
        <v>4.03661901615298E-3</v>
      </c>
    </row>
    <row r="409" spans="1:6" x14ac:dyDescent="0.2">
      <c r="A409" t="s">
        <v>1864</v>
      </c>
      <c r="B409" s="2">
        <v>1.42349912311126E-7</v>
      </c>
      <c r="C409">
        <v>0.30731267805057</v>
      </c>
      <c r="D409">
        <v>0.85699999999999998</v>
      </c>
      <c r="E409">
        <v>0.64700000000000002</v>
      </c>
      <c r="F409">
        <v>4.5957669189647197E-3</v>
      </c>
    </row>
    <row r="410" spans="1:6" x14ac:dyDescent="0.2">
      <c r="A410" t="s">
        <v>3306</v>
      </c>
      <c r="B410" s="2">
        <v>1.0694606491016599E-24</v>
      </c>
      <c r="C410">
        <v>0.307332045622489</v>
      </c>
      <c r="D410">
        <v>0.36</v>
      </c>
      <c r="E410">
        <v>0</v>
      </c>
      <c r="F410" s="2">
        <v>3.4527537056247098E-20</v>
      </c>
    </row>
    <row r="411" spans="1:6" x14ac:dyDescent="0.2">
      <c r="A411" t="s">
        <v>1937</v>
      </c>
      <c r="B411" s="2">
        <v>4.1652697544577098E-9</v>
      </c>
      <c r="C411">
        <v>0.307440021051682</v>
      </c>
      <c r="D411">
        <v>0.71399999999999997</v>
      </c>
      <c r="E411">
        <v>0.41699999999999998</v>
      </c>
      <c r="F411" s="2">
        <v>1.3447573402266701E-4</v>
      </c>
    </row>
    <row r="412" spans="1:6" x14ac:dyDescent="0.2">
      <c r="A412" t="s">
        <v>183</v>
      </c>
      <c r="B412" s="2">
        <v>9.6030263645930006E-9</v>
      </c>
      <c r="C412">
        <v>0.30836817531691102</v>
      </c>
      <c r="D412">
        <v>0.83399999999999996</v>
      </c>
      <c r="E412">
        <v>0.57099999999999995</v>
      </c>
      <c r="F412" s="2">
        <v>3.1003370618088501E-4</v>
      </c>
    </row>
    <row r="413" spans="1:6" x14ac:dyDescent="0.2">
      <c r="A413" t="s">
        <v>2908</v>
      </c>
      <c r="B413" s="2">
        <v>7.97371372345446E-16</v>
      </c>
      <c r="C413">
        <v>0.308831961594216</v>
      </c>
      <c r="D413">
        <v>0.48599999999999999</v>
      </c>
      <c r="E413">
        <v>0.13900000000000001</v>
      </c>
      <c r="F413" s="2">
        <v>2.5743134756172701E-11</v>
      </c>
    </row>
    <row r="414" spans="1:6" x14ac:dyDescent="0.2">
      <c r="A414" t="s">
        <v>1629</v>
      </c>
      <c r="B414" s="2">
        <v>2.5091877384645E-9</v>
      </c>
      <c r="C414">
        <v>0.30914366626011602</v>
      </c>
      <c r="D414">
        <v>0.8</v>
      </c>
      <c r="E414">
        <v>0.51200000000000001</v>
      </c>
      <c r="F414" s="2">
        <v>8.10091261363266E-5</v>
      </c>
    </row>
    <row r="415" spans="1:6" x14ac:dyDescent="0.2">
      <c r="A415" t="s">
        <v>2203</v>
      </c>
      <c r="B415" s="2">
        <v>2.5882677412919502E-7</v>
      </c>
      <c r="C415">
        <v>0.30918738993846401</v>
      </c>
      <c r="D415">
        <v>0.77100000000000002</v>
      </c>
      <c r="E415">
        <v>0.54400000000000004</v>
      </c>
      <c r="F415">
        <v>8.3562224027610797E-3</v>
      </c>
    </row>
    <row r="416" spans="1:6" x14ac:dyDescent="0.2">
      <c r="A416" t="s">
        <v>2724</v>
      </c>
      <c r="B416" s="2">
        <v>1.5862345060848001E-7</v>
      </c>
      <c r="C416">
        <v>0.30924707562967901</v>
      </c>
      <c r="D416">
        <v>0.86899999999999999</v>
      </c>
      <c r="E416">
        <v>0.69799999999999995</v>
      </c>
      <c r="F416">
        <v>5.1211581028947897E-3</v>
      </c>
    </row>
    <row r="417" spans="1:6" x14ac:dyDescent="0.2">
      <c r="A417" t="s">
        <v>2207</v>
      </c>
      <c r="B417" s="2">
        <v>8.0136873841879397E-10</v>
      </c>
      <c r="C417">
        <v>0.30927947751700002</v>
      </c>
      <c r="D417">
        <v>0.79400000000000004</v>
      </c>
      <c r="E417">
        <v>0.53600000000000003</v>
      </c>
      <c r="F417" s="2">
        <v>2.5872189719850699E-5</v>
      </c>
    </row>
    <row r="418" spans="1:6" x14ac:dyDescent="0.2">
      <c r="A418" t="s">
        <v>765</v>
      </c>
      <c r="B418" s="2">
        <v>3.7583988988756801E-13</v>
      </c>
      <c r="C418">
        <v>0.3093423332961</v>
      </c>
      <c r="D418">
        <v>0.629</v>
      </c>
      <c r="E418">
        <v>0.254</v>
      </c>
      <c r="F418" s="2">
        <v>1.2133990845020101E-8</v>
      </c>
    </row>
    <row r="419" spans="1:6" x14ac:dyDescent="0.2">
      <c r="A419" t="s">
        <v>2805</v>
      </c>
      <c r="B419" s="2">
        <v>3.40940377834028E-22</v>
      </c>
      <c r="C419">
        <v>0.30970290881169099</v>
      </c>
      <c r="D419">
        <v>0.32600000000000001</v>
      </c>
      <c r="E419">
        <v>0</v>
      </c>
      <c r="F419" s="2">
        <v>1.10072600983716E-17</v>
      </c>
    </row>
    <row r="420" spans="1:6" x14ac:dyDescent="0.2">
      <c r="A420" t="s">
        <v>158</v>
      </c>
      <c r="B420" s="2">
        <v>1.43271921431179E-9</v>
      </c>
      <c r="C420">
        <v>0.31316425198537401</v>
      </c>
      <c r="D420">
        <v>0.98899999999999999</v>
      </c>
      <c r="E420">
        <v>0.93300000000000005</v>
      </c>
      <c r="F420" s="2">
        <v>4.6255339834056298E-5</v>
      </c>
    </row>
    <row r="421" spans="1:6" x14ac:dyDescent="0.2">
      <c r="A421" t="s">
        <v>858</v>
      </c>
      <c r="B421" s="2">
        <v>2.2921556480034899E-9</v>
      </c>
      <c r="C421">
        <v>0.31363388572055201</v>
      </c>
      <c r="D421">
        <v>0.88</v>
      </c>
      <c r="E421">
        <v>0.69</v>
      </c>
      <c r="F421" s="2">
        <v>7.4002245095792797E-5</v>
      </c>
    </row>
    <row r="422" spans="1:6" x14ac:dyDescent="0.2">
      <c r="A422" t="s">
        <v>2907</v>
      </c>
      <c r="B422" s="2">
        <v>9.3489752240979801E-17</v>
      </c>
      <c r="C422">
        <v>0.31397428660995103</v>
      </c>
      <c r="D422">
        <v>0.51400000000000001</v>
      </c>
      <c r="E422">
        <v>0.14299999999999999</v>
      </c>
      <c r="F422" s="2">
        <v>3.0183166511000299E-12</v>
      </c>
    </row>
    <row r="423" spans="1:6" x14ac:dyDescent="0.2">
      <c r="A423" t="s">
        <v>2728</v>
      </c>
      <c r="B423" s="2">
        <v>1.01424398867062E-8</v>
      </c>
      <c r="C423">
        <v>0.31426717144472899</v>
      </c>
      <c r="D423">
        <v>0.77700000000000002</v>
      </c>
      <c r="E423">
        <v>0.48799999999999999</v>
      </c>
      <c r="F423" s="2">
        <v>3.2744867174230998E-4</v>
      </c>
    </row>
    <row r="424" spans="1:6" x14ac:dyDescent="0.2">
      <c r="A424" t="s">
        <v>108</v>
      </c>
      <c r="B424" s="2">
        <v>7.9388077627423401E-8</v>
      </c>
      <c r="C424">
        <v>0.31519301787453702</v>
      </c>
      <c r="D424">
        <v>0.94299999999999995</v>
      </c>
      <c r="E424">
        <v>0.82899999999999996</v>
      </c>
      <c r="F424">
        <v>2.5630440862013599E-3</v>
      </c>
    </row>
    <row r="425" spans="1:6" x14ac:dyDescent="0.2">
      <c r="A425" t="s">
        <v>99</v>
      </c>
      <c r="B425" s="2">
        <v>2.28253134430269E-8</v>
      </c>
      <c r="C425">
        <v>0.31553460601274103</v>
      </c>
      <c r="D425">
        <v>0.92</v>
      </c>
      <c r="E425">
        <v>0.73799999999999999</v>
      </c>
      <c r="F425" s="2">
        <v>7.3691524450812597E-4</v>
      </c>
    </row>
    <row r="426" spans="1:6" x14ac:dyDescent="0.2">
      <c r="A426" t="s">
        <v>650</v>
      </c>
      <c r="B426" s="2">
        <v>1.2042717470314299E-8</v>
      </c>
      <c r="C426">
        <v>0.315787037606233</v>
      </c>
      <c r="D426">
        <v>0.60599999999999998</v>
      </c>
      <c r="E426">
        <v>0.34499999999999997</v>
      </c>
      <c r="F426" s="2">
        <v>3.8879913352909799E-4</v>
      </c>
    </row>
    <row r="427" spans="1:6" x14ac:dyDescent="0.2">
      <c r="A427" t="s">
        <v>2890</v>
      </c>
      <c r="B427" s="2">
        <v>8.6038621416026097E-16</v>
      </c>
      <c r="C427">
        <v>0.316535796320213</v>
      </c>
      <c r="D427">
        <v>0.45700000000000002</v>
      </c>
      <c r="E427">
        <v>0.111</v>
      </c>
      <c r="F427" s="2">
        <v>2.7777568924164E-11</v>
      </c>
    </row>
    <row r="428" spans="1:6" x14ac:dyDescent="0.2">
      <c r="A428" t="s">
        <v>1040</v>
      </c>
      <c r="B428" s="2">
        <v>1.16426074183171E-7</v>
      </c>
      <c r="C428">
        <v>0.316562799771611</v>
      </c>
      <c r="D428">
        <v>0.93100000000000005</v>
      </c>
      <c r="E428">
        <v>0.73799999999999999</v>
      </c>
      <c r="F428">
        <v>3.7588158050037E-3</v>
      </c>
    </row>
    <row r="429" spans="1:6" x14ac:dyDescent="0.2">
      <c r="A429" t="s">
        <v>1971</v>
      </c>
      <c r="B429" s="2">
        <v>1.87676979730399E-7</v>
      </c>
      <c r="C429">
        <v>0.31685003721439098</v>
      </c>
      <c r="D429">
        <v>0.93700000000000006</v>
      </c>
      <c r="E429">
        <v>0.78200000000000003</v>
      </c>
      <c r="F429">
        <v>6.0591512905959297E-3</v>
      </c>
    </row>
    <row r="430" spans="1:6" x14ac:dyDescent="0.2">
      <c r="A430" t="s">
        <v>173</v>
      </c>
      <c r="B430" s="2">
        <v>5.8873683645131799E-12</v>
      </c>
      <c r="C430">
        <v>0.31725224392999701</v>
      </c>
      <c r="D430">
        <v>0.99399999999999999</v>
      </c>
      <c r="E430">
        <v>0.97599999999999998</v>
      </c>
      <c r="F430" s="2">
        <v>1.9007368764830799E-7</v>
      </c>
    </row>
    <row r="431" spans="1:6" x14ac:dyDescent="0.2">
      <c r="A431" t="s">
        <v>2893</v>
      </c>
      <c r="B431" s="2">
        <v>3.2789875372591601E-21</v>
      </c>
      <c r="C431">
        <v>0.31771167016486002</v>
      </c>
      <c r="D431">
        <v>0.42299999999999999</v>
      </c>
      <c r="E431">
        <v>4.3999999999999997E-2</v>
      </c>
      <c r="F431" s="2">
        <v>1.05862112640412E-16</v>
      </c>
    </row>
    <row r="432" spans="1:6" x14ac:dyDescent="0.2">
      <c r="A432" t="s">
        <v>2901</v>
      </c>
      <c r="B432" s="2">
        <v>1.8840874710232101E-24</v>
      </c>
      <c r="C432">
        <v>0.31784249578482798</v>
      </c>
      <c r="D432">
        <v>0.40600000000000003</v>
      </c>
      <c r="E432">
        <v>0.02</v>
      </c>
      <c r="F432" s="2">
        <v>6.0827764001984405E-20</v>
      </c>
    </row>
    <row r="433" spans="1:6" x14ac:dyDescent="0.2">
      <c r="A433" t="s">
        <v>1595</v>
      </c>
      <c r="B433" s="2">
        <v>9.6041090315371001E-8</v>
      </c>
      <c r="C433">
        <v>0.31840096210860003</v>
      </c>
      <c r="D433">
        <v>0.89100000000000001</v>
      </c>
      <c r="E433">
        <v>0.75</v>
      </c>
      <c r="F433">
        <v>3.1006866008317499E-3</v>
      </c>
    </row>
    <row r="434" spans="1:6" x14ac:dyDescent="0.2">
      <c r="A434" t="s">
        <v>198</v>
      </c>
      <c r="B434" s="2">
        <v>1.9364039608359401E-8</v>
      </c>
      <c r="C434">
        <v>0.31871962741283699</v>
      </c>
      <c r="D434">
        <v>0.80600000000000005</v>
      </c>
      <c r="E434">
        <v>0.59099999999999997</v>
      </c>
      <c r="F434" s="2">
        <v>6.2516801875588395E-4</v>
      </c>
    </row>
    <row r="435" spans="1:6" x14ac:dyDescent="0.2">
      <c r="A435" t="s">
        <v>2725</v>
      </c>
      <c r="B435" s="2">
        <v>5.3637721607831397E-12</v>
      </c>
      <c r="C435">
        <v>0.31874713117508602</v>
      </c>
      <c r="D435">
        <v>0.48599999999999999</v>
      </c>
      <c r="E435">
        <v>0.16700000000000001</v>
      </c>
      <c r="F435" s="2">
        <v>1.7316938421088301E-7</v>
      </c>
    </row>
    <row r="436" spans="1:6" x14ac:dyDescent="0.2">
      <c r="A436" t="s">
        <v>2795</v>
      </c>
      <c r="B436" s="2">
        <v>1.8245954095378099E-13</v>
      </c>
      <c r="C436">
        <v>0.31882973762005201</v>
      </c>
      <c r="D436">
        <v>0.51400000000000001</v>
      </c>
      <c r="E436">
        <v>0.17899999999999999</v>
      </c>
      <c r="F436" s="2">
        <v>5.8907062796928304E-9</v>
      </c>
    </row>
    <row r="437" spans="1:6" x14ac:dyDescent="0.2">
      <c r="A437" t="s">
        <v>1873</v>
      </c>
      <c r="B437" s="2">
        <v>4.15271449008929E-7</v>
      </c>
      <c r="C437">
        <v>0.31903839678776502</v>
      </c>
      <c r="D437">
        <v>0.71399999999999997</v>
      </c>
      <c r="E437">
        <v>0.48799999999999999</v>
      </c>
      <c r="F437">
        <v>1.34070387312532E-2</v>
      </c>
    </row>
    <row r="438" spans="1:6" x14ac:dyDescent="0.2">
      <c r="A438" t="s">
        <v>2381</v>
      </c>
      <c r="B438" s="2">
        <v>2.1110205503466799E-8</v>
      </c>
      <c r="C438">
        <v>0.319097399582916</v>
      </c>
      <c r="D438">
        <v>0.89700000000000002</v>
      </c>
      <c r="E438">
        <v>0.69799999999999995</v>
      </c>
      <c r="F438" s="2">
        <v>6.8154298467942799E-4</v>
      </c>
    </row>
    <row r="439" spans="1:6" x14ac:dyDescent="0.2">
      <c r="A439" t="s">
        <v>2906</v>
      </c>
      <c r="B439" s="2">
        <v>8.7719853151956494E-19</v>
      </c>
      <c r="C439">
        <v>0.31919865398206199</v>
      </c>
      <c r="D439">
        <v>0.44600000000000001</v>
      </c>
      <c r="E439">
        <v>7.4999999999999997E-2</v>
      </c>
      <c r="F439" s="2">
        <v>2.83203545901091E-14</v>
      </c>
    </row>
    <row r="440" spans="1:6" x14ac:dyDescent="0.2">
      <c r="A440" t="s">
        <v>1825</v>
      </c>
      <c r="B440" s="2">
        <v>1.6392664343434199E-8</v>
      </c>
      <c r="C440">
        <v>0.31937273653166198</v>
      </c>
      <c r="D440">
        <v>0.85699999999999998</v>
      </c>
      <c r="E440">
        <v>0.68300000000000005</v>
      </c>
      <c r="F440" s="2">
        <v>5.2923716832777295E-4</v>
      </c>
    </row>
    <row r="441" spans="1:6" x14ac:dyDescent="0.2">
      <c r="A441" t="s">
        <v>1659</v>
      </c>
      <c r="B441" s="2">
        <v>4.1079352434830398E-8</v>
      </c>
      <c r="C441">
        <v>0.319474895740888</v>
      </c>
      <c r="D441">
        <v>0.95399999999999996</v>
      </c>
      <c r="E441">
        <v>0.92100000000000004</v>
      </c>
      <c r="F441">
        <v>1.3262468933584899E-3</v>
      </c>
    </row>
    <row r="442" spans="1:6" x14ac:dyDescent="0.2">
      <c r="A442" t="s">
        <v>739</v>
      </c>
      <c r="B442" s="2">
        <v>5.7565499470411697E-10</v>
      </c>
      <c r="C442">
        <v>0.31967600842451099</v>
      </c>
      <c r="D442">
        <v>0.94899999999999995</v>
      </c>
      <c r="E442">
        <v>0.82499999999999996</v>
      </c>
      <c r="F442" s="2">
        <v>1.8585021504022401E-5</v>
      </c>
    </row>
    <row r="443" spans="1:6" x14ac:dyDescent="0.2">
      <c r="A443" t="s">
        <v>292</v>
      </c>
      <c r="B443" s="2">
        <v>5.1180831710380997E-9</v>
      </c>
      <c r="C443">
        <v>0.31972885314908001</v>
      </c>
      <c r="D443">
        <v>0.70899999999999996</v>
      </c>
      <c r="E443">
        <v>0.42499999999999999</v>
      </c>
      <c r="F443" s="2">
        <v>1.65237315176965E-4</v>
      </c>
    </row>
    <row r="444" spans="1:6" x14ac:dyDescent="0.2">
      <c r="A444" t="s">
        <v>2781</v>
      </c>
      <c r="B444" s="2">
        <v>3.6757467045161598E-12</v>
      </c>
      <c r="C444">
        <v>0.32086589633979101</v>
      </c>
      <c r="D444">
        <v>0.66900000000000004</v>
      </c>
      <c r="E444">
        <v>0.32500000000000001</v>
      </c>
      <c r="F444" s="2">
        <v>1.18671482355304E-7</v>
      </c>
    </row>
    <row r="445" spans="1:6" x14ac:dyDescent="0.2">
      <c r="A445" t="s">
        <v>2325</v>
      </c>
      <c r="B445" s="2">
        <v>1.29017644795093E-9</v>
      </c>
      <c r="C445">
        <v>0.3210423956956</v>
      </c>
      <c r="D445">
        <v>0.73699999999999999</v>
      </c>
      <c r="E445">
        <v>0.433</v>
      </c>
      <c r="F445" s="2">
        <v>4.1653346622095998E-5</v>
      </c>
    </row>
    <row r="446" spans="1:6" x14ac:dyDescent="0.2">
      <c r="A446" t="s">
        <v>1473</v>
      </c>
      <c r="B446" s="2">
        <v>3.10060750436304E-9</v>
      </c>
      <c r="C446">
        <v>0.321481923100008</v>
      </c>
      <c r="D446">
        <v>0.97099999999999997</v>
      </c>
      <c r="E446">
        <v>0.91700000000000004</v>
      </c>
      <c r="F446" s="2">
        <v>1.0010311327836E-4</v>
      </c>
    </row>
    <row r="447" spans="1:6" x14ac:dyDescent="0.2">
      <c r="A447" t="s">
        <v>3124</v>
      </c>
      <c r="B447" s="2">
        <v>4.0734812576323601E-22</v>
      </c>
      <c r="C447">
        <v>0.32154312119513301</v>
      </c>
      <c r="D447">
        <v>0.40600000000000003</v>
      </c>
      <c r="E447">
        <v>3.5999999999999997E-2</v>
      </c>
      <c r="F447" s="2">
        <v>1.3151234240266099E-17</v>
      </c>
    </row>
    <row r="448" spans="1:6" x14ac:dyDescent="0.2">
      <c r="A448" t="s">
        <v>3160</v>
      </c>
      <c r="B448" s="2">
        <v>4.14630831018489E-10</v>
      </c>
      <c r="C448">
        <v>0.321728603063204</v>
      </c>
      <c r="D448">
        <v>0.56000000000000005</v>
      </c>
      <c r="E448">
        <v>0.26600000000000001</v>
      </c>
      <c r="F448" s="2">
        <v>1.3386356379431899E-5</v>
      </c>
    </row>
    <row r="449" spans="1:6" x14ac:dyDescent="0.2">
      <c r="A449" t="s">
        <v>626</v>
      </c>
      <c r="B449" s="2">
        <v>7.0039617087722501E-8</v>
      </c>
      <c r="C449">
        <v>0.321729333061548</v>
      </c>
      <c r="D449">
        <v>0.92</v>
      </c>
      <c r="E449">
        <v>0.83699999999999997</v>
      </c>
      <c r="F449">
        <v>2.2612290376771201E-3</v>
      </c>
    </row>
    <row r="450" spans="1:6" x14ac:dyDescent="0.2">
      <c r="A450" t="s">
        <v>2807</v>
      </c>
      <c r="B450" s="2">
        <v>7.17914533002048E-10</v>
      </c>
      <c r="C450">
        <v>0.32209294449959203</v>
      </c>
      <c r="D450">
        <v>0.98299999999999998</v>
      </c>
      <c r="E450">
        <v>0.94799999999999995</v>
      </c>
      <c r="F450" s="2">
        <v>2.3177870697971102E-5</v>
      </c>
    </row>
    <row r="451" spans="1:6" x14ac:dyDescent="0.2">
      <c r="A451" t="s">
        <v>1852</v>
      </c>
      <c r="B451" s="2">
        <v>1.40579479603986E-12</v>
      </c>
      <c r="C451">
        <v>0.322453983994965</v>
      </c>
      <c r="D451">
        <v>0.60599999999999998</v>
      </c>
      <c r="E451">
        <v>0.25</v>
      </c>
      <c r="F451" s="2">
        <v>4.5386084990146999E-8</v>
      </c>
    </row>
    <row r="452" spans="1:6" x14ac:dyDescent="0.2">
      <c r="A452" t="s">
        <v>2242</v>
      </c>
      <c r="B452" s="2">
        <v>4.5512354548130401E-11</v>
      </c>
      <c r="C452">
        <v>0.322866413976096</v>
      </c>
      <c r="D452">
        <v>1</v>
      </c>
      <c r="E452">
        <v>0.996</v>
      </c>
      <c r="F452" s="2">
        <v>1.4693663665863899E-6</v>
      </c>
    </row>
    <row r="453" spans="1:6" x14ac:dyDescent="0.2">
      <c r="A453" t="s">
        <v>1928</v>
      </c>
      <c r="B453" s="2">
        <v>3.0915825600252898E-9</v>
      </c>
      <c r="C453">
        <v>0.323028861753268</v>
      </c>
      <c r="D453">
        <v>0.54300000000000004</v>
      </c>
      <c r="E453">
        <v>0.27</v>
      </c>
      <c r="F453" s="2">
        <v>9.9811742950416707E-5</v>
      </c>
    </row>
    <row r="454" spans="1:6" x14ac:dyDescent="0.2">
      <c r="A454" t="s">
        <v>54</v>
      </c>
      <c r="B454" s="2">
        <v>6.4509246176648898E-8</v>
      </c>
      <c r="C454">
        <v>0.32413635572680299</v>
      </c>
      <c r="D454">
        <v>0.94299999999999995</v>
      </c>
      <c r="E454">
        <v>0.85699999999999998</v>
      </c>
      <c r="F454">
        <v>2.0826810128131098E-3</v>
      </c>
    </row>
    <row r="455" spans="1:6" x14ac:dyDescent="0.2">
      <c r="A455" t="s">
        <v>1315</v>
      </c>
      <c r="B455" s="2">
        <v>8.3946203129389894E-17</v>
      </c>
      <c r="C455">
        <v>0.32429430712122798</v>
      </c>
      <c r="D455">
        <v>1</v>
      </c>
      <c r="E455">
        <v>1</v>
      </c>
      <c r="F455" s="2">
        <v>2.7102031680323501E-12</v>
      </c>
    </row>
    <row r="456" spans="1:6" x14ac:dyDescent="0.2">
      <c r="A456" t="s">
        <v>1854</v>
      </c>
      <c r="B456" s="2">
        <v>4.4123663316050797E-11</v>
      </c>
      <c r="C456">
        <v>0.32446236706913401</v>
      </c>
      <c r="D456">
        <v>0.623</v>
      </c>
      <c r="E456">
        <v>0.29399999999999998</v>
      </c>
      <c r="F456" s="2">
        <v>1.4245324701587E-6</v>
      </c>
    </row>
    <row r="457" spans="1:6" x14ac:dyDescent="0.2">
      <c r="A457" t="s">
        <v>2884</v>
      </c>
      <c r="B457" s="2">
        <v>7.2763207726272899E-15</v>
      </c>
      <c r="C457">
        <v>0.324470541464013</v>
      </c>
      <c r="D457">
        <v>0.503</v>
      </c>
      <c r="E457">
        <v>0.16300000000000001</v>
      </c>
      <c r="F457" s="2">
        <v>2.3491601614427201E-10</v>
      </c>
    </row>
    <row r="458" spans="1:6" x14ac:dyDescent="0.2">
      <c r="A458" t="s">
        <v>2757</v>
      </c>
      <c r="B458" s="2">
        <v>3.3741317737752102E-9</v>
      </c>
      <c r="C458">
        <v>0.32538500085120797</v>
      </c>
      <c r="D458">
        <v>0.90300000000000002</v>
      </c>
      <c r="E458">
        <v>0.69799999999999995</v>
      </c>
      <c r="F458" s="2">
        <v>1.08933844316332E-4</v>
      </c>
    </row>
    <row r="459" spans="1:6" x14ac:dyDescent="0.2">
      <c r="A459" t="s">
        <v>1707</v>
      </c>
      <c r="B459" s="2">
        <v>2.13087731548378E-9</v>
      </c>
      <c r="C459">
        <v>0.32627433485843799</v>
      </c>
      <c r="D459">
        <v>0.86299999999999999</v>
      </c>
      <c r="E459">
        <v>0.58299999999999996</v>
      </c>
      <c r="F459" s="2">
        <v>6.8795374130394004E-5</v>
      </c>
    </row>
    <row r="460" spans="1:6" x14ac:dyDescent="0.2">
      <c r="A460" t="s">
        <v>2740</v>
      </c>
      <c r="B460" s="2">
        <v>3.5306810235394899E-7</v>
      </c>
      <c r="C460">
        <v>0.32656696471333402</v>
      </c>
      <c r="D460">
        <v>0.90900000000000003</v>
      </c>
      <c r="E460">
        <v>0.71</v>
      </c>
      <c r="F460">
        <v>1.1398803684497199E-2</v>
      </c>
    </row>
    <row r="461" spans="1:6" x14ac:dyDescent="0.2">
      <c r="A461" t="s">
        <v>2905</v>
      </c>
      <c r="B461" s="2">
        <v>1.6399515505589699E-15</v>
      </c>
      <c r="C461">
        <v>0.32670472041213899</v>
      </c>
      <c r="D461">
        <v>0.61099999999999999</v>
      </c>
      <c r="E461">
        <v>0.214</v>
      </c>
      <c r="F461" s="2">
        <v>5.2945835809796399E-11</v>
      </c>
    </row>
    <row r="462" spans="1:6" x14ac:dyDescent="0.2">
      <c r="A462" t="s">
        <v>1741</v>
      </c>
      <c r="B462" s="2">
        <v>4.0368244942388299E-13</v>
      </c>
      <c r="C462">
        <v>0.32772626958491402</v>
      </c>
      <c r="D462">
        <v>0.629</v>
      </c>
      <c r="E462">
        <v>0.26600000000000001</v>
      </c>
      <c r="F462" s="2">
        <v>1.3032887879649999E-8</v>
      </c>
    </row>
    <row r="463" spans="1:6" x14ac:dyDescent="0.2">
      <c r="A463" t="s">
        <v>659</v>
      </c>
      <c r="B463" s="2">
        <v>4.8569003511690704E-10</v>
      </c>
      <c r="C463">
        <v>0.32807746623950401</v>
      </c>
      <c r="D463">
        <v>0.89100000000000001</v>
      </c>
      <c r="E463">
        <v>0.81299999999999994</v>
      </c>
      <c r="F463" s="2">
        <v>1.5680502783749299E-5</v>
      </c>
    </row>
    <row r="464" spans="1:6" x14ac:dyDescent="0.2">
      <c r="A464" t="s">
        <v>1325</v>
      </c>
      <c r="B464" s="2">
        <v>1.2503599588805499E-26</v>
      </c>
      <c r="C464">
        <v>0.32810008653850398</v>
      </c>
      <c r="D464">
        <v>1</v>
      </c>
      <c r="E464">
        <v>1</v>
      </c>
      <c r="F464" s="2">
        <v>4.0367871272458702E-22</v>
      </c>
    </row>
    <row r="465" spans="1:6" x14ac:dyDescent="0.2">
      <c r="A465" t="s">
        <v>2311</v>
      </c>
      <c r="B465" s="2">
        <v>3.9313748174222199E-18</v>
      </c>
      <c r="C465">
        <v>0.329137428312828</v>
      </c>
      <c r="D465">
        <v>0.99399999999999999</v>
      </c>
      <c r="E465">
        <v>0.996</v>
      </c>
      <c r="F465" s="2">
        <v>1.26924435980476E-13</v>
      </c>
    </row>
    <row r="466" spans="1:6" x14ac:dyDescent="0.2">
      <c r="A466" t="s">
        <v>1926</v>
      </c>
      <c r="B466" s="2">
        <v>8.1418633851218099E-7</v>
      </c>
      <c r="C466">
        <v>0.32976566505592803</v>
      </c>
      <c r="D466">
        <v>0.76</v>
      </c>
      <c r="E466">
        <v>0.53200000000000003</v>
      </c>
      <c r="F466">
        <v>2.6286005938865702E-2</v>
      </c>
    </row>
    <row r="467" spans="1:6" x14ac:dyDescent="0.2">
      <c r="A467" t="s">
        <v>176</v>
      </c>
      <c r="B467" s="2">
        <v>5.4902902246273503E-9</v>
      </c>
      <c r="C467">
        <v>0.33029520184288902</v>
      </c>
      <c r="D467">
        <v>0.78900000000000003</v>
      </c>
      <c r="E467">
        <v>0.54</v>
      </c>
      <c r="F467" s="2">
        <v>1.77254019902094E-4</v>
      </c>
    </row>
    <row r="468" spans="1:6" x14ac:dyDescent="0.2">
      <c r="A468" t="s">
        <v>1719</v>
      </c>
      <c r="B468" s="2">
        <v>5.4342097969855397E-15</v>
      </c>
      <c r="C468">
        <v>0.33080631645049102</v>
      </c>
      <c r="D468">
        <v>1</v>
      </c>
      <c r="E468">
        <v>0.99199999999999999</v>
      </c>
      <c r="F468" s="2">
        <v>1.7544346329567799E-10</v>
      </c>
    </row>
    <row r="469" spans="1:6" x14ac:dyDescent="0.2">
      <c r="A469" t="s">
        <v>2784</v>
      </c>
      <c r="B469" s="2">
        <v>3.6132648651333401E-21</v>
      </c>
      <c r="C469">
        <v>0.331568940325419</v>
      </c>
      <c r="D469">
        <v>0.4</v>
      </c>
      <c r="E469">
        <v>3.5999999999999997E-2</v>
      </c>
      <c r="F469" s="2">
        <v>1.1665425617082899E-16</v>
      </c>
    </row>
    <row r="470" spans="1:6" x14ac:dyDescent="0.2">
      <c r="A470" t="s">
        <v>799</v>
      </c>
      <c r="B470" s="2">
        <v>7.3137365296751206E-8</v>
      </c>
      <c r="C470">
        <v>0.33181981105171099</v>
      </c>
      <c r="D470">
        <v>0.90300000000000002</v>
      </c>
      <c r="E470">
        <v>0.68700000000000006</v>
      </c>
      <c r="F470">
        <v>2.3612398386056101E-3</v>
      </c>
    </row>
    <row r="471" spans="1:6" x14ac:dyDescent="0.2">
      <c r="A471" t="s">
        <v>127</v>
      </c>
      <c r="B471" s="2">
        <v>9.5346970380511907E-12</v>
      </c>
      <c r="C471">
        <v>0.331864751828092</v>
      </c>
      <c r="D471">
        <v>0.70899999999999996</v>
      </c>
      <c r="E471">
        <v>0.377</v>
      </c>
      <c r="F471" s="2">
        <v>3.0782769387348199E-7</v>
      </c>
    </row>
    <row r="472" spans="1:6" x14ac:dyDescent="0.2">
      <c r="A472" t="s">
        <v>2791</v>
      </c>
      <c r="B472" s="2">
        <v>2.1406805165705099E-9</v>
      </c>
      <c r="C472">
        <v>0.33205887785121502</v>
      </c>
      <c r="D472">
        <v>0.81100000000000005</v>
      </c>
      <c r="E472">
        <v>0.58299999999999996</v>
      </c>
      <c r="F472" s="2">
        <v>6.9111870477478994E-5</v>
      </c>
    </row>
    <row r="473" spans="1:6" x14ac:dyDescent="0.2">
      <c r="A473" t="s">
        <v>380</v>
      </c>
      <c r="B473" s="2">
        <v>1.88191365662267E-8</v>
      </c>
      <c r="C473">
        <v>0.33245482501978602</v>
      </c>
      <c r="D473">
        <v>1</v>
      </c>
      <c r="E473">
        <v>0.98799999999999999</v>
      </c>
      <c r="F473" s="2">
        <v>6.0757582404062996E-4</v>
      </c>
    </row>
    <row r="474" spans="1:6" x14ac:dyDescent="0.2">
      <c r="A474" t="s">
        <v>701</v>
      </c>
      <c r="B474" s="2">
        <v>5.7530085253347998E-9</v>
      </c>
      <c r="C474">
        <v>0.33287208397813101</v>
      </c>
      <c r="D474">
        <v>0.77700000000000002</v>
      </c>
      <c r="E474">
        <v>0.52800000000000002</v>
      </c>
      <c r="F474" s="2">
        <v>1.8573588024043401E-4</v>
      </c>
    </row>
    <row r="475" spans="1:6" x14ac:dyDescent="0.2">
      <c r="A475" t="s">
        <v>893</v>
      </c>
      <c r="B475" s="2">
        <v>9.1754436647409595E-10</v>
      </c>
      <c r="C475">
        <v>0.33432552185402398</v>
      </c>
      <c r="D475">
        <v>0.92</v>
      </c>
      <c r="E475">
        <v>0.70199999999999996</v>
      </c>
      <c r="F475" s="2">
        <v>2.9622919871616201E-5</v>
      </c>
    </row>
    <row r="476" spans="1:6" x14ac:dyDescent="0.2">
      <c r="A476" t="s">
        <v>1566</v>
      </c>
      <c r="B476" s="2">
        <v>4.7807461209477196E-9</v>
      </c>
      <c r="C476">
        <v>0.33432716035321502</v>
      </c>
      <c r="D476">
        <v>0.77100000000000002</v>
      </c>
      <c r="E476">
        <v>0.49199999999999999</v>
      </c>
      <c r="F476" s="2">
        <v>1.54346388514797E-4</v>
      </c>
    </row>
    <row r="477" spans="1:6" x14ac:dyDescent="0.2">
      <c r="A477" t="s">
        <v>2830</v>
      </c>
      <c r="B477" s="2">
        <v>4.1935105469378003E-12</v>
      </c>
      <c r="C477">
        <v>0.33451701280019602</v>
      </c>
      <c r="D477">
        <v>0.66900000000000004</v>
      </c>
      <c r="E477">
        <v>0.32100000000000001</v>
      </c>
      <c r="F477" s="2">
        <v>1.3538748800788701E-7</v>
      </c>
    </row>
    <row r="478" spans="1:6" x14ac:dyDescent="0.2">
      <c r="A478" t="s">
        <v>547</v>
      </c>
      <c r="B478" s="2">
        <v>5.7485859739113698E-8</v>
      </c>
      <c r="C478">
        <v>0.33463295773920798</v>
      </c>
      <c r="D478">
        <v>0.73099999999999998</v>
      </c>
      <c r="E478">
        <v>0.48799999999999999</v>
      </c>
      <c r="F478">
        <v>1.85593098167728E-3</v>
      </c>
    </row>
    <row r="479" spans="1:6" x14ac:dyDescent="0.2">
      <c r="A479" t="s">
        <v>1984</v>
      </c>
      <c r="B479" s="2">
        <v>4.3188607020548703E-8</v>
      </c>
      <c r="C479">
        <v>0.33463841146061002</v>
      </c>
      <c r="D479">
        <v>0.81699999999999995</v>
      </c>
      <c r="E479">
        <v>0.61499999999999999</v>
      </c>
      <c r="F479">
        <v>1.39434417765841E-3</v>
      </c>
    </row>
    <row r="480" spans="1:6" x14ac:dyDescent="0.2">
      <c r="A480" t="s">
        <v>2878</v>
      </c>
      <c r="B480" s="2">
        <v>7.06647279754188E-12</v>
      </c>
      <c r="C480">
        <v>0.33863975800777701</v>
      </c>
      <c r="D480">
        <v>0.65700000000000003</v>
      </c>
      <c r="E480">
        <v>0.31</v>
      </c>
      <c r="F480" s="2">
        <v>2.28141074268639E-7</v>
      </c>
    </row>
    <row r="481" spans="1:6" x14ac:dyDescent="0.2">
      <c r="A481" t="s">
        <v>2891</v>
      </c>
      <c r="B481" s="2">
        <v>2.4443292257512E-16</v>
      </c>
      <c r="C481">
        <v>0.33969996192499202</v>
      </c>
      <c r="D481">
        <v>0.49099999999999999</v>
      </c>
      <c r="E481">
        <v>0.127</v>
      </c>
      <c r="F481" s="2">
        <v>7.8915169053377607E-12</v>
      </c>
    </row>
    <row r="482" spans="1:6" x14ac:dyDescent="0.2">
      <c r="A482" t="s">
        <v>1288</v>
      </c>
      <c r="B482" s="2">
        <v>9.7848958162935497E-13</v>
      </c>
      <c r="C482">
        <v>0.34065808453358498</v>
      </c>
      <c r="D482">
        <v>1</v>
      </c>
      <c r="E482">
        <v>1</v>
      </c>
      <c r="F482" s="2">
        <v>3.1590536142903702E-8</v>
      </c>
    </row>
    <row r="483" spans="1:6" x14ac:dyDescent="0.2">
      <c r="A483" t="s">
        <v>2339</v>
      </c>
      <c r="B483" s="2">
        <v>2.6550973942907999E-9</v>
      </c>
      <c r="C483">
        <v>0.34069091652586803</v>
      </c>
      <c r="D483">
        <v>0.90900000000000003</v>
      </c>
      <c r="E483">
        <v>0.71399999999999997</v>
      </c>
      <c r="F483" s="2">
        <v>8.5719819374678604E-5</v>
      </c>
    </row>
    <row r="484" spans="1:6" x14ac:dyDescent="0.2">
      <c r="A484" t="s">
        <v>494</v>
      </c>
      <c r="B484" s="2">
        <v>1.4940802399221498E-8</v>
      </c>
      <c r="C484">
        <v>0.34101694559227302</v>
      </c>
      <c r="D484">
        <v>0.85099999999999998</v>
      </c>
      <c r="E484">
        <v>0.60299999999999998</v>
      </c>
      <c r="F484" s="2">
        <v>4.8236380545886701E-4</v>
      </c>
    </row>
    <row r="485" spans="1:6" x14ac:dyDescent="0.2">
      <c r="A485" t="s">
        <v>2360</v>
      </c>
      <c r="B485" s="2">
        <v>8.1942902338745297E-11</v>
      </c>
      <c r="C485">
        <v>0.34227035097483</v>
      </c>
      <c r="D485">
        <v>0.64600000000000002</v>
      </c>
      <c r="E485">
        <v>0.33300000000000002</v>
      </c>
      <c r="F485" s="2">
        <v>2.6455266020063901E-6</v>
      </c>
    </row>
    <row r="486" spans="1:6" x14ac:dyDescent="0.2">
      <c r="A486" t="s">
        <v>1967</v>
      </c>
      <c r="B486" s="2">
        <v>3.0503478515981998E-10</v>
      </c>
      <c r="C486">
        <v>0.34352695145663698</v>
      </c>
      <c r="D486">
        <v>0.71399999999999997</v>
      </c>
      <c r="E486">
        <v>0.433</v>
      </c>
      <c r="F486" s="2">
        <v>9.8480480388848E-6</v>
      </c>
    </row>
    <row r="487" spans="1:6" x14ac:dyDescent="0.2">
      <c r="A487" t="s">
        <v>241</v>
      </c>
      <c r="B487" s="2">
        <v>6.0920277592047699E-8</v>
      </c>
      <c r="C487">
        <v>0.344078867924275</v>
      </c>
      <c r="D487">
        <v>0.88600000000000001</v>
      </c>
      <c r="E487">
        <v>0.754</v>
      </c>
      <c r="F487">
        <v>1.9668111620592598E-3</v>
      </c>
    </row>
    <row r="488" spans="1:6" x14ac:dyDescent="0.2">
      <c r="A488" t="s">
        <v>2099</v>
      </c>
      <c r="B488" s="2">
        <v>6.2388275220477802E-17</v>
      </c>
      <c r="C488">
        <v>0.344651793479191</v>
      </c>
      <c r="D488">
        <v>1</v>
      </c>
      <c r="E488">
        <v>0.996</v>
      </c>
      <c r="F488" s="2">
        <v>2.0142054654931199E-12</v>
      </c>
    </row>
    <row r="489" spans="1:6" x14ac:dyDescent="0.2">
      <c r="A489" t="s">
        <v>2808</v>
      </c>
      <c r="B489" s="2">
        <v>1.84842481862095E-21</v>
      </c>
      <c r="C489">
        <v>0.34512747862607501</v>
      </c>
      <c r="D489">
        <v>0.56000000000000005</v>
      </c>
      <c r="E489">
        <v>0.127</v>
      </c>
      <c r="F489" s="2">
        <v>5.9676395269177496E-17</v>
      </c>
    </row>
    <row r="490" spans="1:6" x14ac:dyDescent="0.2">
      <c r="A490" t="s">
        <v>2477</v>
      </c>
      <c r="B490" s="2">
        <v>1.5994479963921101E-13</v>
      </c>
      <c r="C490">
        <v>0.34525835642993502</v>
      </c>
      <c r="D490">
        <v>0.66300000000000003</v>
      </c>
      <c r="E490">
        <v>0.30199999999999999</v>
      </c>
      <c r="F490" s="2">
        <v>5.1638178563519197E-9</v>
      </c>
    </row>
    <row r="491" spans="1:6" x14ac:dyDescent="0.2">
      <c r="A491" t="s">
        <v>281</v>
      </c>
      <c r="B491" s="2">
        <v>8.5827104201102099E-10</v>
      </c>
      <c r="C491">
        <v>0.345381743569036</v>
      </c>
      <c r="D491">
        <v>0.72599999999999998</v>
      </c>
      <c r="E491">
        <v>0.46</v>
      </c>
      <c r="F491" s="2">
        <v>2.7709280591325801E-5</v>
      </c>
    </row>
    <row r="492" spans="1:6" x14ac:dyDescent="0.2">
      <c r="A492" t="s">
        <v>1817</v>
      </c>
      <c r="B492" s="2">
        <v>4.2029451330808697E-15</v>
      </c>
      <c r="C492">
        <v>0.34597673585665201</v>
      </c>
      <c r="D492">
        <v>1</v>
      </c>
      <c r="E492">
        <v>0.996</v>
      </c>
      <c r="F492" s="2">
        <v>1.35692083621516E-10</v>
      </c>
    </row>
    <row r="493" spans="1:6" x14ac:dyDescent="0.2">
      <c r="A493" t="s">
        <v>1519</v>
      </c>
      <c r="B493" s="2">
        <v>9.5585872944977606E-9</v>
      </c>
      <c r="C493">
        <v>0.34648885455272699</v>
      </c>
      <c r="D493">
        <v>0.85699999999999998</v>
      </c>
      <c r="E493">
        <v>0.627</v>
      </c>
      <c r="F493" s="2">
        <v>3.0859899080285999E-4</v>
      </c>
    </row>
    <row r="494" spans="1:6" x14ac:dyDescent="0.2">
      <c r="A494" t="s">
        <v>1622</v>
      </c>
      <c r="B494" s="2">
        <v>6.9796575176898996E-9</v>
      </c>
      <c r="C494">
        <v>0.34721120847579601</v>
      </c>
      <c r="D494">
        <v>0.98299999999999998</v>
      </c>
      <c r="E494">
        <v>0.90900000000000003</v>
      </c>
      <c r="F494" s="2">
        <v>2.2533824295861799E-4</v>
      </c>
    </row>
    <row r="495" spans="1:6" x14ac:dyDescent="0.2">
      <c r="A495" t="s">
        <v>2376</v>
      </c>
      <c r="B495" s="2">
        <v>2.0608432829408699E-15</v>
      </c>
      <c r="C495">
        <v>0.34742392592682497</v>
      </c>
      <c r="D495">
        <v>1</v>
      </c>
      <c r="E495">
        <v>0.996</v>
      </c>
      <c r="F495" s="2">
        <v>6.6534325389746202E-11</v>
      </c>
    </row>
    <row r="496" spans="1:6" x14ac:dyDescent="0.2">
      <c r="A496" t="s">
        <v>1513</v>
      </c>
      <c r="B496" s="2">
        <v>1.2570707295384199E-11</v>
      </c>
      <c r="C496">
        <v>0.34792367115248302</v>
      </c>
      <c r="D496">
        <v>1</v>
      </c>
      <c r="E496">
        <v>0.99199999999999999</v>
      </c>
      <c r="F496" s="2">
        <v>4.0584528503148003E-7</v>
      </c>
    </row>
    <row r="497" spans="1:6" x14ac:dyDescent="0.2">
      <c r="A497" t="s">
        <v>869</v>
      </c>
      <c r="B497" s="2">
        <v>2.6546577420542098E-7</v>
      </c>
      <c r="C497">
        <v>0.34806867663394098</v>
      </c>
      <c r="D497">
        <v>0.97099999999999997</v>
      </c>
      <c r="E497">
        <v>0.877</v>
      </c>
      <c r="F497">
        <v>8.5705625202220307E-3</v>
      </c>
    </row>
    <row r="498" spans="1:6" x14ac:dyDescent="0.2">
      <c r="A498" t="s">
        <v>988</v>
      </c>
      <c r="B498" s="2">
        <v>3.8488577334584503E-11</v>
      </c>
      <c r="C498">
        <v>0.34819384747271098</v>
      </c>
      <c r="D498">
        <v>0.99399999999999999</v>
      </c>
      <c r="E498">
        <v>0.94399999999999995</v>
      </c>
      <c r="F498" s="2">
        <v>1.24260371924706E-6</v>
      </c>
    </row>
    <row r="499" spans="1:6" x14ac:dyDescent="0.2">
      <c r="A499" t="s">
        <v>1888</v>
      </c>
      <c r="B499" s="2">
        <v>2.4856517307739199E-7</v>
      </c>
      <c r="C499">
        <v>0.34870302412451598</v>
      </c>
      <c r="D499">
        <v>0.94899999999999995</v>
      </c>
      <c r="E499">
        <v>0.78200000000000003</v>
      </c>
      <c r="F499">
        <v>8.0249266128035995E-3</v>
      </c>
    </row>
    <row r="500" spans="1:6" x14ac:dyDescent="0.2">
      <c r="A500" t="s">
        <v>1991</v>
      </c>
      <c r="B500" s="2">
        <v>6.5402714872693604E-10</v>
      </c>
      <c r="C500">
        <v>0.34899171708556398</v>
      </c>
      <c r="D500">
        <v>0.98299999999999998</v>
      </c>
      <c r="E500">
        <v>0.91700000000000004</v>
      </c>
      <c r="F500" s="2">
        <v>2.11152664966491E-5</v>
      </c>
    </row>
    <row r="501" spans="1:6" x14ac:dyDescent="0.2">
      <c r="A501" t="s">
        <v>76</v>
      </c>
      <c r="B501" s="2">
        <v>6.5765832573908398E-11</v>
      </c>
      <c r="C501">
        <v>0.35157427530670998</v>
      </c>
      <c r="D501">
        <v>0.76</v>
      </c>
      <c r="E501">
        <v>0.41699999999999998</v>
      </c>
      <c r="F501" s="2">
        <v>2.1232499046486299E-6</v>
      </c>
    </row>
    <row r="502" spans="1:6" x14ac:dyDescent="0.2">
      <c r="A502" t="s">
        <v>2924</v>
      </c>
      <c r="B502" s="2">
        <v>2.0654889975321399E-23</v>
      </c>
      <c r="C502">
        <v>0.35316656139128599</v>
      </c>
      <c r="D502">
        <v>0.41699999999999998</v>
      </c>
      <c r="E502">
        <v>3.2000000000000001E-2</v>
      </c>
      <c r="F502" s="2">
        <v>6.66843122853252E-19</v>
      </c>
    </row>
    <row r="503" spans="1:6" x14ac:dyDescent="0.2">
      <c r="A503" t="s">
        <v>3135</v>
      </c>
      <c r="B503" s="2">
        <v>2.9911098932036002E-13</v>
      </c>
      <c r="C503">
        <v>0.35352645940274902</v>
      </c>
      <c r="D503">
        <v>0.52600000000000002</v>
      </c>
      <c r="E503">
        <v>0.19</v>
      </c>
      <c r="F503" s="2">
        <v>9.6567982902078296E-9</v>
      </c>
    </row>
    <row r="504" spans="1:6" x14ac:dyDescent="0.2">
      <c r="A504" t="s">
        <v>646</v>
      </c>
      <c r="B504" s="2">
        <v>4.04989639037622E-9</v>
      </c>
      <c r="C504">
        <v>0.35446475396128202</v>
      </c>
      <c r="D504">
        <v>0.78900000000000003</v>
      </c>
      <c r="E504">
        <v>0.53600000000000003</v>
      </c>
      <c r="F504" s="2">
        <v>1.3075090496329601E-4</v>
      </c>
    </row>
    <row r="505" spans="1:6" x14ac:dyDescent="0.2">
      <c r="A505" t="s">
        <v>313</v>
      </c>
      <c r="B505" s="2">
        <v>2.5822662365918301E-13</v>
      </c>
      <c r="C505">
        <v>0.35471721919932903</v>
      </c>
      <c r="D505">
        <v>0.99399999999999999</v>
      </c>
      <c r="E505">
        <v>0.96</v>
      </c>
      <c r="F505" s="2">
        <v>8.3368465448367406E-9</v>
      </c>
    </row>
    <row r="506" spans="1:6" x14ac:dyDescent="0.2">
      <c r="A506" t="s">
        <v>2794</v>
      </c>
      <c r="B506" s="2">
        <v>1.1501477149332501E-16</v>
      </c>
      <c r="C506">
        <v>0.35511733859941802</v>
      </c>
      <c r="D506">
        <v>0.57099999999999995</v>
      </c>
      <c r="E506">
        <v>0.183</v>
      </c>
      <c r="F506" s="2">
        <v>3.7132518976620104E-12</v>
      </c>
    </row>
    <row r="507" spans="1:6" x14ac:dyDescent="0.2">
      <c r="A507" t="s">
        <v>2581</v>
      </c>
      <c r="B507" s="2">
        <v>1.2340838659032701E-13</v>
      </c>
      <c r="C507">
        <v>0.35541155043117501</v>
      </c>
      <c r="D507">
        <v>0.64</v>
      </c>
      <c r="E507">
        <v>0.25800000000000001</v>
      </c>
      <c r="F507" s="2">
        <v>3.9842397610687203E-9</v>
      </c>
    </row>
    <row r="508" spans="1:6" x14ac:dyDescent="0.2">
      <c r="A508" t="s">
        <v>1465</v>
      </c>
      <c r="B508" s="2">
        <v>5.1962200160787101E-10</v>
      </c>
      <c r="C508">
        <v>0.35600223799117198</v>
      </c>
      <c r="D508">
        <v>0.81100000000000005</v>
      </c>
      <c r="E508">
        <v>0.51600000000000001</v>
      </c>
      <c r="F508" s="2">
        <v>1.67759963219101E-5</v>
      </c>
    </row>
    <row r="509" spans="1:6" x14ac:dyDescent="0.2">
      <c r="A509" t="s">
        <v>1381</v>
      </c>
      <c r="B509" s="2">
        <v>1.4495994328588301E-9</v>
      </c>
      <c r="C509">
        <v>0.35656304648750597</v>
      </c>
      <c r="D509">
        <v>0.96</v>
      </c>
      <c r="E509">
        <v>0.88100000000000001</v>
      </c>
      <c r="F509" s="2">
        <v>4.6800317689847498E-5</v>
      </c>
    </row>
    <row r="510" spans="1:6" x14ac:dyDescent="0.2">
      <c r="A510" t="s">
        <v>1625</v>
      </c>
      <c r="B510" s="2">
        <v>4.6636761384284697E-11</v>
      </c>
      <c r="C510">
        <v>0.35660721915183702</v>
      </c>
      <c r="D510">
        <v>0.73099999999999998</v>
      </c>
      <c r="E510">
        <v>0.44800000000000001</v>
      </c>
      <c r="F510" s="2">
        <v>1.50566784129163E-6</v>
      </c>
    </row>
    <row r="511" spans="1:6" x14ac:dyDescent="0.2">
      <c r="A511" t="s">
        <v>2874</v>
      </c>
      <c r="B511" s="2">
        <v>1.25489074643007E-15</v>
      </c>
      <c r="C511">
        <v>0.35674017898917298</v>
      </c>
      <c r="D511">
        <v>0.63400000000000001</v>
      </c>
      <c r="E511">
        <v>0.23799999999999999</v>
      </c>
      <c r="F511" s="2">
        <v>4.0514147748494999E-11</v>
      </c>
    </row>
    <row r="512" spans="1:6" x14ac:dyDescent="0.2">
      <c r="A512" t="s">
        <v>800</v>
      </c>
      <c r="B512" s="2">
        <v>3.0333429410991301E-11</v>
      </c>
      <c r="C512">
        <v>0.35685728209995399</v>
      </c>
      <c r="D512">
        <v>0.81699999999999995</v>
      </c>
      <c r="E512">
        <v>0.54400000000000004</v>
      </c>
      <c r="F512" s="2">
        <v>9.79314768533857E-7</v>
      </c>
    </row>
    <row r="513" spans="1:6" x14ac:dyDescent="0.2">
      <c r="A513" t="s">
        <v>1902</v>
      </c>
      <c r="B513" s="2">
        <v>9.5238768712152592E-13</v>
      </c>
      <c r="C513">
        <v>0.35810751446389999</v>
      </c>
      <c r="D513">
        <v>0.70899999999999996</v>
      </c>
      <c r="E513">
        <v>0.33300000000000002</v>
      </c>
      <c r="F513" s="2">
        <v>3.0747836478718397E-8</v>
      </c>
    </row>
    <row r="514" spans="1:6" x14ac:dyDescent="0.2">
      <c r="A514" t="s">
        <v>1320</v>
      </c>
      <c r="B514" s="2">
        <v>1.57751903201642E-15</v>
      </c>
      <c r="C514">
        <v>0.35863157278992602</v>
      </c>
      <c r="D514">
        <v>1</v>
      </c>
      <c r="E514">
        <v>0.98399999999999999</v>
      </c>
      <c r="F514" s="2">
        <v>5.0930201948650197E-11</v>
      </c>
    </row>
    <row r="515" spans="1:6" x14ac:dyDescent="0.2">
      <c r="A515" t="s">
        <v>2500</v>
      </c>
      <c r="B515" s="2">
        <v>1.9310729454903199E-11</v>
      </c>
      <c r="C515">
        <v>0.35882888373101801</v>
      </c>
      <c r="D515">
        <v>0.73699999999999999</v>
      </c>
      <c r="E515">
        <v>0.42899999999999999</v>
      </c>
      <c r="F515" s="2">
        <v>6.2344690045155095E-7</v>
      </c>
    </row>
    <row r="516" spans="1:6" x14ac:dyDescent="0.2">
      <c r="A516" t="s">
        <v>235</v>
      </c>
      <c r="B516" s="2">
        <v>1.54739123538192E-10</v>
      </c>
      <c r="C516">
        <v>0.35910357404743798</v>
      </c>
      <c r="D516">
        <v>0.63400000000000001</v>
      </c>
      <c r="E516">
        <v>0.33300000000000002</v>
      </c>
      <c r="F516" s="2">
        <v>4.9957526034305204E-6</v>
      </c>
    </row>
    <row r="517" spans="1:6" x14ac:dyDescent="0.2">
      <c r="A517" t="s">
        <v>639</v>
      </c>
      <c r="B517" s="2">
        <v>1.19419364991052E-11</v>
      </c>
      <c r="C517">
        <v>0.35922740427976302</v>
      </c>
      <c r="D517">
        <v>0.94299999999999995</v>
      </c>
      <c r="E517">
        <v>0.80200000000000005</v>
      </c>
      <c r="F517" s="2">
        <v>3.8554541987361201E-7</v>
      </c>
    </row>
    <row r="518" spans="1:6" x14ac:dyDescent="0.2">
      <c r="A518" t="s">
        <v>1461</v>
      </c>
      <c r="B518" s="2">
        <v>4.13585040160306E-10</v>
      </c>
      <c r="C518">
        <v>0.359568013851779</v>
      </c>
      <c r="D518">
        <v>0.96</v>
      </c>
      <c r="E518">
        <v>0.86499999999999999</v>
      </c>
      <c r="F518" s="2">
        <v>1.33525930215754E-5</v>
      </c>
    </row>
    <row r="519" spans="1:6" x14ac:dyDescent="0.2">
      <c r="A519" t="s">
        <v>879</v>
      </c>
      <c r="B519" s="2">
        <v>4.0704203804745001E-17</v>
      </c>
      <c r="C519">
        <v>0.35987489321559601</v>
      </c>
      <c r="D519">
        <v>0.66300000000000003</v>
      </c>
      <c r="E519">
        <v>0.23799999999999999</v>
      </c>
      <c r="F519" s="2">
        <v>1.3141352198361901E-12</v>
      </c>
    </row>
    <row r="520" spans="1:6" x14ac:dyDescent="0.2">
      <c r="A520" t="s">
        <v>1385</v>
      </c>
      <c r="B520" s="2">
        <v>5.2651949411907103E-10</v>
      </c>
      <c r="C520">
        <v>0.35995130992444202</v>
      </c>
      <c r="D520">
        <v>0.98299999999999998</v>
      </c>
      <c r="E520">
        <v>0.92500000000000004</v>
      </c>
      <c r="F520" s="2">
        <v>1.69986818676342E-5</v>
      </c>
    </row>
    <row r="521" spans="1:6" x14ac:dyDescent="0.2">
      <c r="A521" t="s">
        <v>562</v>
      </c>
      <c r="B521" s="2">
        <v>2.5733683490537502E-13</v>
      </c>
      <c r="C521">
        <v>0.36031079376488101</v>
      </c>
      <c r="D521">
        <v>0.54300000000000004</v>
      </c>
      <c r="E521">
        <v>0.20200000000000001</v>
      </c>
      <c r="F521" s="2">
        <v>8.3081197149200494E-9</v>
      </c>
    </row>
    <row r="522" spans="1:6" x14ac:dyDescent="0.2">
      <c r="A522" t="s">
        <v>2528</v>
      </c>
      <c r="B522" s="2">
        <v>1.0193786791406201E-10</v>
      </c>
      <c r="C522">
        <v>0.36135042799967798</v>
      </c>
      <c r="D522">
        <v>0.94299999999999995</v>
      </c>
      <c r="E522">
        <v>0.83699999999999997</v>
      </c>
      <c r="F522" s="2">
        <v>3.2910640656055101E-6</v>
      </c>
    </row>
    <row r="523" spans="1:6" x14ac:dyDescent="0.2">
      <c r="A523" t="s">
        <v>65</v>
      </c>
      <c r="B523" s="2">
        <v>1.75027272338752E-8</v>
      </c>
      <c r="C523">
        <v>0.36144241096044999</v>
      </c>
      <c r="D523">
        <v>0.97699999999999998</v>
      </c>
      <c r="E523">
        <v>0.86099999999999999</v>
      </c>
      <c r="F523" s="2">
        <v>5.6507554874566399E-4</v>
      </c>
    </row>
    <row r="524" spans="1:6" x14ac:dyDescent="0.2">
      <c r="A524" t="s">
        <v>143</v>
      </c>
      <c r="B524" s="2">
        <v>3.0951244914595502E-9</v>
      </c>
      <c r="C524">
        <v>0.36161736119224602</v>
      </c>
      <c r="D524">
        <v>0.78900000000000003</v>
      </c>
      <c r="E524">
        <v>0.56299999999999994</v>
      </c>
      <c r="F524" s="2">
        <v>9.9926094206771797E-5</v>
      </c>
    </row>
    <row r="525" spans="1:6" x14ac:dyDescent="0.2">
      <c r="A525" t="s">
        <v>1106</v>
      </c>
      <c r="B525" s="2">
        <v>1.1590529384374001E-12</v>
      </c>
      <c r="C525">
        <v>0.36185983169722802</v>
      </c>
      <c r="D525">
        <v>0.96</v>
      </c>
      <c r="E525">
        <v>0.96399999999999997</v>
      </c>
      <c r="F525" s="2">
        <v>3.7420024117451502E-8</v>
      </c>
    </row>
    <row r="526" spans="1:6" x14ac:dyDescent="0.2">
      <c r="A526" t="s">
        <v>169</v>
      </c>
      <c r="B526" s="2">
        <v>2.7083989025012898E-13</v>
      </c>
      <c r="C526">
        <v>0.36207793021766999</v>
      </c>
      <c r="D526">
        <v>0.99399999999999999</v>
      </c>
      <c r="E526">
        <v>0.96799999999999997</v>
      </c>
      <c r="F526" s="2">
        <v>8.7440658567254092E-9</v>
      </c>
    </row>
    <row r="527" spans="1:6" x14ac:dyDescent="0.2">
      <c r="A527" t="s">
        <v>2179</v>
      </c>
      <c r="B527" s="2">
        <v>5.2400140419038303E-12</v>
      </c>
      <c r="C527">
        <v>0.36213265840381298</v>
      </c>
      <c r="D527">
        <v>0.61099999999999999</v>
      </c>
      <c r="E527">
        <v>0.27800000000000002</v>
      </c>
      <c r="F527" s="2">
        <v>1.6917385334286499E-7</v>
      </c>
    </row>
    <row r="528" spans="1:6" x14ac:dyDescent="0.2">
      <c r="A528" t="s">
        <v>2462</v>
      </c>
      <c r="B528" s="2">
        <v>1.42700286647364E-20</v>
      </c>
      <c r="C528">
        <v>0.36249373009622199</v>
      </c>
      <c r="D528">
        <v>1</v>
      </c>
      <c r="E528">
        <v>1</v>
      </c>
      <c r="F528" s="2">
        <v>4.6070787544101696E-16</v>
      </c>
    </row>
    <row r="529" spans="1:6" x14ac:dyDescent="0.2">
      <c r="A529" t="s">
        <v>1604</v>
      </c>
      <c r="B529" s="2">
        <v>1.5235786233954401E-16</v>
      </c>
      <c r="C529">
        <v>0.36369144236475798</v>
      </c>
      <c r="D529">
        <v>0.59399999999999997</v>
      </c>
      <c r="E529">
        <v>0.214</v>
      </c>
      <c r="F529" s="2">
        <v>4.9188735856321903E-12</v>
      </c>
    </row>
    <row r="530" spans="1:6" x14ac:dyDescent="0.2">
      <c r="A530" t="s">
        <v>632</v>
      </c>
      <c r="B530" s="2">
        <v>5.2013999748076797E-12</v>
      </c>
      <c r="C530">
        <v>0.365443451770808</v>
      </c>
      <c r="D530">
        <v>0.8</v>
      </c>
      <c r="E530">
        <v>0.52</v>
      </c>
      <c r="F530" s="2">
        <v>1.6792719818666599E-7</v>
      </c>
    </row>
    <row r="531" spans="1:6" x14ac:dyDescent="0.2">
      <c r="A531" t="s">
        <v>1834</v>
      </c>
      <c r="B531" s="2">
        <v>3.12676129804106E-12</v>
      </c>
      <c r="C531">
        <v>0.36560434851641599</v>
      </c>
      <c r="D531">
        <v>0.72</v>
      </c>
      <c r="E531">
        <v>0.36899999999999999</v>
      </c>
      <c r="F531" s="2">
        <v>1.0094748850725501E-7</v>
      </c>
    </row>
    <row r="532" spans="1:6" x14ac:dyDescent="0.2">
      <c r="A532" t="s">
        <v>664</v>
      </c>
      <c r="B532" s="2">
        <v>1.5603397908311299E-10</v>
      </c>
      <c r="C532">
        <v>0.36576661616334699</v>
      </c>
      <c r="D532">
        <v>0.84599999999999997</v>
      </c>
      <c r="E532">
        <v>0.60699999999999998</v>
      </c>
      <c r="F532" s="2">
        <v>5.0375570146983202E-6</v>
      </c>
    </row>
    <row r="533" spans="1:6" x14ac:dyDescent="0.2">
      <c r="A533" t="s">
        <v>1891</v>
      </c>
      <c r="B533" s="2">
        <v>6.6769296950530397E-9</v>
      </c>
      <c r="C533">
        <v>0.36614697915501399</v>
      </c>
      <c r="D533">
        <v>0.88600000000000001</v>
      </c>
      <c r="E533">
        <v>0.70199999999999996</v>
      </c>
      <c r="F533" s="2">
        <v>2.15564675204787E-4</v>
      </c>
    </row>
    <row r="534" spans="1:6" x14ac:dyDescent="0.2">
      <c r="A534" t="s">
        <v>768</v>
      </c>
      <c r="B534" s="2">
        <v>1.1169734696288401E-8</v>
      </c>
      <c r="C534">
        <v>0.3671617288299</v>
      </c>
      <c r="D534">
        <v>0.80600000000000005</v>
      </c>
      <c r="E534">
        <v>0.57499999999999996</v>
      </c>
      <c r="F534" s="2">
        <v>3.6061488466967301E-4</v>
      </c>
    </row>
    <row r="535" spans="1:6" x14ac:dyDescent="0.2">
      <c r="A535" t="s">
        <v>2498</v>
      </c>
      <c r="B535" s="2">
        <v>1.5464871556073699E-12</v>
      </c>
      <c r="C535">
        <v>0.36795116822089602</v>
      </c>
      <c r="D535">
        <v>0.6</v>
      </c>
      <c r="E535">
        <v>0.27800000000000002</v>
      </c>
      <c r="F535" s="2">
        <v>4.99283378187842E-8</v>
      </c>
    </row>
    <row r="536" spans="1:6" x14ac:dyDescent="0.2">
      <c r="A536" t="s">
        <v>8</v>
      </c>
      <c r="B536" s="2">
        <v>3.36061027249649E-9</v>
      </c>
      <c r="C536">
        <v>0.36935578170016198</v>
      </c>
      <c r="D536">
        <v>0.88600000000000001</v>
      </c>
      <c r="E536">
        <v>0.67900000000000005</v>
      </c>
      <c r="F536" s="2">
        <v>1.08497302647549E-4</v>
      </c>
    </row>
    <row r="537" spans="1:6" x14ac:dyDescent="0.2">
      <c r="A537" t="s">
        <v>1960</v>
      </c>
      <c r="B537" s="2">
        <v>1.00141817571372E-14</v>
      </c>
      <c r="C537">
        <v>0.37011643825356699</v>
      </c>
      <c r="D537">
        <v>0.57699999999999996</v>
      </c>
      <c r="E537">
        <v>0.214</v>
      </c>
      <c r="F537" s="2">
        <v>3.2330785802917402E-10</v>
      </c>
    </row>
    <row r="538" spans="1:6" x14ac:dyDescent="0.2">
      <c r="A538" t="s">
        <v>815</v>
      </c>
      <c r="B538" s="2">
        <v>4.4832807412666702E-19</v>
      </c>
      <c r="C538">
        <v>0.370417516796195</v>
      </c>
      <c r="D538">
        <v>1</v>
      </c>
      <c r="E538">
        <v>0.996</v>
      </c>
      <c r="F538" s="2">
        <v>1.4474271873179399E-14</v>
      </c>
    </row>
    <row r="539" spans="1:6" x14ac:dyDescent="0.2">
      <c r="A539" t="s">
        <v>1041</v>
      </c>
      <c r="B539" s="2">
        <v>1.0396874279929599E-10</v>
      </c>
      <c r="C539">
        <v>0.37058383750646701</v>
      </c>
      <c r="D539">
        <v>0.89100000000000001</v>
      </c>
      <c r="E539">
        <v>0.73399999999999999</v>
      </c>
      <c r="F539" s="2">
        <v>3.35663086127528E-6</v>
      </c>
    </row>
    <row r="540" spans="1:6" x14ac:dyDescent="0.2">
      <c r="A540" t="s">
        <v>306</v>
      </c>
      <c r="B540" s="2">
        <v>1.3512046643708101E-17</v>
      </c>
      <c r="C540">
        <v>0.37075020786145702</v>
      </c>
      <c r="D540">
        <v>1</v>
      </c>
      <c r="E540">
        <v>0.99199999999999999</v>
      </c>
      <c r="F540" s="2">
        <v>4.36236425892118E-13</v>
      </c>
    </row>
    <row r="541" spans="1:6" x14ac:dyDescent="0.2">
      <c r="A541" t="s">
        <v>243</v>
      </c>
      <c r="B541" s="2">
        <v>3.6536257057916802E-10</v>
      </c>
      <c r="C541">
        <v>0.37133810690511598</v>
      </c>
      <c r="D541">
        <v>0.81699999999999995</v>
      </c>
      <c r="E541">
        <v>0.55600000000000005</v>
      </c>
      <c r="F541" s="2">
        <v>1.17957305911484E-5</v>
      </c>
    </row>
    <row r="542" spans="1:6" x14ac:dyDescent="0.2">
      <c r="A542" t="s">
        <v>2899</v>
      </c>
      <c r="B542" s="2">
        <v>8.1374371726732899E-15</v>
      </c>
      <c r="C542">
        <v>0.37222090892426901</v>
      </c>
      <c r="D542">
        <v>0.60599999999999998</v>
      </c>
      <c r="E542">
        <v>0.24199999999999999</v>
      </c>
      <c r="F542" s="2">
        <v>2.6271715911975701E-10</v>
      </c>
    </row>
    <row r="543" spans="1:6" x14ac:dyDescent="0.2">
      <c r="A543" t="s">
        <v>2800</v>
      </c>
      <c r="B543" s="2">
        <v>4.1529082673101003E-18</v>
      </c>
      <c r="C543">
        <v>0.37291701289398399</v>
      </c>
      <c r="D543">
        <v>0.39400000000000002</v>
      </c>
      <c r="E543">
        <v>0.06</v>
      </c>
      <c r="F543" s="2">
        <v>1.3407664341010599E-13</v>
      </c>
    </row>
    <row r="544" spans="1:6" x14ac:dyDescent="0.2">
      <c r="A544" t="s">
        <v>2900</v>
      </c>
      <c r="B544" s="2">
        <v>1.67293685996356E-15</v>
      </c>
      <c r="C544">
        <v>0.372967612047925</v>
      </c>
      <c r="D544">
        <v>0.55400000000000005</v>
      </c>
      <c r="E544">
        <v>0.183</v>
      </c>
      <c r="F544" s="2">
        <v>5.4010766523923701E-11</v>
      </c>
    </row>
    <row r="545" spans="1:6" x14ac:dyDescent="0.2">
      <c r="A545" t="s">
        <v>2801</v>
      </c>
      <c r="B545" s="2">
        <v>1.50744346219931E-12</v>
      </c>
      <c r="C545">
        <v>0.37562780398177098</v>
      </c>
      <c r="D545">
        <v>0.92</v>
      </c>
      <c r="E545">
        <v>0.74199999999999999</v>
      </c>
      <c r="F545" s="2">
        <v>4.8667812177104798E-8</v>
      </c>
    </row>
    <row r="546" spans="1:6" x14ac:dyDescent="0.2">
      <c r="A546" t="s">
        <v>2894</v>
      </c>
      <c r="B546" s="2">
        <v>1.2867187160712799E-17</v>
      </c>
      <c r="C546">
        <v>0.37570338937058601</v>
      </c>
      <c r="D546">
        <v>0.54300000000000004</v>
      </c>
      <c r="E546">
        <v>0.159</v>
      </c>
      <c r="F546" s="2">
        <v>4.1541713748361201E-13</v>
      </c>
    </row>
    <row r="547" spans="1:6" x14ac:dyDescent="0.2">
      <c r="A547" t="s">
        <v>702</v>
      </c>
      <c r="B547" s="2">
        <v>3.6215356990924799E-16</v>
      </c>
      <c r="C547">
        <v>0.37610623521492198</v>
      </c>
      <c r="D547">
        <v>0.69699999999999995</v>
      </c>
      <c r="E547">
        <v>0.32100000000000001</v>
      </c>
      <c r="F547" s="2">
        <v>1.169212800452E-11</v>
      </c>
    </row>
    <row r="548" spans="1:6" x14ac:dyDescent="0.2">
      <c r="A548" t="s">
        <v>1322</v>
      </c>
      <c r="B548" s="2">
        <v>1.0235577254500501E-16</v>
      </c>
      <c r="C548">
        <v>0.37655813318542702</v>
      </c>
      <c r="D548">
        <v>0.99399999999999999</v>
      </c>
      <c r="E548">
        <v>0.98799999999999999</v>
      </c>
      <c r="F548" s="2">
        <v>3.30455611661548E-12</v>
      </c>
    </row>
    <row r="549" spans="1:6" x14ac:dyDescent="0.2">
      <c r="A549" t="s">
        <v>2239</v>
      </c>
      <c r="B549" s="2">
        <v>6.1119905519199805E-14</v>
      </c>
      <c r="C549">
        <v>0.37684068000995502</v>
      </c>
      <c r="D549">
        <v>0.98299999999999998</v>
      </c>
      <c r="E549">
        <v>0.94799999999999995</v>
      </c>
      <c r="F549" s="2">
        <v>1.9732561496873599E-9</v>
      </c>
    </row>
    <row r="550" spans="1:6" x14ac:dyDescent="0.2">
      <c r="A550" t="s">
        <v>2119</v>
      </c>
      <c r="B550" s="2">
        <v>1.1088966655414801E-21</v>
      </c>
      <c r="C550">
        <v>0.37765527521743197</v>
      </c>
      <c r="D550">
        <v>1</v>
      </c>
      <c r="E550">
        <v>1</v>
      </c>
      <c r="F550" s="2">
        <v>3.5800728847006702E-17</v>
      </c>
    </row>
    <row r="551" spans="1:6" x14ac:dyDescent="0.2">
      <c r="A551" t="s">
        <v>2527</v>
      </c>
      <c r="B551" s="2">
        <v>1.9145516226828901E-12</v>
      </c>
      <c r="C551">
        <v>0.37791768168414702</v>
      </c>
      <c r="D551">
        <v>0.98899999999999999</v>
      </c>
      <c r="E551">
        <v>0.92900000000000005</v>
      </c>
      <c r="F551" s="2">
        <v>6.1811299138317102E-8</v>
      </c>
    </row>
    <row r="552" spans="1:6" x14ac:dyDescent="0.2">
      <c r="A552" t="s">
        <v>1352</v>
      </c>
      <c r="B552" s="2">
        <v>8.4116082497084199E-20</v>
      </c>
      <c r="C552">
        <v>0.37799162489777399</v>
      </c>
      <c r="D552">
        <v>1</v>
      </c>
      <c r="E552">
        <v>1</v>
      </c>
      <c r="F552" s="2">
        <v>2.7156877234183601E-15</v>
      </c>
    </row>
    <row r="553" spans="1:6" x14ac:dyDescent="0.2">
      <c r="A553" t="s">
        <v>58</v>
      </c>
      <c r="B553" s="2">
        <v>7.0460997978360996E-11</v>
      </c>
      <c r="C553">
        <v>0.37811434178591102</v>
      </c>
      <c r="D553">
        <v>0.88600000000000001</v>
      </c>
      <c r="E553">
        <v>0.627</v>
      </c>
      <c r="F553" s="2">
        <v>2.27483331973138E-6</v>
      </c>
    </row>
    <row r="554" spans="1:6" x14ac:dyDescent="0.2">
      <c r="A554" t="s">
        <v>2895</v>
      </c>
      <c r="B554" s="2">
        <v>9.05127174910359E-27</v>
      </c>
      <c r="C554">
        <v>0.37823339329293498</v>
      </c>
      <c r="D554">
        <v>0.52</v>
      </c>
      <c r="E554">
        <v>6.3E-2</v>
      </c>
      <c r="F554" s="2">
        <v>2.92220308419809E-22</v>
      </c>
    </row>
    <row r="555" spans="1:6" x14ac:dyDescent="0.2">
      <c r="A555" t="s">
        <v>2160</v>
      </c>
      <c r="B555" s="2">
        <v>1.6199404191588899E-17</v>
      </c>
      <c r="C555">
        <v>0.38050810169538601</v>
      </c>
      <c r="D555">
        <v>0.58899999999999997</v>
      </c>
      <c r="E555">
        <v>0.17100000000000001</v>
      </c>
      <c r="F555" s="2">
        <v>5.2299776432544899E-13</v>
      </c>
    </row>
    <row r="556" spans="1:6" x14ac:dyDescent="0.2">
      <c r="A556" t="s">
        <v>1228</v>
      </c>
      <c r="B556" s="2">
        <v>2.18559099554637E-10</v>
      </c>
      <c r="C556">
        <v>0.38063565690731899</v>
      </c>
      <c r="D556">
        <v>0.84599999999999997</v>
      </c>
      <c r="E556">
        <v>0.61099999999999999</v>
      </c>
      <c r="F556" s="2">
        <v>7.0561805291214801E-6</v>
      </c>
    </row>
    <row r="557" spans="1:6" x14ac:dyDescent="0.2">
      <c r="A557" t="s">
        <v>1939</v>
      </c>
      <c r="B557" s="2">
        <v>2.99350977026839E-25</v>
      </c>
      <c r="C557">
        <v>0.38105412913068798</v>
      </c>
      <c r="D557">
        <v>0.434</v>
      </c>
      <c r="E557">
        <v>2.8000000000000001E-2</v>
      </c>
      <c r="F557" s="2">
        <v>9.6645462933115204E-21</v>
      </c>
    </row>
    <row r="558" spans="1:6" x14ac:dyDescent="0.2">
      <c r="A558" t="s">
        <v>712</v>
      </c>
      <c r="B558" s="2">
        <v>3.2356781425109798E-8</v>
      </c>
      <c r="C558">
        <v>0.38151706067028601</v>
      </c>
      <c r="D558">
        <v>0.58299999999999996</v>
      </c>
      <c r="E558">
        <v>0.32100000000000001</v>
      </c>
      <c r="F558">
        <v>1.04463868830967E-3</v>
      </c>
    </row>
    <row r="559" spans="1:6" x14ac:dyDescent="0.2">
      <c r="A559" t="s">
        <v>170</v>
      </c>
      <c r="B559" s="2">
        <v>2.2861381098419701E-10</v>
      </c>
      <c r="C559">
        <v>0.38270395571307703</v>
      </c>
      <c r="D559">
        <v>0.95399999999999996</v>
      </c>
      <c r="E559">
        <v>0.88100000000000001</v>
      </c>
      <c r="F559" s="2">
        <v>7.3807968876248197E-6</v>
      </c>
    </row>
    <row r="560" spans="1:6" x14ac:dyDescent="0.2">
      <c r="A560" t="s">
        <v>1911</v>
      </c>
      <c r="B560" s="2">
        <v>1.2419271785030499E-10</v>
      </c>
      <c r="C560">
        <v>0.383108876054015</v>
      </c>
      <c r="D560">
        <v>0.72</v>
      </c>
      <c r="E560">
        <v>0.42099999999999999</v>
      </c>
      <c r="F560" s="2">
        <v>4.0095618957970903E-6</v>
      </c>
    </row>
    <row r="561" spans="1:6" x14ac:dyDescent="0.2">
      <c r="A561" t="s">
        <v>1743</v>
      </c>
      <c r="B561" s="2">
        <v>8.4199447051513103E-23</v>
      </c>
      <c r="C561">
        <v>0.38333229414819298</v>
      </c>
      <c r="D561">
        <v>0.58299999999999996</v>
      </c>
      <c r="E561">
        <v>0.115</v>
      </c>
      <c r="F561" s="2">
        <v>2.7183791480581001E-18</v>
      </c>
    </row>
    <row r="562" spans="1:6" x14ac:dyDescent="0.2">
      <c r="A562" t="s">
        <v>1556</v>
      </c>
      <c r="B562" s="2">
        <v>2.13762822730732E-13</v>
      </c>
      <c r="C562">
        <v>0.38593814233512802</v>
      </c>
      <c r="D562">
        <v>0.64600000000000002</v>
      </c>
      <c r="E562">
        <v>0.30599999999999999</v>
      </c>
      <c r="F562" s="2">
        <v>6.9013327318617004E-9</v>
      </c>
    </row>
    <row r="563" spans="1:6" x14ac:dyDescent="0.2">
      <c r="A563" t="s">
        <v>2097</v>
      </c>
      <c r="B563" s="2">
        <v>3.6302223641440799E-22</v>
      </c>
      <c r="C563">
        <v>0.386620609929334</v>
      </c>
      <c r="D563">
        <v>1</v>
      </c>
      <c r="E563">
        <v>0.996</v>
      </c>
      <c r="F563" s="2">
        <v>1.1720172902639099E-17</v>
      </c>
    </row>
    <row r="564" spans="1:6" x14ac:dyDescent="0.2">
      <c r="A564" t="s">
        <v>2627</v>
      </c>
      <c r="B564" s="2">
        <v>1.0595590146138301E-15</v>
      </c>
      <c r="C564">
        <v>0.387810356601892</v>
      </c>
      <c r="D564">
        <v>1</v>
      </c>
      <c r="E564">
        <v>0.99199999999999999</v>
      </c>
      <c r="F564" s="2">
        <v>3.4207862786807598E-11</v>
      </c>
    </row>
    <row r="565" spans="1:6" x14ac:dyDescent="0.2">
      <c r="A565" t="s">
        <v>2802</v>
      </c>
      <c r="B565" s="2">
        <v>5.1702587978650497E-18</v>
      </c>
      <c r="C565">
        <v>0.38893335529995399</v>
      </c>
      <c r="D565">
        <v>0.50900000000000001</v>
      </c>
      <c r="E565">
        <v>0.11899999999999999</v>
      </c>
      <c r="F565" s="2">
        <v>1.66921805289073E-13</v>
      </c>
    </row>
    <row r="566" spans="1:6" x14ac:dyDescent="0.2">
      <c r="A566" t="s">
        <v>2220</v>
      </c>
      <c r="B566" s="2">
        <v>3.5412040119197597E-11</v>
      </c>
      <c r="C566">
        <v>0.38988133158472299</v>
      </c>
      <c r="D566">
        <v>0.90900000000000003</v>
      </c>
      <c r="E566">
        <v>0.69799999999999995</v>
      </c>
      <c r="F566" s="2">
        <v>1.14327771524829E-6</v>
      </c>
    </row>
    <row r="567" spans="1:6" x14ac:dyDescent="0.2">
      <c r="A567" t="s">
        <v>1694</v>
      </c>
      <c r="B567" s="2">
        <v>9.4354243253611394E-10</v>
      </c>
      <c r="C567">
        <v>0.39029589097595202</v>
      </c>
      <c r="D567">
        <v>0.874</v>
      </c>
      <c r="E567">
        <v>0.67100000000000004</v>
      </c>
      <c r="F567" s="2">
        <v>3.04622674344284E-5</v>
      </c>
    </row>
    <row r="568" spans="1:6" x14ac:dyDescent="0.2">
      <c r="A568" t="s">
        <v>297</v>
      </c>
      <c r="B568" s="2">
        <v>4.1881002032744698E-13</v>
      </c>
      <c r="C568">
        <v>0.39115067489951999</v>
      </c>
      <c r="D568">
        <v>0.79400000000000004</v>
      </c>
      <c r="E568">
        <v>0.433</v>
      </c>
      <c r="F568" s="2">
        <v>1.35212815062716E-8</v>
      </c>
    </row>
    <row r="569" spans="1:6" x14ac:dyDescent="0.2">
      <c r="A569" t="s">
        <v>1845</v>
      </c>
      <c r="B569" s="2">
        <v>2.5278093450932702E-10</v>
      </c>
      <c r="C569">
        <v>0.391337344932839</v>
      </c>
      <c r="D569">
        <v>0.94899999999999995</v>
      </c>
      <c r="E569">
        <v>0.78200000000000003</v>
      </c>
      <c r="F569" s="2">
        <v>8.1610324706336396E-6</v>
      </c>
    </row>
    <row r="570" spans="1:6" x14ac:dyDescent="0.2">
      <c r="A570" t="s">
        <v>2766</v>
      </c>
      <c r="B570" s="2">
        <v>1.46899716652375E-21</v>
      </c>
      <c r="C570">
        <v>0.392169652032063</v>
      </c>
      <c r="D570">
        <v>0.56000000000000005</v>
      </c>
      <c r="E570">
        <v>0.11899999999999999</v>
      </c>
      <c r="F570" s="2">
        <v>4.7426573521219301E-17</v>
      </c>
    </row>
    <row r="571" spans="1:6" x14ac:dyDescent="0.2">
      <c r="A571" t="s">
        <v>2782</v>
      </c>
      <c r="B571" s="2">
        <v>4.2939319188676503E-17</v>
      </c>
      <c r="C571">
        <v>0.39222374333913801</v>
      </c>
      <c r="D571">
        <v>0.54900000000000004</v>
      </c>
      <c r="E571">
        <v>0.16700000000000001</v>
      </c>
      <c r="F571" s="2">
        <v>1.38629592000642E-12</v>
      </c>
    </row>
    <row r="572" spans="1:6" x14ac:dyDescent="0.2">
      <c r="A572" t="s">
        <v>1663</v>
      </c>
      <c r="B572" s="2">
        <v>3.0949604653160201E-11</v>
      </c>
      <c r="C572">
        <v>0.39382978699802501</v>
      </c>
      <c r="D572">
        <v>0.94299999999999995</v>
      </c>
      <c r="E572">
        <v>0.80200000000000005</v>
      </c>
      <c r="F572" s="2">
        <v>9.9920798622727806E-7</v>
      </c>
    </row>
    <row r="573" spans="1:6" x14ac:dyDescent="0.2">
      <c r="A573" t="s">
        <v>2109</v>
      </c>
      <c r="B573" s="2">
        <v>4.5681698816052102E-22</v>
      </c>
      <c r="C573">
        <v>0.39389230902109201</v>
      </c>
      <c r="D573">
        <v>1</v>
      </c>
      <c r="E573">
        <v>1</v>
      </c>
      <c r="F573" s="2">
        <v>1.4748336462762399E-17</v>
      </c>
    </row>
    <row r="574" spans="1:6" x14ac:dyDescent="0.2">
      <c r="A574" t="s">
        <v>349</v>
      </c>
      <c r="B574" s="2">
        <v>1.5851301354221001E-12</v>
      </c>
      <c r="C574">
        <v>0.39413824517082902</v>
      </c>
      <c r="D574">
        <v>0.96</v>
      </c>
      <c r="E574">
        <v>0.91300000000000003</v>
      </c>
      <c r="F574" s="2">
        <v>5.1175926422102601E-8</v>
      </c>
    </row>
    <row r="575" spans="1:6" x14ac:dyDescent="0.2">
      <c r="A575" t="s">
        <v>136</v>
      </c>
      <c r="B575" s="2">
        <v>1.2612802769702101E-13</v>
      </c>
      <c r="C575">
        <v>0.394464746719694</v>
      </c>
      <c r="D575">
        <v>0.74299999999999999</v>
      </c>
      <c r="E575">
        <v>0.40899999999999997</v>
      </c>
      <c r="F575" s="2">
        <v>4.0720433741983199E-9</v>
      </c>
    </row>
    <row r="576" spans="1:6" x14ac:dyDescent="0.2">
      <c r="A576" t="s">
        <v>266</v>
      </c>
      <c r="B576" s="2">
        <v>2.1554002400851501E-11</v>
      </c>
      <c r="C576">
        <v>0.39518540424839999</v>
      </c>
      <c r="D576">
        <v>0.86899999999999999</v>
      </c>
      <c r="E576">
        <v>0.64300000000000002</v>
      </c>
      <c r="F576" s="2">
        <v>6.9587096751149197E-7</v>
      </c>
    </row>
    <row r="577" spans="1:6" x14ac:dyDescent="0.2">
      <c r="A577" t="s">
        <v>3088</v>
      </c>
      <c r="B577" s="2">
        <v>7.9363575689432906E-24</v>
      </c>
      <c r="C577">
        <v>0.39691539312264601</v>
      </c>
      <c r="D577">
        <v>0.54300000000000004</v>
      </c>
      <c r="E577">
        <v>9.5000000000000001E-2</v>
      </c>
      <c r="F577" s="2">
        <v>2.56225304113334E-19</v>
      </c>
    </row>
    <row r="578" spans="1:6" x14ac:dyDescent="0.2">
      <c r="A578" t="s">
        <v>1493</v>
      </c>
      <c r="B578" s="2">
        <v>1.04092216973291E-20</v>
      </c>
      <c r="C578">
        <v>0.39703391113919601</v>
      </c>
      <c r="D578">
        <v>1</v>
      </c>
      <c r="E578">
        <v>0.996</v>
      </c>
      <c r="F578" s="2">
        <v>3.3606172249827098E-16</v>
      </c>
    </row>
    <row r="579" spans="1:6" x14ac:dyDescent="0.2">
      <c r="A579" t="s">
        <v>546</v>
      </c>
      <c r="B579" s="2">
        <v>2.25098966602961E-14</v>
      </c>
      <c r="C579">
        <v>0.39728472729986097</v>
      </c>
      <c r="D579">
        <v>0.88</v>
      </c>
      <c r="E579">
        <v>0.59099999999999997</v>
      </c>
      <c r="F579" s="2">
        <v>7.2673201367766102E-10</v>
      </c>
    </row>
    <row r="580" spans="1:6" x14ac:dyDescent="0.2">
      <c r="A580" t="s">
        <v>2015</v>
      </c>
      <c r="B580" s="2">
        <v>2.3214661232271101E-16</v>
      </c>
      <c r="C580">
        <v>0.39732225581927699</v>
      </c>
      <c r="D580">
        <v>0.58899999999999997</v>
      </c>
      <c r="E580">
        <v>0.19400000000000001</v>
      </c>
      <c r="F580" s="2">
        <v>7.4948533788387506E-12</v>
      </c>
    </row>
    <row r="581" spans="1:6" x14ac:dyDescent="0.2">
      <c r="A581" t="s">
        <v>3168</v>
      </c>
      <c r="B581" s="2">
        <v>1.96883236994928E-11</v>
      </c>
      <c r="C581">
        <v>0.397514584949133</v>
      </c>
      <c r="D581">
        <v>0.81100000000000005</v>
      </c>
      <c r="E581">
        <v>0.50800000000000001</v>
      </c>
      <c r="F581" s="2">
        <v>6.3563753063812697E-7</v>
      </c>
    </row>
    <row r="582" spans="1:6" x14ac:dyDescent="0.2">
      <c r="A582" t="s">
        <v>685</v>
      </c>
      <c r="B582" s="2">
        <v>3.7972268212308499E-12</v>
      </c>
      <c r="C582">
        <v>0.398557895808339</v>
      </c>
      <c r="D582">
        <v>0.98899999999999999</v>
      </c>
      <c r="E582">
        <v>0.99199999999999999</v>
      </c>
      <c r="F582" s="2">
        <v>1.2259346792343801E-7</v>
      </c>
    </row>
    <row r="583" spans="1:6" x14ac:dyDescent="0.2">
      <c r="A583" t="s">
        <v>644</v>
      </c>
      <c r="B583" s="2">
        <v>1.69109798092541E-13</v>
      </c>
      <c r="C583">
        <v>0.398747558449909</v>
      </c>
      <c r="D583">
        <v>0.98299999999999998</v>
      </c>
      <c r="E583">
        <v>0.96399999999999997</v>
      </c>
      <c r="F583" s="2">
        <v>5.4597098314177001E-9</v>
      </c>
    </row>
    <row r="584" spans="1:6" x14ac:dyDescent="0.2">
      <c r="A584" t="s">
        <v>116</v>
      </c>
      <c r="B584" s="2">
        <v>2.7744225855403301E-12</v>
      </c>
      <c r="C584">
        <v>0.39879151614070601</v>
      </c>
      <c r="D584">
        <v>0.874</v>
      </c>
      <c r="E584">
        <v>0.67100000000000004</v>
      </c>
      <c r="F584" s="2">
        <v>8.9572233174169602E-8</v>
      </c>
    </row>
    <row r="585" spans="1:6" x14ac:dyDescent="0.2">
      <c r="A585" t="s">
        <v>1581</v>
      </c>
      <c r="B585" s="2">
        <v>1.9714119282106799E-24</v>
      </c>
      <c r="C585">
        <v>0.39967749955527998</v>
      </c>
      <c r="D585">
        <v>0.497</v>
      </c>
      <c r="E585">
        <v>6.7000000000000004E-2</v>
      </c>
      <c r="F585" s="2">
        <v>6.3647034102281796E-20</v>
      </c>
    </row>
    <row r="586" spans="1:6" x14ac:dyDescent="0.2">
      <c r="A586" t="s">
        <v>1642</v>
      </c>
      <c r="B586" s="2">
        <v>1.50364296428192E-9</v>
      </c>
      <c r="C586">
        <v>0.40043635640596498</v>
      </c>
      <c r="D586">
        <v>0.89100000000000001</v>
      </c>
      <c r="E586">
        <v>0.71799999999999997</v>
      </c>
      <c r="F586" s="2">
        <v>4.85451131018418E-5</v>
      </c>
    </row>
    <row r="587" spans="1:6" x14ac:dyDescent="0.2">
      <c r="A587" t="s">
        <v>584</v>
      </c>
      <c r="B587" s="2">
        <v>5.42680343902689E-12</v>
      </c>
      <c r="C587">
        <v>0.40124486082574401</v>
      </c>
      <c r="D587">
        <v>0.91400000000000003</v>
      </c>
      <c r="E587">
        <v>0.73799999999999999</v>
      </c>
      <c r="F587" s="2">
        <v>1.7520434902898301E-7</v>
      </c>
    </row>
    <row r="588" spans="1:6" x14ac:dyDescent="0.2">
      <c r="A588" t="s">
        <v>905</v>
      </c>
      <c r="B588" s="2">
        <v>2.7618530320803399E-22</v>
      </c>
      <c r="C588">
        <v>0.402235845106856</v>
      </c>
      <c r="D588">
        <v>1</v>
      </c>
      <c r="E588">
        <v>1</v>
      </c>
      <c r="F588" s="2">
        <v>8.9166425140713796E-18</v>
      </c>
    </row>
    <row r="589" spans="1:6" x14ac:dyDescent="0.2">
      <c r="A589" t="s">
        <v>1672</v>
      </c>
      <c r="B589" s="2">
        <v>2.5500304056886499E-21</v>
      </c>
      <c r="C589">
        <v>0.402267330982365</v>
      </c>
      <c r="D589">
        <v>1</v>
      </c>
      <c r="E589">
        <v>0.99199999999999999</v>
      </c>
      <c r="F589" s="2">
        <v>8.2327731647658102E-17</v>
      </c>
    </row>
    <row r="590" spans="1:6" x14ac:dyDescent="0.2">
      <c r="A590" t="s">
        <v>278</v>
      </c>
      <c r="B590" s="2">
        <v>2.7696121478509099E-13</v>
      </c>
      <c r="C590">
        <v>0.40282273999929402</v>
      </c>
      <c r="D590">
        <v>0.95399999999999996</v>
      </c>
      <c r="E590">
        <v>0.82499999999999996</v>
      </c>
      <c r="F590" s="2">
        <v>8.94169281933666E-9</v>
      </c>
    </row>
    <row r="591" spans="1:6" x14ac:dyDescent="0.2">
      <c r="A591" t="s">
        <v>64</v>
      </c>
      <c r="B591" s="2">
        <v>1.93771118662162E-17</v>
      </c>
      <c r="C591">
        <v>0.40307232259749098</v>
      </c>
      <c r="D591">
        <v>0.76</v>
      </c>
      <c r="E591">
        <v>0.31</v>
      </c>
      <c r="F591" s="2">
        <v>6.2559005660079001E-13</v>
      </c>
    </row>
    <row r="592" spans="1:6" x14ac:dyDescent="0.2">
      <c r="A592" t="s">
        <v>1550</v>
      </c>
      <c r="B592" s="2">
        <v>1.4901569812691799E-12</v>
      </c>
      <c r="C592">
        <v>0.40619002356814399</v>
      </c>
      <c r="D592">
        <v>0.94899999999999995</v>
      </c>
      <c r="E592">
        <v>0.72199999999999998</v>
      </c>
      <c r="F592" s="2">
        <v>4.81097181402755E-8</v>
      </c>
    </row>
    <row r="593" spans="1:6" x14ac:dyDescent="0.2">
      <c r="A593" t="s">
        <v>1777</v>
      </c>
      <c r="B593" s="2">
        <v>1.9160799050062002E-18</v>
      </c>
      <c r="C593">
        <v>0.40790139342463999</v>
      </c>
      <c r="D593">
        <v>0.49099999999999999</v>
      </c>
      <c r="E593">
        <v>0.115</v>
      </c>
      <c r="F593" s="2">
        <v>6.18606397331252E-14</v>
      </c>
    </row>
    <row r="594" spans="1:6" x14ac:dyDescent="0.2">
      <c r="A594" t="s">
        <v>1793</v>
      </c>
      <c r="B594" s="2">
        <v>1.5833953588571899E-12</v>
      </c>
      <c r="C594">
        <v>0.40802325916293802</v>
      </c>
      <c r="D594">
        <v>0.81699999999999995</v>
      </c>
      <c r="E594">
        <v>0.504</v>
      </c>
      <c r="F594" s="2">
        <v>5.1119919160704598E-8</v>
      </c>
    </row>
    <row r="595" spans="1:6" x14ac:dyDescent="0.2">
      <c r="A595" t="s">
        <v>149</v>
      </c>
      <c r="B595" s="2">
        <v>1.18342914980943E-11</v>
      </c>
      <c r="C595">
        <v>0.41007618510593702</v>
      </c>
      <c r="D595">
        <v>0.92</v>
      </c>
      <c r="E595">
        <v>0.79</v>
      </c>
      <c r="F595" s="2">
        <v>3.8207010101597602E-7</v>
      </c>
    </row>
    <row r="596" spans="1:6" x14ac:dyDescent="0.2">
      <c r="A596" t="s">
        <v>1</v>
      </c>
      <c r="B596" s="2">
        <v>3.7534563269593498E-16</v>
      </c>
      <c r="C596">
        <v>0.412481357129314</v>
      </c>
      <c r="D596">
        <v>0.623</v>
      </c>
      <c r="E596">
        <v>0.254</v>
      </c>
      <c r="F596" s="2">
        <v>1.21180337515882E-11</v>
      </c>
    </row>
    <row r="597" spans="1:6" x14ac:dyDescent="0.2">
      <c r="A597" t="s">
        <v>423</v>
      </c>
      <c r="B597" s="2">
        <v>1.54452223208722E-19</v>
      </c>
      <c r="C597">
        <v>0.41305897207042302</v>
      </c>
      <c r="D597">
        <v>1</v>
      </c>
      <c r="E597">
        <v>0.996</v>
      </c>
      <c r="F597" s="2">
        <v>4.9864900262935902E-15</v>
      </c>
    </row>
    <row r="598" spans="1:6" x14ac:dyDescent="0.2">
      <c r="A598" t="s">
        <v>2029</v>
      </c>
      <c r="B598" s="2">
        <v>3.0219517163354101E-16</v>
      </c>
      <c r="C598">
        <v>0.41336431555688002</v>
      </c>
      <c r="D598">
        <v>1</v>
      </c>
      <c r="E598">
        <v>0.99199999999999999</v>
      </c>
      <c r="F598" s="2">
        <v>9.7563711161888804E-12</v>
      </c>
    </row>
    <row r="599" spans="1:6" x14ac:dyDescent="0.2">
      <c r="A599" t="s">
        <v>957</v>
      </c>
      <c r="B599" s="2">
        <v>2.23989474521497E-17</v>
      </c>
      <c r="C599">
        <v>0.41524045804408799</v>
      </c>
      <c r="D599">
        <v>1</v>
      </c>
      <c r="E599">
        <v>0.99199999999999999</v>
      </c>
      <c r="F599" s="2">
        <v>7.2315001849265496E-13</v>
      </c>
    </row>
    <row r="600" spans="1:6" x14ac:dyDescent="0.2">
      <c r="A600" t="s">
        <v>118</v>
      </c>
      <c r="B600" s="2">
        <v>2.3726576131003198E-12</v>
      </c>
      <c r="C600">
        <v>0.41527345280443501</v>
      </c>
      <c r="D600">
        <v>0.8</v>
      </c>
      <c r="E600">
        <v>0.5</v>
      </c>
      <c r="F600" s="2">
        <v>7.6601251038943805E-8</v>
      </c>
    </row>
    <row r="601" spans="1:6" x14ac:dyDescent="0.2">
      <c r="A601" t="s">
        <v>2513</v>
      </c>
      <c r="B601" s="2">
        <v>3.3226981439978098E-19</v>
      </c>
      <c r="C601">
        <v>0.41903599848661199</v>
      </c>
      <c r="D601">
        <v>0.98299999999999998</v>
      </c>
      <c r="E601">
        <v>0.98799999999999999</v>
      </c>
      <c r="F601" s="2">
        <v>1.07273309578969E-14</v>
      </c>
    </row>
    <row r="602" spans="1:6" x14ac:dyDescent="0.2">
      <c r="A602" t="s">
        <v>10</v>
      </c>
      <c r="B602" s="2">
        <v>1.38979492335747E-12</v>
      </c>
      <c r="C602">
        <v>0.41932241174824098</v>
      </c>
      <c r="D602">
        <v>0.83399999999999996</v>
      </c>
      <c r="E602">
        <v>0.56699999999999995</v>
      </c>
      <c r="F602" s="2">
        <v>4.4869529100596097E-8</v>
      </c>
    </row>
    <row r="603" spans="1:6" x14ac:dyDescent="0.2">
      <c r="A603" t="s">
        <v>1883</v>
      </c>
      <c r="B603" s="2">
        <v>7.1905707152833202E-17</v>
      </c>
      <c r="C603">
        <v>0.41996333423724103</v>
      </c>
      <c r="D603">
        <v>0.57099999999999995</v>
      </c>
      <c r="E603">
        <v>0.19800000000000001</v>
      </c>
      <c r="F603" s="2">
        <v>2.32147575542922E-12</v>
      </c>
    </row>
    <row r="604" spans="1:6" x14ac:dyDescent="0.2">
      <c r="A604" t="s">
        <v>2191</v>
      </c>
      <c r="B604" s="2">
        <v>5.7194952981184796E-28</v>
      </c>
      <c r="C604">
        <v>0.42120185563019902</v>
      </c>
      <c r="D604">
        <v>0.99399999999999999</v>
      </c>
      <c r="E604">
        <v>1</v>
      </c>
      <c r="F604" s="2">
        <v>1.84653905699755E-23</v>
      </c>
    </row>
    <row r="605" spans="1:6" x14ac:dyDescent="0.2">
      <c r="A605" t="s">
        <v>2490</v>
      </c>
      <c r="B605" s="2">
        <v>1.2227668005803799E-16</v>
      </c>
      <c r="C605">
        <v>0.423674469267311</v>
      </c>
      <c r="D605">
        <v>0.82299999999999995</v>
      </c>
      <c r="E605">
        <v>0.47199999999999998</v>
      </c>
      <c r="F605" s="2">
        <v>3.9477026156737698E-12</v>
      </c>
    </row>
    <row r="606" spans="1:6" x14ac:dyDescent="0.2">
      <c r="A606" t="s">
        <v>2216</v>
      </c>
      <c r="B606" s="2">
        <v>8.6681556136005303E-12</v>
      </c>
      <c r="C606">
        <v>0.42459438131851901</v>
      </c>
      <c r="D606">
        <v>0.94299999999999995</v>
      </c>
      <c r="E606">
        <v>0.81699999999999995</v>
      </c>
      <c r="F606" s="2">
        <v>2.7985140398509298E-7</v>
      </c>
    </row>
    <row r="607" spans="1:6" x14ac:dyDescent="0.2">
      <c r="A607" t="s">
        <v>908</v>
      </c>
      <c r="B607" s="2">
        <v>8.2903148722092803E-13</v>
      </c>
      <c r="C607">
        <v>0.42461796759717702</v>
      </c>
      <c r="D607">
        <v>0.97099999999999997</v>
      </c>
      <c r="E607">
        <v>0.90100000000000002</v>
      </c>
      <c r="F607" s="2">
        <v>2.67652815649276E-8</v>
      </c>
    </row>
    <row r="608" spans="1:6" x14ac:dyDescent="0.2">
      <c r="A608" t="s">
        <v>265</v>
      </c>
      <c r="B608" s="2">
        <v>7.0682281435351904E-8</v>
      </c>
      <c r="C608">
        <v>0.42468188579903099</v>
      </c>
      <c r="D608">
        <v>0.92600000000000005</v>
      </c>
      <c r="E608">
        <v>0.69799999999999995</v>
      </c>
      <c r="F608">
        <v>2.2819774561403301E-3</v>
      </c>
    </row>
    <row r="609" spans="1:6" x14ac:dyDescent="0.2">
      <c r="A609" t="s">
        <v>1952</v>
      </c>
      <c r="B609" s="2">
        <v>5.18895390454788E-19</v>
      </c>
      <c r="C609">
        <v>0.42518581992513599</v>
      </c>
      <c r="D609">
        <v>0.63400000000000001</v>
      </c>
      <c r="E609">
        <v>0.19800000000000001</v>
      </c>
      <c r="F609" s="2">
        <v>1.6752537680832799E-14</v>
      </c>
    </row>
    <row r="610" spans="1:6" x14ac:dyDescent="0.2">
      <c r="A610" t="s">
        <v>2115</v>
      </c>
      <c r="B610" s="2">
        <v>2.84042806940629E-14</v>
      </c>
      <c r="C610">
        <v>0.425570730157041</v>
      </c>
      <c r="D610">
        <v>0.50900000000000001</v>
      </c>
      <c r="E610">
        <v>0.16300000000000001</v>
      </c>
      <c r="F610" s="2">
        <v>9.1703220220782298E-10</v>
      </c>
    </row>
    <row r="611" spans="1:6" x14ac:dyDescent="0.2">
      <c r="A611" t="s">
        <v>1718</v>
      </c>
      <c r="B611" s="2">
        <v>3.3852931865047197E-24</v>
      </c>
      <c r="C611">
        <v>0.42631777647267999</v>
      </c>
      <c r="D611">
        <v>0.58299999999999996</v>
      </c>
      <c r="E611">
        <v>0.11899999999999999</v>
      </c>
      <c r="F611" s="2">
        <v>1.0929419052630399E-19</v>
      </c>
    </row>
    <row r="612" spans="1:6" x14ac:dyDescent="0.2">
      <c r="A612" t="s">
        <v>5</v>
      </c>
      <c r="B612" s="2">
        <v>6.2522136444710199E-13</v>
      </c>
      <c r="C612">
        <v>0.42896249312194801</v>
      </c>
      <c r="D612">
        <v>0.98299999999999998</v>
      </c>
      <c r="E612">
        <v>0.93300000000000005</v>
      </c>
      <c r="F612" s="2">
        <v>2.0185271751174601E-8</v>
      </c>
    </row>
    <row r="613" spans="1:6" x14ac:dyDescent="0.2">
      <c r="A613" t="s">
        <v>9</v>
      </c>
      <c r="B613" s="2">
        <v>8.3147949842220398E-15</v>
      </c>
      <c r="C613">
        <v>0.42962439106022698</v>
      </c>
      <c r="D613">
        <v>0.84</v>
      </c>
      <c r="E613">
        <v>0.50800000000000001</v>
      </c>
      <c r="F613" s="2">
        <v>2.6844315606560798E-10</v>
      </c>
    </row>
    <row r="614" spans="1:6" x14ac:dyDescent="0.2">
      <c r="A614" t="s">
        <v>1692</v>
      </c>
      <c r="B614" s="2">
        <v>4.4379783236564502E-14</v>
      </c>
      <c r="C614">
        <v>0.42978725146390601</v>
      </c>
      <c r="D614">
        <v>0.78300000000000003</v>
      </c>
      <c r="E614">
        <v>0.42499999999999999</v>
      </c>
      <c r="F614" s="2">
        <v>1.43280130179248E-9</v>
      </c>
    </row>
    <row r="615" spans="1:6" x14ac:dyDescent="0.2">
      <c r="A615" t="s">
        <v>2640</v>
      </c>
      <c r="B615" s="2">
        <v>2.7092496938408699E-15</v>
      </c>
      <c r="C615">
        <v>0.43058533333548699</v>
      </c>
      <c r="D615">
        <v>0.8</v>
      </c>
      <c r="E615">
        <v>0.44</v>
      </c>
      <c r="F615" s="2">
        <v>8.7468126365652605E-11</v>
      </c>
    </row>
    <row r="616" spans="1:6" x14ac:dyDescent="0.2">
      <c r="A616" t="s">
        <v>309</v>
      </c>
      <c r="B616" s="2">
        <v>8.6901096489836595E-9</v>
      </c>
      <c r="C616">
        <v>0.43087815388461098</v>
      </c>
      <c r="D616">
        <v>0.94299999999999995</v>
      </c>
      <c r="E616">
        <v>0.83299999999999996</v>
      </c>
      <c r="F616" s="2">
        <v>2.8056019001743702E-4</v>
      </c>
    </row>
    <row r="617" spans="1:6" x14ac:dyDescent="0.2">
      <c r="A617" t="s">
        <v>2785</v>
      </c>
      <c r="B617" s="2">
        <v>5.8800603548771004E-17</v>
      </c>
      <c r="C617">
        <v>0.43095229624658199</v>
      </c>
      <c r="D617">
        <v>0.63400000000000001</v>
      </c>
      <c r="E617">
        <v>0.22600000000000001</v>
      </c>
      <c r="F617" s="2">
        <v>1.8983774855720702E-12</v>
      </c>
    </row>
    <row r="618" spans="1:6" x14ac:dyDescent="0.2">
      <c r="A618" t="s">
        <v>2810</v>
      </c>
      <c r="B618" s="2">
        <v>8.2190700235388098E-23</v>
      </c>
      <c r="C618">
        <v>0.43328629040005201</v>
      </c>
      <c r="D618">
        <v>1</v>
      </c>
      <c r="E618">
        <v>0.99199999999999999</v>
      </c>
      <c r="F618" s="2">
        <v>2.6535267570994999E-18</v>
      </c>
    </row>
    <row r="619" spans="1:6" x14ac:dyDescent="0.2">
      <c r="A619" t="s">
        <v>2769</v>
      </c>
      <c r="B619" s="2">
        <v>7.5033271317954396E-15</v>
      </c>
      <c r="C619">
        <v>0.43346765115656499</v>
      </c>
      <c r="D619">
        <v>0.66900000000000004</v>
      </c>
      <c r="E619">
        <v>0.28599999999999998</v>
      </c>
      <c r="F619" s="2">
        <v>2.4224491645001598E-10</v>
      </c>
    </row>
    <row r="620" spans="1:6" x14ac:dyDescent="0.2">
      <c r="A620" t="s">
        <v>2418</v>
      </c>
      <c r="B620" s="2">
        <v>2.2887165402231499E-22</v>
      </c>
      <c r="C620">
        <v>0.43385133453865399</v>
      </c>
      <c r="D620">
        <v>0.99399999999999999</v>
      </c>
      <c r="E620">
        <v>0.99199999999999999</v>
      </c>
      <c r="F620" s="2">
        <v>7.3891213501104404E-18</v>
      </c>
    </row>
    <row r="621" spans="1:6" x14ac:dyDescent="0.2">
      <c r="A621" t="s">
        <v>2770</v>
      </c>
      <c r="B621" s="2">
        <v>1.6110189515898499E-13</v>
      </c>
      <c r="C621">
        <v>0.43398935558804602</v>
      </c>
      <c r="D621">
        <v>0.91400000000000003</v>
      </c>
      <c r="E621">
        <v>0.71399999999999997</v>
      </c>
      <c r="F621" s="2">
        <v>5.2011746852078302E-9</v>
      </c>
    </row>
    <row r="622" spans="1:6" x14ac:dyDescent="0.2">
      <c r="A622" t="s">
        <v>39</v>
      </c>
      <c r="B622" s="2">
        <v>7.9833550638887397E-12</v>
      </c>
      <c r="C622">
        <v>0.43471252634150498</v>
      </c>
      <c r="D622">
        <v>0.81699999999999995</v>
      </c>
      <c r="E622">
        <v>0.54</v>
      </c>
      <c r="F622" s="2">
        <v>2.57742618237647E-7</v>
      </c>
    </row>
    <row r="623" spans="1:6" x14ac:dyDescent="0.2">
      <c r="A623" t="s">
        <v>1297</v>
      </c>
      <c r="B623" s="2">
        <v>5.4578356643327698E-14</v>
      </c>
      <c r="C623">
        <v>0.436443506659764</v>
      </c>
      <c r="D623">
        <v>0.96</v>
      </c>
      <c r="E623">
        <v>0.88500000000000001</v>
      </c>
      <c r="F623" s="2">
        <v>1.7620622442298299E-9</v>
      </c>
    </row>
    <row r="624" spans="1:6" x14ac:dyDescent="0.2">
      <c r="A624" t="s">
        <v>2545</v>
      </c>
      <c r="B624" s="2">
        <v>1.8404607529913099E-18</v>
      </c>
      <c r="C624">
        <v>0.43644394755291299</v>
      </c>
      <c r="D624">
        <v>0.73699999999999999</v>
      </c>
      <c r="E624">
        <v>0.32500000000000001</v>
      </c>
      <c r="F624" s="2">
        <v>5.9419275410324497E-14</v>
      </c>
    </row>
    <row r="625" spans="1:6" x14ac:dyDescent="0.2">
      <c r="A625" t="s">
        <v>422</v>
      </c>
      <c r="B625" s="2">
        <v>4.6420931635578702E-14</v>
      </c>
      <c r="C625">
        <v>0.43654121173945698</v>
      </c>
      <c r="D625">
        <v>0.97099999999999997</v>
      </c>
      <c r="E625">
        <v>0.86899999999999999</v>
      </c>
      <c r="F625" s="2">
        <v>1.49869977785466E-9</v>
      </c>
    </row>
    <row r="626" spans="1:6" x14ac:dyDescent="0.2">
      <c r="A626" t="s">
        <v>2241</v>
      </c>
      <c r="B626" s="2">
        <v>2.7646953428964701E-14</v>
      </c>
      <c r="C626">
        <v>0.43947164399919703</v>
      </c>
      <c r="D626">
        <v>0.78900000000000003</v>
      </c>
      <c r="E626">
        <v>0.437</v>
      </c>
      <c r="F626" s="2">
        <v>8.9258189145412704E-10</v>
      </c>
    </row>
    <row r="627" spans="1:6" x14ac:dyDescent="0.2">
      <c r="A627" t="s">
        <v>543</v>
      </c>
      <c r="B627" s="2">
        <v>3.8335725213287499E-12</v>
      </c>
      <c r="C627">
        <v>0.43986927042712498</v>
      </c>
      <c r="D627">
        <v>0.95399999999999996</v>
      </c>
      <c r="E627">
        <v>0.877</v>
      </c>
      <c r="F627" s="2">
        <v>1.2376688885109801E-7</v>
      </c>
    </row>
    <row r="628" spans="1:6" x14ac:dyDescent="0.2">
      <c r="A628" t="s">
        <v>2292</v>
      </c>
      <c r="B628" s="2">
        <v>2.0407622804145801E-12</v>
      </c>
      <c r="C628">
        <v>0.43997071283373201</v>
      </c>
      <c r="D628">
        <v>0.92600000000000005</v>
      </c>
      <c r="E628">
        <v>0.77</v>
      </c>
      <c r="F628" s="2">
        <v>6.5886010223184905E-8</v>
      </c>
    </row>
    <row r="629" spans="1:6" x14ac:dyDescent="0.2">
      <c r="A629" t="s">
        <v>461</v>
      </c>
      <c r="B629" s="2">
        <v>5.4370190690709399E-15</v>
      </c>
      <c r="C629">
        <v>0.44026311190195699</v>
      </c>
      <c r="D629">
        <v>0.71399999999999997</v>
      </c>
      <c r="E629">
        <v>0.33700000000000002</v>
      </c>
      <c r="F629" s="2">
        <v>1.7553416064495501E-10</v>
      </c>
    </row>
    <row r="630" spans="1:6" x14ac:dyDescent="0.2">
      <c r="A630" t="s">
        <v>2070</v>
      </c>
      <c r="B630" s="2">
        <v>2.4782198903835099E-23</v>
      </c>
      <c r="C630">
        <v>0.44161734955885001</v>
      </c>
      <c r="D630">
        <v>1</v>
      </c>
      <c r="E630">
        <v>1</v>
      </c>
      <c r="F630" s="2">
        <v>8.0009329161031802E-19</v>
      </c>
    </row>
    <row r="631" spans="1:6" x14ac:dyDescent="0.2">
      <c r="A631" t="s">
        <v>2877</v>
      </c>
      <c r="B631" s="2">
        <v>3.09949052435006E-15</v>
      </c>
      <c r="C631">
        <v>0.44201659722737402</v>
      </c>
      <c r="D631">
        <v>0.77700000000000002</v>
      </c>
      <c r="E631">
        <v>0.38100000000000001</v>
      </c>
      <c r="F631" s="2">
        <v>1.00067051578641E-10</v>
      </c>
    </row>
    <row r="632" spans="1:6" x14ac:dyDescent="0.2">
      <c r="A632" t="s">
        <v>1976</v>
      </c>
      <c r="B632" s="2">
        <v>4.9643722385336802E-21</v>
      </c>
      <c r="C632">
        <v>0.44336517595270902</v>
      </c>
      <c r="D632">
        <v>1</v>
      </c>
      <c r="E632">
        <v>1</v>
      </c>
      <c r="F632" s="2">
        <v>1.6027475772105901E-16</v>
      </c>
    </row>
    <row r="633" spans="1:6" x14ac:dyDescent="0.2">
      <c r="A633" t="s">
        <v>2019</v>
      </c>
      <c r="B633" s="2">
        <v>1.0005609894270899E-18</v>
      </c>
      <c r="C633">
        <v>0.44388097679183403</v>
      </c>
      <c r="D633">
        <v>0.99399999999999999</v>
      </c>
      <c r="E633">
        <v>0.99199999999999999</v>
      </c>
      <c r="F633" s="2">
        <v>3.2303111543653698E-14</v>
      </c>
    </row>
    <row r="634" spans="1:6" x14ac:dyDescent="0.2">
      <c r="A634" t="s">
        <v>16</v>
      </c>
      <c r="B634" s="2">
        <v>4.4184050128737603E-12</v>
      </c>
      <c r="C634">
        <v>0.44461759277865598</v>
      </c>
      <c r="D634">
        <v>0.92</v>
      </c>
      <c r="E634">
        <v>0.66700000000000004</v>
      </c>
      <c r="F634" s="2">
        <v>1.42648205840629E-7</v>
      </c>
    </row>
    <row r="635" spans="1:6" x14ac:dyDescent="0.2">
      <c r="A635" t="s">
        <v>587</v>
      </c>
      <c r="B635" s="2">
        <v>5.33002991200757E-14</v>
      </c>
      <c r="C635">
        <v>0.445045473443619</v>
      </c>
      <c r="D635">
        <v>0.93700000000000006</v>
      </c>
      <c r="E635">
        <v>0.71399999999999997</v>
      </c>
      <c r="F635" s="2">
        <v>1.72080015709164E-9</v>
      </c>
    </row>
    <row r="636" spans="1:6" x14ac:dyDescent="0.2">
      <c r="A636" t="s">
        <v>53</v>
      </c>
      <c r="B636" s="2">
        <v>2.0741427130387802E-25</v>
      </c>
      <c r="C636">
        <v>0.44510620241474402</v>
      </c>
      <c r="D636">
        <v>1</v>
      </c>
      <c r="E636">
        <v>0.996</v>
      </c>
      <c r="F636" s="2">
        <v>6.6963697490457196E-21</v>
      </c>
    </row>
    <row r="637" spans="1:6" x14ac:dyDescent="0.2">
      <c r="A637" t="s">
        <v>2013</v>
      </c>
      <c r="B637" s="2">
        <v>1.45033458996303E-18</v>
      </c>
      <c r="C637">
        <v>0.44548363636410399</v>
      </c>
      <c r="D637">
        <v>0.57099999999999995</v>
      </c>
      <c r="E637">
        <v>0.17100000000000001</v>
      </c>
      <c r="F637" s="2">
        <v>4.6824052236956599E-14</v>
      </c>
    </row>
    <row r="638" spans="1:6" x14ac:dyDescent="0.2">
      <c r="A638" t="s">
        <v>1682</v>
      </c>
      <c r="B638" s="2">
        <v>1.0002076471198001E-14</v>
      </c>
      <c r="C638">
        <v>0.44550741653628301</v>
      </c>
      <c r="D638">
        <v>0.96599999999999997</v>
      </c>
      <c r="E638">
        <v>0.84499999999999997</v>
      </c>
      <c r="F638" s="2">
        <v>3.2291703887263002E-10</v>
      </c>
    </row>
    <row r="639" spans="1:6" x14ac:dyDescent="0.2">
      <c r="A639" t="s">
        <v>1239</v>
      </c>
      <c r="B639" s="2">
        <v>3.0083569243630699E-12</v>
      </c>
      <c r="C639">
        <v>0.44586832056905601</v>
      </c>
      <c r="D639">
        <v>0.96599999999999997</v>
      </c>
      <c r="E639">
        <v>0.78600000000000003</v>
      </c>
      <c r="F639" s="2">
        <v>9.7124803303061696E-8</v>
      </c>
    </row>
    <row r="640" spans="1:6" x14ac:dyDescent="0.2">
      <c r="A640" t="s">
        <v>1195</v>
      </c>
      <c r="B640" s="2">
        <v>1.3402739569034201E-25</v>
      </c>
      <c r="C640">
        <v>0.44595590082041098</v>
      </c>
      <c r="D640">
        <v>1</v>
      </c>
      <c r="E640">
        <v>1</v>
      </c>
      <c r="F640" s="2">
        <v>4.3270744698627097E-21</v>
      </c>
    </row>
    <row r="641" spans="1:6" x14ac:dyDescent="0.2">
      <c r="A641" t="s">
        <v>2192</v>
      </c>
      <c r="B641" s="2">
        <v>2.2511257339222099E-10</v>
      </c>
      <c r="C641">
        <v>0.44705116492925401</v>
      </c>
      <c r="D641">
        <v>0.94299999999999995</v>
      </c>
      <c r="E641">
        <v>0.79</v>
      </c>
      <c r="F641" s="2">
        <v>7.2677594319678698E-6</v>
      </c>
    </row>
    <row r="642" spans="1:6" x14ac:dyDescent="0.2">
      <c r="A642" t="s">
        <v>1761</v>
      </c>
      <c r="B642" s="2">
        <v>3.3956235702629798E-12</v>
      </c>
      <c r="C642">
        <v>0.44803421950298</v>
      </c>
      <c r="D642">
        <v>0.98299999999999998</v>
      </c>
      <c r="E642">
        <v>0.94399999999999995</v>
      </c>
      <c r="F642" s="2">
        <v>1.0962770696594E-7</v>
      </c>
    </row>
    <row r="643" spans="1:6" x14ac:dyDescent="0.2">
      <c r="A643" t="s">
        <v>2186</v>
      </c>
      <c r="B643" s="2">
        <v>4.3205142016973801E-34</v>
      </c>
      <c r="C643">
        <v>0.44806969472149899</v>
      </c>
      <c r="D643">
        <v>1</v>
      </c>
      <c r="E643">
        <v>1</v>
      </c>
      <c r="F643" s="2">
        <v>1.3948780100179999E-29</v>
      </c>
    </row>
    <row r="644" spans="1:6" x14ac:dyDescent="0.2">
      <c r="A644" t="s">
        <v>2549</v>
      </c>
      <c r="B644" s="2">
        <v>2.51751486999587E-16</v>
      </c>
      <c r="C644">
        <v>0.44826243838705998</v>
      </c>
      <c r="D644">
        <v>0.69699999999999995</v>
      </c>
      <c r="E644">
        <v>0.29399999999999998</v>
      </c>
      <c r="F644" s="2">
        <v>8.1277967577816692E-12</v>
      </c>
    </row>
    <row r="645" spans="1:6" x14ac:dyDescent="0.2">
      <c r="A645" t="s">
        <v>2154</v>
      </c>
      <c r="B645" s="2">
        <v>3.0926607077790699E-16</v>
      </c>
      <c r="C645">
        <v>0.44875608951696999</v>
      </c>
      <c r="D645">
        <v>0.78900000000000003</v>
      </c>
      <c r="E645">
        <v>0.38100000000000001</v>
      </c>
      <c r="F645" s="2">
        <v>9.9846550950647395E-12</v>
      </c>
    </row>
    <row r="646" spans="1:6" x14ac:dyDescent="0.2">
      <c r="A646" t="s">
        <v>1456</v>
      </c>
      <c r="B646" s="2">
        <v>2.8738297889062998E-14</v>
      </c>
      <c r="C646">
        <v>0.44946708637733102</v>
      </c>
      <c r="D646">
        <v>0.84599999999999997</v>
      </c>
      <c r="E646">
        <v>0.5</v>
      </c>
      <c r="F646" s="2">
        <v>9.2781594734839899E-10</v>
      </c>
    </row>
    <row r="647" spans="1:6" x14ac:dyDescent="0.2">
      <c r="A647" t="s">
        <v>2471</v>
      </c>
      <c r="B647" s="2">
        <v>4.49259238974281E-30</v>
      </c>
      <c r="C647">
        <v>0.44959108373823797</v>
      </c>
      <c r="D647">
        <v>1</v>
      </c>
      <c r="E647">
        <v>1</v>
      </c>
      <c r="F647" s="2">
        <v>1.4504334530284601E-25</v>
      </c>
    </row>
    <row r="648" spans="1:6" x14ac:dyDescent="0.2">
      <c r="A648" t="s">
        <v>2051</v>
      </c>
      <c r="B648" s="2">
        <v>6.5837478475981101E-14</v>
      </c>
      <c r="C648">
        <v>0.449604098385259</v>
      </c>
      <c r="D648">
        <v>0.8</v>
      </c>
      <c r="E648">
        <v>0.47599999999999998</v>
      </c>
      <c r="F648" s="2">
        <v>2.1255629925970499E-9</v>
      </c>
    </row>
    <row r="649" spans="1:6" x14ac:dyDescent="0.2">
      <c r="A649" t="s">
        <v>2056</v>
      </c>
      <c r="B649" s="2">
        <v>7.3500021890569002E-12</v>
      </c>
      <c r="C649">
        <v>0.45011276362458302</v>
      </c>
      <c r="D649">
        <v>0.82899999999999996</v>
      </c>
      <c r="E649">
        <v>0.58699999999999997</v>
      </c>
      <c r="F649" s="2">
        <v>2.3729482067370199E-7</v>
      </c>
    </row>
    <row r="650" spans="1:6" x14ac:dyDescent="0.2">
      <c r="A650" t="s">
        <v>2058</v>
      </c>
      <c r="B650" s="2">
        <v>7.6089694563124103E-13</v>
      </c>
      <c r="C650">
        <v>0.45077152260431302</v>
      </c>
      <c r="D650">
        <v>0.754</v>
      </c>
      <c r="E650">
        <v>0.437</v>
      </c>
      <c r="F650" s="2">
        <v>2.4565557889704599E-8</v>
      </c>
    </row>
    <row r="651" spans="1:6" x14ac:dyDescent="0.2">
      <c r="A651" t="s">
        <v>1121</v>
      </c>
      <c r="B651" s="2">
        <v>1.40635987516373E-23</v>
      </c>
      <c r="C651">
        <v>0.451238860700102</v>
      </c>
      <c r="D651">
        <v>1</v>
      </c>
      <c r="E651">
        <v>0.98799999999999999</v>
      </c>
      <c r="F651" s="2">
        <v>4.5404328569661099E-19</v>
      </c>
    </row>
    <row r="652" spans="1:6" x14ac:dyDescent="0.2">
      <c r="A652" t="s">
        <v>230</v>
      </c>
      <c r="B652" s="2">
        <v>1.16071827731519E-15</v>
      </c>
      <c r="C652">
        <v>0.45131118123089398</v>
      </c>
      <c r="D652">
        <v>0.69099999999999995</v>
      </c>
      <c r="E652">
        <v>0.33300000000000002</v>
      </c>
      <c r="F652" s="2">
        <v>3.7473789583121203E-11</v>
      </c>
    </row>
    <row r="653" spans="1:6" x14ac:dyDescent="0.2">
      <c r="A653" t="s">
        <v>448</v>
      </c>
      <c r="B653" s="2">
        <v>1.22573089625809E-12</v>
      </c>
      <c r="C653">
        <v>0.45203027629294301</v>
      </c>
      <c r="D653">
        <v>0.97099999999999997</v>
      </c>
      <c r="E653">
        <v>0.84899999999999998</v>
      </c>
      <c r="F653" s="2">
        <v>3.9572721985692499E-8</v>
      </c>
    </row>
    <row r="654" spans="1:6" x14ac:dyDescent="0.2">
      <c r="A654" t="s">
        <v>1402</v>
      </c>
      <c r="B654" s="2">
        <v>2.78892506289802E-15</v>
      </c>
      <c r="C654">
        <v>0.453438617687907</v>
      </c>
      <c r="D654">
        <v>0.754</v>
      </c>
      <c r="E654">
        <v>0.42099999999999999</v>
      </c>
      <c r="F654" s="2">
        <v>9.0040445655662798E-11</v>
      </c>
    </row>
    <row r="655" spans="1:6" x14ac:dyDescent="0.2">
      <c r="A655" t="s">
        <v>2069</v>
      </c>
      <c r="B655" s="2">
        <v>4.14275467825793E-14</v>
      </c>
      <c r="C655">
        <v>0.457557058105102</v>
      </c>
      <c r="D655">
        <v>0.94899999999999995</v>
      </c>
      <c r="E655">
        <v>0.72599999999999998</v>
      </c>
      <c r="F655" s="2">
        <v>1.33748834787557E-9</v>
      </c>
    </row>
    <row r="656" spans="1:6" x14ac:dyDescent="0.2">
      <c r="A656" t="s">
        <v>1487</v>
      </c>
      <c r="B656" s="2">
        <v>3.1533891782475701E-12</v>
      </c>
      <c r="C656">
        <v>0.45810942518275599</v>
      </c>
      <c r="D656">
        <v>0.90900000000000003</v>
      </c>
      <c r="E656">
        <v>0.71399999999999997</v>
      </c>
      <c r="F656" s="2">
        <v>1.01807169619723E-7</v>
      </c>
    </row>
    <row r="657" spans="1:6" x14ac:dyDescent="0.2">
      <c r="A657" t="s">
        <v>81</v>
      </c>
      <c r="B657" s="2">
        <v>1.7753769876662499E-12</v>
      </c>
      <c r="C657">
        <v>0.45901369475693399</v>
      </c>
      <c r="D657">
        <v>0.85699999999999998</v>
      </c>
      <c r="E657">
        <v>0.57099999999999995</v>
      </c>
      <c r="F657" s="2">
        <v>5.7318046046804902E-8</v>
      </c>
    </row>
    <row r="658" spans="1:6" x14ac:dyDescent="0.2">
      <c r="A658" t="s">
        <v>2772</v>
      </c>
      <c r="B658" s="2">
        <v>5.90045455289E-18</v>
      </c>
      <c r="C658">
        <v>0.45987974157328898</v>
      </c>
      <c r="D658">
        <v>0.65700000000000003</v>
      </c>
      <c r="E658">
        <v>0.246</v>
      </c>
      <c r="F658" s="2">
        <v>1.9049617524005301E-13</v>
      </c>
    </row>
    <row r="659" spans="1:6" x14ac:dyDescent="0.2">
      <c r="A659" t="s">
        <v>2773</v>
      </c>
      <c r="B659" s="2">
        <v>1.2728305202354E-27</v>
      </c>
      <c r="C659">
        <v>0.45999581875612</v>
      </c>
      <c r="D659">
        <v>0.46300000000000002</v>
      </c>
      <c r="E659">
        <v>2.8000000000000001E-2</v>
      </c>
      <c r="F659" s="2">
        <v>4.1093333345800002E-23</v>
      </c>
    </row>
    <row r="660" spans="1:6" x14ac:dyDescent="0.2">
      <c r="A660" t="s">
        <v>2077</v>
      </c>
      <c r="B660" s="2">
        <v>1.01085338985372E-21</v>
      </c>
      <c r="C660">
        <v>0.46133679157582103</v>
      </c>
      <c r="D660">
        <v>0.99399999999999999</v>
      </c>
      <c r="E660">
        <v>0.99199999999999999</v>
      </c>
      <c r="F660" s="2">
        <v>3.2635401691427403E-17</v>
      </c>
    </row>
    <row r="661" spans="1:6" x14ac:dyDescent="0.2">
      <c r="A661" t="s">
        <v>1794</v>
      </c>
      <c r="B661" s="2">
        <v>3.2840858592296898E-14</v>
      </c>
      <c r="C661">
        <v>0.46170088174832102</v>
      </c>
      <c r="D661">
        <v>0.96</v>
      </c>
      <c r="E661">
        <v>0.83699999999999997</v>
      </c>
      <c r="F661" s="2">
        <v>1.0602671196523001E-9</v>
      </c>
    </row>
    <row r="662" spans="1:6" x14ac:dyDescent="0.2">
      <c r="A662" t="s">
        <v>2161</v>
      </c>
      <c r="B662" s="2">
        <v>2.3551788386436899E-19</v>
      </c>
      <c r="C662">
        <v>0.46293568201857999</v>
      </c>
      <c r="D662">
        <v>0.98899999999999999</v>
      </c>
      <c r="E662">
        <v>0.98</v>
      </c>
      <c r="F662" s="2">
        <v>7.6036948805611698E-15</v>
      </c>
    </row>
    <row r="663" spans="1:6" x14ac:dyDescent="0.2">
      <c r="A663" t="s">
        <v>2175</v>
      </c>
      <c r="B663" s="2">
        <v>3.3270134155454602E-25</v>
      </c>
      <c r="C663">
        <v>0.46373094984869101</v>
      </c>
      <c r="D663">
        <v>1</v>
      </c>
      <c r="E663">
        <v>1</v>
      </c>
      <c r="F663" s="2">
        <v>1.07412628120885E-20</v>
      </c>
    </row>
    <row r="664" spans="1:6" x14ac:dyDescent="0.2">
      <c r="A664" t="s">
        <v>242</v>
      </c>
      <c r="B664" s="2">
        <v>5.33478183004233E-20</v>
      </c>
      <c r="C664">
        <v>0.464440494815403</v>
      </c>
      <c r="D664">
        <v>0.70299999999999996</v>
      </c>
      <c r="E664">
        <v>0.26600000000000001</v>
      </c>
      <c r="F664" s="2">
        <v>1.72233431382916E-15</v>
      </c>
    </row>
    <row r="665" spans="1:6" x14ac:dyDescent="0.2">
      <c r="A665" t="s">
        <v>436</v>
      </c>
      <c r="B665" s="2">
        <v>6.6122099653585499E-19</v>
      </c>
      <c r="C665">
        <v>0.46566751347068402</v>
      </c>
      <c r="D665">
        <v>0.77700000000000002</v>
      </c>
      <c r="E665">
        <v>0.32100000000000001</v>
      </c>
      <c r="F665" s="2">
        <v>2.13475198731601E-14</v>
      </c>
    </row>
    <row r="666" spans="1:6" x14ac:dyDescent="0.2">
      <c r="A666" t="s">
        <v>2897</v>
      </c>
      <c r="B666" s="2">
        <v>1.09062467648838E-22</v>
      </c>
      <c r="C666">
        <v>0.46669092814270502</v>
      </c>
      <c r="D666">
        <v>0.59399999999999997</v>
      </c>
      <c r="E666">
        <v>0.14699999999999999</v>
      </c>
      <c r="F666" s="2">
        <v>3.5210817680427501E-18</v>
      </c>
    </row>
    <row r="667" spans="1:6" x14ac:dyDescent="0.2">
      <c r="A667" t="s">
        <v>59</v>
      </c>
      <c r="B667" s="2">
        <v>1.4813994655319399E-20</v>
      </c>
      <c r="C667">
        <v>0.467139341761587</v>
      </c>
      <c r="D667">
        <v>0.98899999999999999</v>
      </c>
      <c r="E667">
        <v>0.98799999999999999</v>
      </c>
      <c r="F667" s="2">
        <v>4.7826981744698698E-16</v>
      </c>
    </row>
    <row r="668" spans="1:6" x14ac:dyDescent="0.2">
      <c r="A668" t="s">
        <v>3169</v>
      </c>
      <c r="B668" s="2">
        <v>4.8311401760756E-18</v>
      </c>
      <c r="C668">
        <v>0.46771557345519699</v>
      </c>
      <c r="D668">
        <v>0.70299999999999996</v>
      </c>
      <c r="E668">
        <v>0.27800000000000002</v>
      </c>
      <c r="F668" s="2">
        <v>1.5597336058459999E-13</v>
      </c>
    </row>
    <row r="669" spans="1:6" x14ac:dyDescent="0.2">
      <c r="A669" t="s">
        <v>115</v>
      </c>
      <c r="B669" s="2">
        <v>1.1712835851201801E-19</v>
      </c>
      <c r="C669">
        <v>0.46784055029037402</v>
      </c>
      <c r="D669">
        <v>0.754</v>
      </c>
      <c r="E669">
        <v>0.313</v>
      </c>
      <c r="F669" s="2">
        <v>3.7814890545605303E-15</v>
      </c>
    </row>
    <row r="670" spans="1:6" x14ac:dyDescent="0.2">
      <c r="A670" t="s">
        <v>665</v>
      </c>
      <c r="B670" s="2">
        <v>6.9215985664313304E-17</v>
      </c>
      <c r="C670">
        <v>0.470388463865131</v>
      </c>
      <c r="D670">
        <v>0.98299999999999998</v>
      </c>
      <c r="E670">
        <v>0.78200000000000003</v>
      </c>
      <c r="F670" s="2">
        <v>2.2346380971723501E-12</v>
      </c>
    </row>
    <row r="671" spans="1:6" x14ac:dyDescent="0.2">
      <c r="A671" t="s">
        <v>3090</v>
      </c>
      <c r="B671" s="2">
        <v>1.4086427248988599E-24</v>
      </c>
      <c r="C671">
        <v>0.472024673233367</v>
      </c>
      <c r="D671">
        <v>0.49099999999999999</v>
      </c>
      <c r="E671">
        <v>0.06</v>
      </c>
      <c r="F671" s="2">
        <v>4.5478030373359601E-20</v>
      </c>
    </row>
    <row r="672" spans="1:6" x14ac:dyDescent="0.2">
      <c r="A672" t="s">
        <v>17</v>
      </c>
      <c r="B672" s="2">
        <v>2.6117740613630801E-17</v>
      </c>
      <c r="C672">
        <v>0.474769444867918</v>
      </c>
      <c r="D672">
        <v>0.78900000000000003</v>
      </c>
      <c r="E672">
        <v>0.40899999999999997</v>
      </c>
      <c r="F672" s="2">
        <v>8.4321125571107105E-13</v>
      </c>
    </row>
    <row r="673" spans="1:6" x14ac:dyDescent="0.2">
      <c r="A673" t="s">
        <v>496</v>
      </c>
      <c r="B673" s="2">
        <v>1.25965780730093E-24</v>
      </c>
      <c r="C673">
        <v>0.47567850704729697</v>
      </c>
      <c r="D673">
        <v>1</v>
      </c>
      <c r="E673">
        <v>0.996</v>
      </c>
      <c r="F673" s="2">
        <v>4.0668052308710799E-20</v>
      </c>
    </row>
    <row r="674" spans="1:6" x14ac:dyDescent="0.2">
      <c r="A674" t="s">
        <v>40</v>
      </c>
      <c r="B674" s="2">
        <v>1.32514196228067E-12</v>
      </c>
      <c r="C674">
        <v>0.476281659248249</v>
      </c>
      <c r="D674">
        <v>0.88</v>
      </c>
      <c r="E674">
        <v>0.63100000000000001</v>
      </c>
      <c r="F674" s="2">
        <v>4.2782208252231601E-8</v>
      </c>
    </row>
    <row r="675" spans="1:6" x14ac:dyDescent="0.2">
      <c r="A675" t="s">
        <v>1735</v>
      </c>
      <c r="B675" s="2">
        <v>5.8993074153994501E-16</v>
      </c>
      <c r="C675">
        <v>0.47729919143997002</v>
      </c>
      <c r="D675">
        <v>0.91400000000000003</v>
      </c>
      <c r="E675">
        <v>0.73</v>
      </c>
      <c r="F675" s="2">
        <v>1.9045913990617101E-11</v>
      </c>
    </row>
    <row r="676" spans="1:6" x14ac:dyDescent="0.2">
      <c r="A676" t="s">
        <v>391</v>
      </c>
      <c r="B676" s="2">
        <v>5.6325766254350002E-14</v>
      </c>
      <c r="C676">
        <v>0.47919774307888302</v>
      </c>
      <c r="D676">
        <v>0.98299999999999998</v>
      </c>
      <c r="E676">
        <v>0.83699999999999997</v>
      </c>
      <c r="F676" s="2">
        <v>1.81847736352169E-9</v>
      </c>
    </row>
    <row r="677" spans="1:6" x14ac:dyDescent="0.2">
      <c r="A677" t="s">
        <v>1961</v>
      </c>
      <c r="B677" s="2">
        <v>2.2543595256145399E-27</v>
      </c>
      <c r="C677">
        <v>0.48576222850179002</v>
      </c>
      <c r="D677">
        <v>1</v>
      </c>
      <c r="E677">
        <v>1</v>
      </c>
      <c r="F677" s="2">
        <v>7.2781997284465605E-23</v>
      </c>
    </row>
    <row r="678" spans="1:6" x14ac:dyDescent="0.2">
      <c r="A678" t="s">
        <v>2815</v>
      </c>
      <c r="B678" s="2">
        <v>1.6054073097675E-14</v>
      </c>
      <c r="C678">
        <v>0.48617280124572299</v>
      </c>
      <c r="D678">
        <v>0.42299999999999999</v>
      </c>
      <c r="E678">
        <v>9.9000000000000005E-2</v>
      </c>
      <c r="F678" s="2">
        <v>5.1830574995844E-10</v>
      </c>
    </row>
    <row r="679" spans="1:6" x14ac:dyDescent="0.2">
      <c r="A679" t="s">
        <v>793</v>
      </c>
      <c r="B679" s="2">
        <v>7.60052402560358E-20</v>
      </c>
      <c r="C679">
        <v>0.48662638479183601</v>
      </c>
      <c r="D679">
        <v>0.65700000000000003</v>
      </c>
      <c r="E679">
        <v>0.246</v>
      </c>
      <c r="F679" s="2">
        <v>2.4538291816661102E-15</v>
      </c>
    </row>
    <row r="680" spans="1:6" x14ac:dyDescent="0.2">
      <c r="A680" t="s">
        <v>2032</v>
      </c>
      <c r="B680" s="2">
        <v>1.1082828293762399E-18</v>
      </c>
      <c r="C680">
        <v>0.48667250269259998</v>
      </c>
      <c r="D680">
        <v>1</v>
      </c>
      <c r="E680">
        <v>0.91700000000000004</v>
      </c>
      <c r="F680" s="2">
        <v>3.5780911146411997E-14</v>
      </c>
    </row>
    <row r="681" spans="1:6" x14ac:dyDescent="0.2">
      <c r="A681" t="s">
        <v>608</v>
      </c>
      <c r="B681" s="2">
        <v>4.6506076973389697E-17</v>
      </c>
      <c r="C681">
        <v>0.48767934923510797</v>
      </c>
      <c r="D681">
        <v>0.80600000000000005</v>
      </c>
      <c r="E681">
        <v>0.433</v>
      </c>
      <c r="F681" s="2">
        <v>1.50144869508588E-12</v>
      </c>
    </row>
    <row r="682" spans="1:6" x14ac:dyDescent="0.2">
      <c r="A682" t="s">
        <v>3</v>
      </c>
      <c r="B682" s="2">
        <v>8.3175744822188701E-16</v>
      </c>
      <c r="C682">
        <v>0.48783847183564499</v>
      </c>
      <c r="D682">
        <v>0.874</v>
      </c>
      <c r="E682">
        <v>0.56299999999999994</v>
      </c>
      <c r="F682" s="2">
        <v>2.6853289215843599E-11</v>
      </c>
    </row>
    <row r="683" spans="1:6" x14ac:dyDescent="0.2">
      <c r="A683" t="s">
        <v>1698</v>
      </c>
      <c r="B683" s="2">
        <v>3.0833570498618502E-13</v>
      </c>
      <c r="C683">
        <v>0.48857094352034702</v>
      </c>
      <c r="D683">
        <v>0.874</v>
      </c>
      <c r="E683">
        <v>0.64700000000000002</v>
      </c>
      <c r="F683" s="2">
        <v>9.9546182354789903E-9</v>
      </c>
    </row>
    <row r="684" spans="1:6" x14ac:dyDescent="0.2">
      <c r="A684" t="s">
        <v>298</v>
      </c>
      <c r="B684" s="2">
        <v>7.9463571094042496E-16</v>
      </c>
      <c r="C684">
        <v>0.49116284920485698</v>
      </c>
      <c r="D684">
        <v>0.86299999999999999</v>
      </c>
      <c r="E684">
        <v>0.61899999999999999</v>
      </c>
      <c r="F684" s="2">
        <v>2.5654813927711601E-11</v>
      </c>
    </row>
    <row r="685" spans="1:6" x14ac:dyDescent="0.2">
      <c r="A685" t="s">
        <v>559</v>
      </c>
      <c r="B685" s="2">
        <v>1.3765410107833699E-18</v>
      </c>
      <c r="C685">
        <v>0.49130529303676701</v>
      </c>
      <c r="D685">
        <v>0.86899999999999999</v>
      </c>
      <c r="E685">
        <v>0.52</v>
      </c>
      <c r="F685" s="2">
        <v>4.4441626533141099E-14</v>
      </c>
    </row>
    <row r="686" spans="1:6" x14ac:dyDescent="0.2">
      <c r="A686" t="s">
        <v>649</v>
      </c>
      <c r="B686" s="2">
        <v>3.28340293008655E-17</v>
      </c>
      <c r="C686">
        <v>0.493155624320057</v>
      </c>
      <c r="D686">
        <v>0.95399999999999996</v>
      </c>
      <c r="E686">
        <v>0.84499999999999997</v>
      </c>
      <c r="F686" s="2">
        <v>1.06004663597844E-12</v>
      </c>
    </row>
    <row r="687" spans="1:6" x14ac:dyDescent="0.2">
      <c r="A687" t="s">
        <v>2173</v>
      </c>
      <c r="B687" s="2">
        <v>3.0157771796811799E-13</v>
      </c>
      <c r="C687">
        <v>0.49472267403707898</v>
      </c>
      <c r="D687">
        <v>0.88600000000000001</v>
      </c>
      <c r="E687">
        <v>0.63500000000000001</v>
      </c>
      <c r="F687" s="2">
        <v>9.7364366246006993E-9</v>
      </c>
    </row>
    <row r="688" spans="1:6" x14ac:dyDescent="0.2">
      <c r="A688" t="s">
        <v>1898</v>
      </c>
      <c r="B688" s="2">
        <v>2.5694488946437901E-28</v>
      </c>
      <c r="C688">
        <v>0.49525783694654202</v>
      </c>
      <c r="D688">
        <v>1</v>
      </c>
      <c r="E688">
        <v>0.996</v>
      </c>
      <c r="F688" s="2">
        <v>8.2954657563574996E-24</v>
      </c>
    </row>
    <row r="689" spans="1:6" x14ac:dyDescent="0.2">
      <c r="A689" t="s">
        <v>2809</v>
      </c>
      <c r="B689" s="2">
        <v>2.64025107759493E-27</v>
      </c>
      <c r="C689">
        <v>0.49633821676447698</v>
      </c>
      <c r="D689">
        <v>0.53100000000000003</v>
      </c>
      <c r="E689">
        <v>6.3E-2</v>
      </c>
      <c r="F689" s="2">
        <v>8.5240506040152405E-23</v>
      </c>
    </row>
    <row r="690" spans="1:6" x14ac:dyDescent="0.2">
      <c r="A690" t="s">
        <v>2202</v>
      </c>
      <c r="B690" s="2">
        <v>1.5485053966434801E-14</v>
      </c>
      <c r="C690">
        <v>0.49711152308026701</v>
      </c>
      <c r="D690">
        <v>0.96</v>
      </c>
      <c r="E690">
        <v>0.77400000000000002</v>
      </c>
      <c r="F690" s="2">
        <v>4.9993496730634999E-10</v>
      </c>
    </row>
    <row r="691" spans="1:6" x14ac:dyDescent="0.2">
      <c r="A691" t="s">
        <v>471</v>
      </c>
      <c r="B691" s="2">
        <v>2.70382490314341E-13</v>
      </c>
      <c r="C691">
        <v>0.49873758948962399</v>
      </c>
      <c r="D691">
        <v>0.89700000000000002</v>
      </c>
      <c r="E691">
        <v>0.623</v>
      </c>
      <c r="F691" s="2">
        <v>8.7292986997985195E-9</v>
      </c>
    </row>
    <row r="692" spans="1:6" x14ac:dyDescent="0.2">
      <c r="A692" t="s">
        <v>2902</v>
      </c>
      <c r="B692" s="2">
        <v>2.5075148065951702E-25</v>
      </c>
      <c r="C692">
        <v>0.50169384000747397</v>
      </c>
      <c r="D692">
        <v>0.50900000000000001</v>
      </c>
      <c r="E692">
        <v>6.3E-2</v>
      </c>
      <c r="F692" s="2">
        <v>8.0955115530925095E-21</v>
      </c>
    </row>
    <row r="693" spans="1:6" x14ac:dyDescent="0.2">
      <c r="A693" t="s">
        <v>920</v>
      </c>
      <c r="B693" s="2">
        <v>1.2887417279341801E-32</v>
      </c>
      <c r="C693">
        <v>0.50215548648820496</v>
      </c>
      <c r="D693">
        <v>1</v>
      </c>
      <c r="E693">
        <v>0.99199999999999999</v>
      </c>
      <c r="F693" s="2">
        <v>4.16070266863551E-28</v>
      </c>
    </row>
    <row r="694" spans="1:6" x14ac:dyDescent="0.2">
      <c r="A694" t="s">
        <v>1865</v>
      </c>
      <c r="B694" s="2">
        <v>3.8792958350308498E-19</v>
      </c>
      <c r="C694">
        <v>0.50284261902873195</v>
      </c>
      <c r="D694">
        <v>0.98899999999999999</v>
      </c>
      <c r="E694">
        <v>0.96799999999999997</v>
      </c>
      <c r="F694" s="2">
        <v>1.2524306603397099E-14</v>
      </c>
    </row>
    <row r="695" spans="1:6" x14ac:dyDescent="0.2">
      <c r="A695" t="s">
        <v>2444</v>
      </c>
      <c r="B695" s="2">
        <v>6.1220361677198999E-20</v>
      </c>
      <c r="C695">
        <v>0.50504720840051498</v>
      </c>
      <c r="D695">
        <v>0.98899999999999999</v>
      </c>
      <c r="E695">
        <v>0.95599999999999996</v>
      </c>
      <c r="F695" s="2">
        <v>1.97649937674837E-15</v>
      </c>
    </row>
    <row r="696" spans="1:6" x14ac:dyDescent="0.2">
      <c r="A696" t="s">
        <v>2526</v>
      </c>
      <c r="B696" s="2">
        <v>1.1794716318202401E-26</v>
      </c>
      <c r="C696">
        <v>0.50681824551386501</v>
      </c>
      <c r="D696">
        <v>0.68600000000000005</v>
      </c>
      <c r="E696">
        <v>0.17499999999999999</v>
      </c>
      <c r="F696" s="2">
        <v>3.80792416333166E-22</v>
      </c>
    </row>
    <row r="697" spans="1:6" x14ac:dyDescent="0.2">
      <c r="A697" t="s">
        <v>1717</v>
      </c>
      <c r="B697" s="2">
        <v>5.45992886009277E-18</v>
      </c>
      <c r="C697">
        <v>0.51042301098739895</v>
      </c>
      <c r="D697">
        <v>1</v>
      </c>
      <c r="E697">
        <v>0.92100000000000004</v>
      </c>
      <c r="F697" s="2">
        <v>1.7627380324809501E-13</v>
      </c>
    </row>
    <row r="698" spans="1:6" x14ac:dyDescent="0.2">
      <c r="A698" t="s">
        <v>803</v>
      </c>
      <c r="B698" s="2">
        <v>4.7680026174928696E-12</v>
      </c>
      <c r="C698">
        <v>0.51070767262166905</v>
      </c>
      <c r="D698">
        <v>0.93100000000000005</v>
      </c>
      <c r="E698">
        <v>0.79400000000000004</v>
      </c>
      <c r="F698" s="2">
        <v>1.53934964505757E-7</v>
      </c>
    </row>
    <row r="699" spans="1:6" x14ac:dyDescent="0.2">
      <c r="A699" t="s">
        <v>331</v>
      </c>
      <c r="B699" s="2">
        <v>5.8126162792323996E-22</v>
      </c>
      <c r="C699">
        <v>0.51077342985084195</v>
      </c>
      <c r="D699">
        <v>1</v>
      </c>
      <c r="E699">
        <v>0.996</v>
      </c>
      <c r="F699" s="2">
        <v>1.8766031657501801E-17</v>
      </c>
    </row>
    <row r="700" spans="1:6" x14ac:dyDescent="0.2">
      <c r="A700" t="s">
        <v>188</v>
      </c>
      <c r="B700" s="2">
        <v>8.3216509432135402E-30</v>
      </c>
      <c r="C700">
        <v>0.51128897595730205</v>
      </c>
      <c r="D700">
        <v>1</v>
      </c>
      <c r="E700">
        <v>1</v>
      </c>
      <c r="F700" s="2">
        <v>2.6866450070164899E-25</v>
      </c>
    </row>
    <row r="701" spans="1:6" x14ac:dyDescent="0.2">
      <c r="A701" t="s">
        <v>1709</v>
      </c>
      <c r="B701" s="2">
        <v>7.1777774859335699E-18</v>
      </c>
      <c r="C701">
        <v>0.51342287338708603</v>
      </c>
      <c r="D701">
        <v>0.97699999999999998</v>
      </c>
      <c r="E701">
        <v>0.86499999999999999</v>
      </c>
      <c r="F701" s="2">
        <v>2.3173454613336499E-13</v>
      </c>
    </row>
    <row r="702" spans="1:6" x14ac:dyDescent="0.2">
      <c r="A702" t="s">
        <v>762</v>
      </c>
      <c r="B702" s="2">
        <v>1.1185957124086999E-19</v>
      </c>
      <c r="C702">
        <v>0.51547059612476498</v>
      </c>
      <c r="D702">
        <v>0.98299999999999998</v>
      </c>
      <c r="E702">
        <v>0.91300000000000003</v>
      </c>
      <c r="F702" s="2">
        <v>3.6113862575115E-15</v>
      </c>
    </row>
    <row r="703" spans="1:6" x14ac:dyDescent="0.2">
      <c r="A703" t="s">
        <v>2183</v>
      </c>
      <c r="B703" s="2">
        <v>1.7233156088319301E-14</v>
      </c>
      <c r="C703">
        <v>0.51636063470107996</v>
      </c>
      <c r="D703">
        <v>0.71399999999999997</v>
      </c>
      <c r="E703">
        <v>0.36899999999999999</v>
      </c>
      <c r="F703" s="2">
        <v>5.5637244431138801E-10</v>
      </c>
    </row>
    <row r="704" spans="1:6" x14ac:dyDescent="0.2">
      <c r="A704" t="s">
        <v>2765</v>
      </c>
      <c r="B704" s="2">
        <v>1.5418672910575201E-33</v>
      </c>
      <c r="C704">
        <v>0.51655643266368101</v>
      </c>
      <c r="D704">
        <v>0.52600000000000002</v>
      </c>
      <c r="E704">
        <v>2.4E-2</v>
      </c>
      <c r="F704" s="2">
        <v>4.9779185491792098E-29</v>
      </c>
    </row>
    <row r="705" spans="1:6" x14ac:dyDescent="0.2">
      <c r="A705" t="s">
        <v>368</v>
      </c>
      <c r="B705" s="2">
        <v>9.2707275133127905E-22</v>
      </c>
      <c r="C705">
        <v>0.51658322573356197</v>
      </c>
      <c r="D705">
        <v>0.82299999999999995</v>
      </c>
      <c r="E705">
        <v>0.36899999999999999</v>
      </c>
      <c r="F705" s="2">
        <v>2.99305437767303E-17</v>
      </c>
    </row>
    <row r="706" spans="1:6" x14ac:dyDescent="0.2">
      <c r="A706" t="s">
        <v>2047</v>
      </c>
      <c r="B706" s="2">
        <v>1.4953124268134E-35</v>
      </c>
      <c r="C706">
        <v>0.52112699315504896</v>
      </c>
      <c r="D706">
        <v>1</v>
      </c>
      <c r="E706">
        <v>1</v>
      </c>
      <c r="F706" s="2">
        <v>4.8276161699670797E-31</v>
      </c>
    </row>
    <row r="707" spans="1:6" x14ac:dyDescent="0.2">
      <c r="A707" t="s">
        <v>1957</v>
      </c>
      <c r="B707" s="2">
        <v>1.55168151713534E-22</v>
      </c>
      <c r="C707">
        <v>0.52186855132735199</v>
      </c>
      <c r="D707">
        <v>0.68</v>
      </c>
      <c r="E707">
        <v>0.21</v>
      </c>
      <c r="F707" s="2">
        <v>5.0096037780714597E-18</v>
      </c>
    </row>
    <row r="708" spans="1:6" x14ac:dyDescent="0.2">
      <c r="A708" t="s">
        <v>1778</v>
      </c>
      <c r="B708" s="2">
        <v>2.7509232812493102E-22</v>
      </c>
      <c r="C708">
        <v>0.52259350827892304</v>
      </c>
      <c r="D708">
        <v>0.86299999999999999</v>
      </c>
      <c r="E708">
        <v>0.44</v>
      </c>
      <c r="F708" s="2">
        <v>8.8813558135134094E-18</v>
      </c>
    </row>
    <row r="709" spans="1:6" x14ac:dyDescent="0.2">
      <c r="A709" t="s">
        <v>166</v>
      </c>
      <c r="B709" s="2">
        <v>9.4984519472220205E-24</v>
      </c>
      <c r="C709">
        <v>0.52435215478491004</v>
      </c>
      <c r="D709">
        <v>0.77700000000000002</v>
      </c>
      <c r="E709">
        <v>0.32100000000000001</v>
      </c>
      <c r="F709" s="2">
        <v>3.0665752111606199E-19</v>
      </c>
    </row>
    <row r="710" spans="1:6" x14ac:dyDescent="0.2">
      <c r="A710" t="s">
        <v>1565</v>
      </c>
      <c r="B710" s="2">
        <v>3.7242281952976101E-17</v>
      </c>
      <c r="C710">
        <v>0.52494245842557297</v>
      </c>
      <c r="D710">
        <v>0.78300000000000003</v>
      </c>
      <c r="E710">
        <v>0.41699999999999998</v>
      </c>
      <c r="F710" s="2">
        <v>1.2023670728518299E-12</v>
      </c>
    </row>
    <row r="711" spans="1:6" x14ac:dyDescent="0.2">
      <c r="A711" t="s">
        <v>1965</v>
      </c>
      <c r="B711" s="2">
        <v>3.4854941279781399E-16</v>
      </c>
      <c r="C711">
        <v>0.524992157163506</v>
      </c>
      <c r="D711">
        <v>0.81699999999999995</v>
      </c>
      <c r="E711">
        <v>0.48799999999999999</v>
      </c>
      <c r="F711" s="2">
        <v>1.1252917792177401E-11</v>
      </c>
    </row>
    <row r="712" spans="1:6" x14ac:dyDescent="0.2">
      <c r="A712" t="s">
        <v>859</v>
      </c>
      <c r="B712" s="2">
        <v>3.4348446641932797E-35</v>
      </c>
      <c r="C712">
        <v>0.52697399058871996</v>
      </c>
      <c r="D712">
        <v>1</v>
      </c>
      <c r="E712">
        <v>1</v>
      </c>
      <c r="F712" s="2">
        <v>1.1089395998348E-30</v>
      </c>
    </row>
    <row r="713" spans="1:6" x14ac:dyDescent="0.2">
      <c r="A713" t="s">
        <v>837</v>
      </c>
      <c r="B713" s="2">
        <v>8.1921354348443896E-16</v>
      </c>
      <c r="C713">
        <v>0.52937740065634797</v>
      </c>
      <c r="D713">
        <v>0.88</v>
      </c>
      <c r="E713">
        <v>0.58299999999999996</v>
      </c>
      <c r="F713" s="2">
        <v>2.6448309251395099E-11</v>
      </c>
    </row>
    <row r="714" spans="1:6" x14ac:dyDescent="0.2">
      <c r="A714" t="s">
        <v>1606</v>
      </c>
      <c r="B714" s="2">
        <v>1.9231246115674201E-23</v>
      </c>
      <c r="C714">
        <v>0.52963959789154302</v>
      </c>
      <c r="D714">
        <v>1</v>
      </c>
      <c r="E714">
        <v>0.95599999999999996</v>
      </c>
      <c r="F714" s="2">
        <v>6.2088078084454398E-19</v>
      </c>
    </row>
    <row r="715" spans="1:6" x14ac:dyDescent="0.2">
      <c r="A715" t="s">
        <v>459</v>
      </c>
      <c r="B715" s="2">
        <v>7.1127001845876801E-19</v>
      </c>
      <c r="C715">
        <v>0.52986012706781604</v>
      </c>
      <c r="D715">
        <v>0.95399999999999996</v>
      </c>
      <c r="E715">
        <v>0.77800000000000002</v>
      </c>
      <c r="F715" s="2">
        <v>2.2963352545941299E-14</v>
      </c>
    </row>
    <row r="716" spans="1:6" x14ac:dyDescent="0.2">
      <c r="A716" t="s">
        <v>324</v>
      </c>
      <c r="B716" s="2">
        <v>3.4185989946921601E-19</v>
      </c>
      <c r="C716">
        <v>0.53029626880295899</v>
      </c>
      <c r="D716">
        <v>0.77700000000000002</v>
      </c>
      <c r="E716">
        <v>0.40100000000000002</v>
      </c>
      <c r="F716" s="2">
        <v>1.10369468543636E-14</v>
      </c>
    </row>
    <row r="717" spans="1:6" x14ac:dyDescent="0.2">
      <c r="A717" t="s">
        <v>464</v>
      </c>
      <c r="B717" s="2">
        <v>2.33427796888437E-19</v>
      </c>
      <c r="C717">
        <v>0.53283933251830595</v>
      </c>
      <c r="D717">
        <v>0.76600000000000001</v>
      </c>
      <c r="E717">
        <v>0.373</v>
      </c>
      <c r="F717" s="2">
        <v>7.5362164225431896E-15</v>
      </c>
    </row>
    <row r="718" spans="1:6" x14ac:dyDescent="0.2">
      <c r="A718" t="s">
        <v>113</v>
      </c>
      <c r="B718" s="2">
        <v>3.2532582141592702E-15</v>
      </c>
      <c r="C718">
        <v>0.53314710400394405</v>
      </c>
      <c r="D718">
        <v>0.98899999999999999</v>
      </c>
      <c r="E718">
        <v>0.94799999999999995</v>
      </c>
      <c r="F718" s="2">
        <v>1.05031441444132E-10</v>
      </c>
    </row>
    <row r="719" spans="1:6" x14ac:dyDescent="0.2">
      <c r="A719" t="s">
        <v>775</v>
      </c>
      <c r="B719" s="2">
        <v>4.5885236100972503E-27</v>
      </c>
      <c r="C719">
        <v>0.53321009401103603</v>
      </c>
      <c r="D719">
        <v>0.67400000000000004</v>
      </c>
      <c r="E719">
        <v>0.16300000000000001</v>
      </c>
      <c r="F719" s="2">
        <v>1.4814048475198899E-22</v>
      </c>
    </row>
    <row r="720" spans="1:6" x14ac:dyDescent="0.2">
      <c r="A720" t="s">
        <v>598</v>
      </c>
      <c r="B720" s="2">
        <v>6.8731162875593302E-22</v>
      </c>
      <c r="C720">
        <v>0.53401106772877704</v>
      </c>
      <c r="D720">
        <v>0.84599999999999997</v>
      </c>
      <c r="E720">
        <v>0.40500000000000003</v>
      </c>
      <c r="F720" s="2">
        <v>2.2189855934385301E-17</v>
      </c>
    </row>
    <row r="721" spans="1:6" x14ac:dyDescent="0.2">
      <c r="A721" t="s">
        <v>100</v>
      </c>
      <c r="B721" s="2">
        <v>6.4173074324366696E-19</v>
      </c>
      <c r="C721">
        <v>0.53698813314667304</v>
      </c>
      <c r="D721">
        <v>0.76</v>
      </c>
      <c r="E721">
        <v>0.36899999999999999</v>
      </c>
      <c r="F721" s="2">
        <v>2.0718277045621801E-14</v>
      </c>
    </row>
    <row r="722" spans="1:6" x14ac:dyDescent="0.2">
      <c r="A722" t="s">
        <v>150</v>
      </c>
      <c r="B722" s="2">
        <v>2.7369047074696901E-14</v>
      </c>
      <c r="C722">
        <v>0.53805806419970004</v>
      </c>
      <c r="D722">
        <v>0.93100000000000005</v>
      </c>
      <c r="E722">
        <v>0.68300000000000005</v>
      </c>
      <c r="F722" s="2">
        <v>8.8360968480659096E-10</v>
      </c>
    </row>
    <row r="723" spans="1:6" x14ac:dyDescent="0.2">
      <c r="A723" t="s">
        <v>2811</v>
      </c>
      <c r="B723" s="2">
        <v>1.6897752958367601E-24</v>
      </c>
      <c r="C723">
        <v>0.53839143693512703</v>
      </c>
      <c r="D723">
        <v>0.66300000000000003</v>
      </c>
      <c r="E723">
        <v>0.187</v>
      </c>
      <c r="F723" s="2">
        <v>5.455439542609E-20</v>
      </c>
    </row>
    <row r="724" spans="1:6" x14ac:dyDescent="0.2">
      <c r="A724" t="s">
        <v>1308</v>
      </c>
      <c r="B724" s="2">
        <v>1.8769017762855998E-27</v>
      </c>
      <c r="C724">
        <v>0.53879523387717698</v>
      </c>
      <c r="D724">
        <v>1</v>
      </c>
      <c r="E724">
        <v>0.98</v>
      </c>
      <c r="F724" s="2">
        <v>6.0595773847380705E-23</v>
      </c>
    </row>
    <row r="725" spans="1:6" x14ac:dyDescent="0.2">
      <c r="A725" t="s">
        <v>1995</v>
      </c>
      <c r="B725" s="2">
        <v>5.4540532997910203E-20</v>
      </c>
      <c r="C725">
        <v>0.542064611440359</v>
      </c>
      <c r="D725">
        <v>0.874</v>
      </c>
      <c r="E725">
        <v>0.51600000000000001</v>
      </c>
      <c r="F725" s="2">
        <v>1.7608411078375299E-15</v>
      </c>
    </row>
    <row r="726" spans="1:6" x14ac:dyDescent="0.2">
      <c r="A726" t="s">
        <v>2776</v>
      </c>
      <c r="B726" s="2">
        <v>4.0358480803048298E-19</v>
      </c>
      <c r="C726">
        <v>0.54323692531898005</v>
      </c>
      <c r="D726">
        <v>0.95399999999999996</v>
      </c>
      <c r="E726">
        <v>0.67500000000000004</v>
      </c>
      <c r="F726" s="2">
        <v>1.30297355272641E-14</v>
      </c>
    </row>
    <row r="727" spans="1:6" x14ac:dyDescent="0.2">
      <c r="A727" t="s">
        <v>2546</v>
      </c>
      <c r="B727" s="2">
        <v>3.2945333632899801E-16</v>
      </c>
      <c r="C727">
        <v>0.54351512420485004</v>
      </c>
      <c r="D727">
        <v>0.94899999999999995</v>
      </c>
      <c r="E727">
        <v>0.79400000000000004</v>
      </c>
      <c r="F727" s="2">
        <v>1.06364009633817E-11</v>
      </c>
    </row>
    <row r="728" spans="1:6" x14ac:dyDescent="0.2">
      <c r="A728" t="s">
        <v>554</v>
      </c>
      <c r="B728" s="2">
        <v>1.8725518352815801E-17</v>
      </c>
      <c r="C728">
        <v>0.54534536749822105</v>
      </c>
      <c r="D728">
        <v>0.77700000000000002</v>
      </c>
      <c r="E728">
        <v>0.44</v>
      </c>
      <c r="F728" s="2">
        <v>6.0455336002066001E-13</v>
      </c>
    </row>
    <row r="729" spans="1:6" x14ac:dyDescent="0.2">
      <c r="A729" t="s">
        <v>202</v>
      </c>
      <c r="B729" s="2">
        <v>8.3543591988208606E-21</v>
      </c>
      <c r="C729">
        <v>0.549446857731969</v>
      </c>
      <c r="D729">
        <v>0.98299999999999998</v>
      </c>
      <c r="E729">
        <v>0.84899999999999998</v>
      </c>
      <c r="F729" s="2">
        <v>2.69720486733931E-16</v>
      </c>
    </row>
    <row r="730" spans="1:6" x14ac:dyDescent="0.2">
      <c r="A730" t="s">
        <v>2798</v>
      </c>
      <c r="B730" s="2">
        <v>3.9741896932174402E-27</v>
      </c>
      <c r="C730">
        <v>0.55059400306844597</v>
      </c>
      <c r="D730">
        <v>0.63400000000000001</v>
      </c>
      <c r="E730">
        <v>0.14299999999999999</v>
      </c>
      <c r="F730" s="2">
        <v>1.2830671424552501E-22</v>
      </c>
    </row>
    <row r="731" spans="1:6" x14ac:dyDescent="0.2">
      <c r="A731" t="s">
        <v>2898</v>
      </c>
      <c r="B731" s="2">
        <v>4.1760919864606797E-23</v>
      </c>
      <c r="C731">
        <v>0.55208099553665102</v>
      </c>
      <c r="D731">
        <v>0.61099999999999999</v>
      </c>
      <c r="E731">
        <v>0.155</v>
      </c>
      <c r="F731" s="2">
        <v>1.3482512978288299E-18</v>
      </c>
    </row>
    <row r="732" spans="1:6" x14ac:dyDescent="0.2">
      <c r="A732" t="s">
        <v>976</v>
      </c>
      <c r="B732" s="2">
        <v>3.5520330849682397E-21</v>
      </c>
      <c r="C732">
        <v>0.55366867473603498</v>
      </c>
      <c r="D732">
        <v>0.99399999999999999</v>
      </c>
      <c r="E732">
        <v>0.90900000000000003</v>
      </c>
      <c r="F732" s="2">
        <v>1.1467738814819899E-16</v>
      </c>
    </row>
    <row r="733" spans="1:6" x14ac:dyDescent="0.2">
      <c r="A733" t="s">
        <v>655</v>
      </c>
      <c r="B733" s="2">
        <v>3.0308120451510899E-17</v>
      </c>
      <c r="C733">
        <v>0.55482805789262002</v>
      </c>
      <c r="D733">
        <v>0.91400000000000003</v>
      </c>
      <c r="E733">
        <v>0.64700000000000002</v>
      </c>
      <c r="F733" s="2">
        <v>9.7849766877703098E-13</v>
      </c>
    </row>
    <row r="734" spans="1:6" x14ac:dyDescent="0.2">
      <c r="A734" t="s">
        <v>1424</v>
      </c>
      <c r="B734" s="2">
        <v>5.3349361793793101E-20</v>
      </c>
      <c r="C734">
        <v>0.55746393525683802</v>
      </c>
      <c r="D734">
        <v>0.90300000000000002</v>
      </c>
      <c r="E734">
        <v>0.51600000000000001</v>
      </c>
      <c r="F734" s="2">
        <v>1.7223841455126099E-15</v>
      </c>
    </row>
    <row r="735" spans="1:6" x14ac:dyDescent="0.2">
      <c r="A735" t="s">
        <v>333</v>
      </c>
      <c r="B735" s="2">
        <v>2.5821535101554099E-17</v>
      </c>
      <c r="C735">
        <v>0.56008508575765004</v>
      </c>
      <c r="D735">
        <v>0.99399999999999999</v>
      </c>
      <c r="E735">
        <v>0.877</v>
      </c>
      <c r="F735" s="2">
        <v>8.3364826075367501E-13</v>
      </c>
    </row>
    <row r="736" spans="1:6" x14ac:dyDescent="0.2">
      <c r="A736" t="s">
        <v>364</v>
      </c>
      <c r="B736" s="2">
        <v>5.0272910562563497E-19</v>
      </c>
      <c r="C736">
        <v>0.56183966228563598</v>
      </c>
      <c r="D736">
        <v>0.94899999999999995</v>
      </c>
      <c r="E736">
        <v>0.76600000000000001</v>
      </c>
      <c r="F736" s="2">
        <v>1.6230609175123601E-14</v>
      </c>
    </row>
    <row r="737" spans="1:6" x14ac:dyDescent="0.2">
      <c r="A737" t="s">
        <v>342</v>
      </c>
      <c r="B737" s="2">
        <v>6.2144995192257902E-30</v>
      </c>
      <c r="C737">
        <v>0.562167835512141</v>
      </c>
      <c r="D737">
        <v>1</v>
      </c>
      <c r="E737">
        <v>0.98</v>
      </c>
      <c r="F737" s="2">
        <v>2.00635116978204E-25</v>
      </c>
    </row>
    <row r="738" spans="1:6" x14ac:dyDescent="0.2">
      <c r="A738" t="s">
        <v>46</v>
      </c>
      <c r="B738" s="2">
        <v>5.3867200735065103E-26</v>
      </c>
      <c r="C738">
        <v>0.56617025294663403</v>
      </c>
      <c r="D738">
        <v>0.78900000000000003</v>
      </c>
      <c r="E738">
        <v>0.27</v>
      </c>
      <c r="F738" s="2">
        <v>1.7391025757315699E-21</v>
      </c>
    </row>
    <row r="739" spans="1:6" x14ac:dyDescent="0.2">
      <c r="A739" t="s">
        <v>2499</v>
      </c>
      <c r="B739" s="2">
        <v>2.20254789228611E-25</v>
      </c>
      <c r="C739">
        <v>0.56790005714467695</v>
      </c>
      <c r="D739">
        <v>0.84599999999999997</v>
      </c>
      <c r="E739">
        <v>0.33700000000000002</v>
      </c>
      <c r="F739" s="2">
        <v>7.1109258702457101E-21</v>
      </c>
    </row>
    <row r="740" spans="1:6" x14ac:dyDescent="0.2">
      <c r="A740" t="s">
        <v>2128</v>
      </c>
      <c r="B740" s="2">
        <v>7.1557773187194397E-22</v>
      </c>
      <c r="C740">
        <v>0.57131690920420697</v>
      </c>
      <c r="D740">
        <v>0.8</v>
      </c>
      <c r="E740">
        <v>0.35299999999999998</v>
      </c>
      <c r="F740" s="2">
        <v>2.3102427073485699E-17</v>
      </c>
    </row>
    <row r="741" spans="1:6" x14ac:dyDescent="0.2">
      <c r="A741" t="s">
        <v>1982</v>
      </c>
      <c r="B741" s="2">
        <v>1.7241595679679601E-21</v>
      </c>
      <c r="C741">
        <v>0.57281638061766704</v>
      </c>
      <c r="D741">
        <v>0.90300000000000002</v>
      </c>
      <c r="E741">
        <v>0.56299999999999994</v>
      </c>
      <c r="F741" s="2">
        <v>5.5664491651845702E-17</v>
      </c>
    </row>
    <row r="742" spans="1:6" x14ac:dyDescent="0.2">
      <c r="A742" t="s">
        <v>444</v>
      </c>
      <c r="B742" s="2">
        <v>1.63489931240375E-27</v>
      </c>
      <c r="C742">
        <v>0.57613258174996995</v>
      </c>
      <c r="D742">
        <v>0.68</v>
      </c>
      <c r="E742">
        <v>0.19</v>
      </c>
      <c r="F742" s="2">
        <v>5.2782724300955099E-23</v>
      </c>
    </row>
    <row r="743" spans="1:6" x14ac:dyDescent="0.2">
      <c r="A743" t="s">
        <v>2148</v>
      </c>
      <c r="B743" s="2">
        <v>2.2717288830730701E-26</v>
      </c>
      <c r="C743">
        <v>0.57624313581026199</v>
      </c>
      <c r="D743">
        <v>0.49099999999999999</v>
      </c>
      <c r="E743">
        <v>4.3999999999999997E-2</v>
      </c>
      <c r="F743" s="2">
        <v>7.33427669900142E-22</v>
      </c>
    </row>
    <row r="744" spans="1:6" x14ac:dyDescent="0.2">
      <c r="A744" t="s">
        <v>813</v>
      </c>
      <c r="B744" s="2">
        <v>4.7017894187328802E-34</v>
      </c>
      <c r="C744">
        <v>0.577167901790129</v>
      </c>
      <c r="D744">
        <v>0.68</v>
      </c>
      <c r="E744">
        <v>0.111</v>
      </c>
      <c r="F744" s="2">
        <v>1.5179727138379099E-29</v>
      </c>
    </row>
    <row r="745" spans="1:6" x14ac:dyDescent="0.2">
      <c r="A745" t="s">
        <v>1475</v>
      </c>
      <c r="B745" s="2">
        <v>8.2611306248382703E-22</v>
      </c>
      <c r="C745">
        <v>0.57928956238848905</v>
      </c>
      <c r="D745">
        <v>0.8</v>
      </c>
      <c r="E745">
        <v>0.373</v>
      </c>
      <c r="F745" s="2">
        <v>2.6671060222290299E-17</v>
      </c>
    </row>
    <row r="746" spans="1:6" x14ac:dyDescent="0.2">
      <c r="A746" t="s">
        <v>1950</v>
      </c>
      <c r="B746" s="2">
        <v>9.9072423635594797E-24</v>
      </c>
      <c r="C746">
        <v>0.581338458536103</v>
      </c>
      <c r="D746">
        <v>0.77100000000000002</v>
      </c>
      <c r="E746">
        <v>0.29399999999999998</v>
      </c>
      <c r="F746" s="2">
        <v>3.1985531970751802E-19</v>
      </c>
    </row>
    <row r="747" spans="1:6" x14ac:dyDescent="0.2">
      <c r="A747" t="s">
        <v>2060</v>
      </c>
      <c r="B747" s="2">
        <v>4.6702111882509502E-21</v>
      </c>
      <c r="C747">
        <v>0.58136192627843097</v>
      </c>
      <c r="D747">
        <v>0.95399999999999996</v>
      </c>
      <c r="E747">
        <v>0.80600000000000005</v>
      </c>
      <c r="F747" s="2">
        <v>1.50777768212682E-16</v>
      </c>
    </row>
    <row r="748" spans="1:6" x14ac:dyDescent="0.2">
      <c r="A748" t="s">
        <v>2106</v>
      </c>
      <c r="B748" s="2">
        <v>1.31150832400004E-27</v>
      </c>
      <c r="C748">
        <v>0.58480125562416996</v>
      </c>
      <c r="D748">
        <v>1</v>
      </c>
      <c r="E748">
        <v>0.97599999999999998</v>
      </c>
      <c r="F748" s="2">
        <v>4.2342046240341502E-23</v>
      </c>
    </row>
    <row r="749" spans="1:6" x14ac:dyDescent="0.2">
      <c r="A749" t="s">
        <v>477</v>
      </c>
      <c r="B749" s="2">
        <v>7.0209163936544303E-29</v>
      </c>
      <c r="C749">
        <v>0.58501547175466095</v>
      </c>
      <c r="D749">
        <v>1</v>
      </c>
      <c r="E749">
        <v>0.98399999999999999</v>
      </c>
      <c r="F749" s="2">
        <v>2.2667028576913299E-24</v>
      </c>
    </row>
    <row r="750" spans="1:6" x14ac:dyDescent="0.2">
      <c r="A750" t="s">
        <v>761</v>
      </c>
      <c r="B750" s="2">
        <v>3.9125403530380602E-20</v>
      </c>
      <c r="C750">
        <v>0.58768165085401902</v>
      </c>
      <c r="D750">
        <v>0.98899999999999999</v>
      </c>
      <c r="E750">
        <v>0.78200000000000003</v>
      </c>
      <c r="F750" s="2">
        <v>1.2631636529783399E-15</v>
      </c>
    </row>
    <row r="751" spans="1:6" x14ac:dyDescent="0.2">
      <c r="A751" t="s">
        <v>70</v>
      </c>
      <c r="B751" s="2">
        <v>3.7605620774834103E-21</v>
      </c>
      <c r="C751">
        <v>0.58953362923797104</v>
      </c>
      <c r="D751">
        <v>0.78900000000000003</v>
      </c>
      <c r="E751">
        <v>0.33700000000000002</v>
      </c>
      <c r="F751" s="2">
        <v>1.2140974667155199E-16</v>
      </c>
    </row>
    <row r="752" spans="1:6" x14ac:dyDescent="0.2">
      <c r="A752" t="s">
        <v>2909</v>
      </c>
      <c r="B752" s="2">
        <v>3.0349585806409201E-31</v>
      </c>
      <c r="C752">
        <v>0.59074670397067797</v>
      </c>
      <c r="D752">
        <v>0.65100000000000002</v>
      </c>
      <c r="E752">
        <v>0.111</v>
      </c>
      <c r="F752" s="2">
        <v>9.7983637775992204E-27</v>
      </c>
    </row>
    <row r="753" spans="1:6" x14ac:dyDescent="0.2">
      <c r="A753" t="s">
        <v>75</v>
      </c>
      <c r="B753" s="2">
        <v>3.9967042426129999E-21</v>
      </c>
      <c r="C753">
        <v>0.592923044657925</v>
      </c>
      <c r="D753">
        <v>0.99399999999999999</v>
      </c>
      <c r="E753">
        <v>0.90900000000000003</v>
      </c>
      <c r="F753" s="2">
        <v>1.2903359647275999E-16</v>
      </c>
    </row>
    <row r="754" spans="1:6" x14ac:dyDescent="0.2">
      <c r="A754" t="s">
        <v>600</v>
      </c>
      <c r="B754" s="2">
        <v>5.9580865590021199E-22</v>
      </c>
      <c r="C754">
        <v>0.59501281049156396</v>
      </c>
      <c r="D754">
        <v>0.94899999999999995</v>
      </c>
      <c r="E754">
        <v>0.65500000000000003</v>
      </c>
      <c r="F754" s="2">
        <v>1.92356824557383E-17</v>
      </c>
    </row>
    <row r="755" spans="1:6" x14ac:dyDescent="0.2">
      <c r="A755" t="s">
        <v>283</v>
      </c>
      <c r="B755" s="2">
        <v>1.58694027847458E-23</v>
      </c>
      <c r="C755">
        <v>0.59619906886449803</v>
      </c>
      <c r="D755">
        <v>0.99399999999999999</v>
      </c>
      <c r="E755">
        <v>0.996</v>
      </c>
      <c r="F755" s="2">
        <v>5.1234366890552003E-19</v>
      </c>
    </row>
    <row r="756" spans="1:6" x14ac:dyDescent="0.2">
      <c r="A756" t="s">
        <v>388</v>
      </c>
      <c r="B756" s="2">
        <v>1.9985708580194601E-22</v>
      </c>
      <c r="C756">
        <v>0.59738294206256004</v>
      </c>
      <c r="D756">
        <v>0.84599999999999997</v>
      </c>
      <c r="E756">
        <v>0.437</v>
      </c>
      <c r="F756" s="2">
        <v>6.4523860151158302E-18</v>
      </c>
    </row>
    <row r="757" spans="1:6" x14ac:dyDescent="0.2">
      <c r="A757" t="s">
        <v>480</v>
      </c>
      <c r="B757" s="2">
        <v>3.2292980184269699E-21</v>
      </c>
      <c r="C757">
        <v>0.59811460374151904</v>
      </c>
      <c r="D757">
        <v>0.97699999999999998</v>
      </c>
      <c r="E757">
        <v>0.89700000000000002</v>
      </c>
      <c r="F757" s="2">
        <v>1.04257886524914E-16</v>
      </c>
    </row>
    <row r="758" spans="1:6" x14ac:dyDescent="0.2">
      <c r="A758" t="s">
        <v>774</v>
      </c>
      <c r="B758" s="2">
        <v>2.59036663379658E-20</v>
      </c>
      <c r="C758">
        <v>0.59857201073279098</v>
      </c>
      <c r="D758">
        <v>0.96599999999999997</v>
      </c>
      <c r="E758">
        <v>0.90100000000000002</v>
      </c>
      <c r="F758" s="2">
        <v>8.3629986772122601E-16</v>
      </c>
    </row>
    <row r="759" spans="1:6" x14ac:dyDescent="0.2">
      <c r="A759" t="s">
        <v>132</v>
      </c>
      <c r="B759" s="2">
        <v>9.8520828602066097E-29</v>
      </c>
      <c r="C759">
        <v>0.59982249608179605</v>
      </c>
      <c r="D759">
        <v>0.99399999999999999</v>
      </c>
      <c r="E759">
        <v>0.95599999999999996</v>
      </c>
      <c r="F759" s="2">
        <v>3.1807449514177E-24</v>
      </c>
    </row>
    <row r="760" spans="1:6" x14ac:dyDescent="0.2">
      <c r="A760" t="s">
        <v>361</v>
      </c>
      <c r="B760" s="2">
        <v>4.1951648001739699E-22</v>
      </c>
      <c r="C760">
        <v>0.59999628737689104</v>
      </c>
      <c r="D760">
        <v>0.97699999999999998</v>
      </c>
      <c r="E760">
        <v>0.86899999999999999</v>
      </c>
      <c r="F760" s="2">
        <v>1.35440895573616E-17</v>
      </c>
    </row>
    <row r="761" spans="1:6" x14ac:dyDescent="0.2">
      <c r="A761" t="s">
        <v>2575</v>
      </c>
      <c r="B761" s="2">
        <v>2.85284935213292E-31</v>
      </c>
      <c r="C761">
        <v>0.60165693808909404</v>
      </c>
      <c r="D761">
        <v>0.74299999999999999</v>
      </c>
      <c r="E761">
        <v>0.20200000000000001</v>
      </c>
      <c r="F761" s="2">
        <v>9.2104241333611406E-27</v>
      </c>
    </row>
    <row r="762" spans="1:6" x14ac:dyDescent="0.2">
      <c r="A762" t="s">
        <v>720</v>
      </c>
      <c r="B762" s="2">
        <v>8.04918708999663E-29</v>
      </c>
      <c r="C762">
        <v>0.60470537571872696</v>
      </c>
      <c r="D762">
        <v>0.76</v>
      </c>
      <c r="E762">
        <v>0.23799999999999999</v>
      </c>
      <c r="F762" s="2">
        <v>2.59868005200541E-24</v>
      </c>
    </row>
    <row r="763" spans="1:6" x14ac:dyDescent="0.2">
      <c r="A763" t="s">
        <v>403</v>
      </c>
      <c r="B763" s="2">
        <v>1.7277251321514299E-24</v>
      </c>
      <c r="C763">
        <v>0.60639457498997196</v>
      </c>
      <c r="D763">
        <v>0.85699999999999998</v>
      </c>
      <c r="E763">
        <v>0.34100000000000003</v>
      </c>
      <c r="F763" s="2">
        <v>5.5779605891508999E-20</v>
      </c>
    </row>
    <row r="764" spans="1:6" x14ac:dyDescent="0.2">
      <c r="A764" t="s">
        <v>2653</v>
      </c>
      <c r="B764" s="2">
        <v>1.2533512951031099E-41</v>
      </c>
      <c r="C764">
        <v>0.60716439993189197</v>
      </c>
      <c r="D764">
        <v>1</v>
      </c>
      <c r="E764">
        <v>1</v>
      </c>
      <c r="F764" s="2">
        <v>4.0464446562404101E-37</v>
      </c>
    </row>
    <row r="765" spans="1:6" x14ac:dyDescent="0.2">
      <c r="A765" t="s">
        <v>1671</v>
      </c>
      <c r="B765" s="2">
        <v>2.53675479648298E-30</v>
      </c>
      <c r="C765">
        <v>0.60968508321961801</v>
      </c>
      <c r="D765">
        <v>0.64600000000000002</v>
      </c>
      <c r="E765">
        <v>0.123</v>
      </c>
      <c r="F765" s="2">
        <v>8.1899128604453295E-26</v>
      </c>
    </row>
    <row r="766" spans="1:6" x14ac:dyDescent="0.2">
      <c r="A766" t="s">
        <v>1520</v>
      </c>
      <c r="B766" s="2">
        <v>3.7373970528888297E-36</v>
      </c>
      <c r="C766">
        <v>0.60974701497138795</v>
      </c>
      <c r="D766">
        <v>0.56000000000000005</v>
      </c>
      <c r="E766">
        <v>2.8000000000000001E-2</v>
      </c>
      <c r="F766" s="2">
        <v>1.20661863852516E-31</v>
      </c>
    </row>
    <row r="767" spans="1:6" x14ac:dyDescent="0.2">
      <c r="A767" t="s">
        <v>228</v>
      </c>
      <c r="B767" s="2">
        <v>3.9764011804545702E-22</v>
      </c>
      <c r="C767">
        <v>0.60995521120938201</v>
      </c>
      <c r="D767">
        <v>0.94299999999999995</v>
      </c>
      <c r="E767">
        <v>0.64700000000000002</v>
      </c>
      <c r="F767" s="2">
        <v>1.2837811211097501E-17</v>
      </c>
    </row>
    <row r="768" spans="1:6" x14ac:dyDescent="0.2">
      <c r="A768" t="s">
        <v>560</v>
      </c>
      <c r="B768" s="2">
        <v>5.04185385584736E-19</v>
      </c>
      <c r="C768">
        <v>0.61080970684787494</v>
      </c>
      <c r="D768">
        <v>0.97699999999999998</v>
      </c>
      <c r="E768">
        <v>0.80600000000000005</v>
      </c>
      <c r="F768" s="2">
        <v>1.6277625173603199E-14</v>
      </c>
    </row>
    <row r="769" spans="1:6" x14ac:dyDescent="0.2">
      <c r="A769" t="s">
        <v>2747</v>
      </c>
      <c r="B769" s="2">
        <v>3.3597323275442099E-34</v>
      </c>
      <c r="C769">
        <v>0.61113918384988697</v>
      </c>
      <c r="D769">
        <v>0.70899999999999996</v>
      </c>
      <c r="E769">
        <v>0.13100000000000001</v>
      </c>
      <c r="F769" s="2">
        <v>1.08468958194765E-29</v>
      </c>
    </row>
    <row r="770" spans="1:6" x14ac:dyDescent="0.2">
      <c r="A770" t="s">
        <v>374</v>
      </c>
      <c r="B770" s="2">
        <v>1.71748530277813E-20</v>
      </c>
      <c r="C770">
        <v>0.61193203592612899</v>
      </c>
      <c r="D770">
        <v>0.92600000000000005</v>
      </c>
      <c r="E770">
        <v>0.68300000000000005</v>
      </c>
      <c r="F770" s="2">
        <v>5.5449013000192101E-16</v>
      </c>
    </row>
    <row r="771" spans="1:6" x14ac:dyDescent="0.2">
      <c r="A771" t="s">
        <v>806</v>
      </c>
      <c r="B771" s="2">
        <v>8.3308510335916103E-19</v>
      </c>
      <c r="C771">
        <v>0.61865070308982895</v>
      </c>
      <c r="D771">
        <v>0.94299999999999995</v>
      </c>
      <c r="E771">
        <v>0.80600000000000005</v>
      </c>
      <c r="F771" s="2">
        <v>2.6896152561950499E-14</v>
      </c>
    </row>
    <row r="772" spans="1:6" x14ac:dyDescent="0.2">
      <c r="A772" t="s">
        <v>1512</v>
      </c>
      <c r="B772" s="2">
        <v>1.4635453387622399E-14</v>
      </c>
      <c r="C772">
        <v>0.62740897798804196</v>
      </c>
      <c r="D772">
        <v>0.86299999999999999</v>
      </c>
      <c r="E772">
        <v>0.64700000000000002</v>
      </c>
      <c r="F772" s="2">
        <v>4.7250561261939205E-10</v>
      </c>
    </row>
    <row r="773" spans="1:6" x14ac:dyDescent="0.2">
      <c r="A773" t="s">
        <v>1739</v>
      </c>
      <c r="B773" s="2">
        <v>5.7876664782076498E-23</v>
      </c>
      <c r="C773">
        <v>0.62760208893158898</v>
      </c>
      <c r="D773">
        <v>0.98299999999999998</v>
      </c>
      <c r="E773">
        <v>0.85699999999999998</v>
      </c>
      <c r="F773" s="2">
        <v>1.8685481224893399E-18</v>
      </c>
    </row>
    <row r="774" spans="1:6" x14ac:dyDescent="0.2">
      <c r="A774" t="s">
        <v>757</v>
      </c>
      <c r="B774" s="2">
        <v>1.5751035575234201E-24</v>
      </c>
      <c r="C774">
        <v>0.63350893669415798</v>
      </c>
      <c r="D774">
        <v>0.68</v>
      </c>
      <c r="E774">
        <v>0.21</v>
      </c>
      <c r="F774" s="2">
        <v>5.0852218354643798E-20</v>
      </c>
    </row>
    <row r="775" spans="1:6" x14ac:dyDescent="0.2">
      <c r="A775" t="s">
        <v>1779</v>
      </c>
      <c r="B775" s="2">
        <v>1.06659831068213E-25</v>
      </c>
      <c r="C775">
        <v>0.63704413301830998</v>
      </c>
      <c r="D775">
        <v>0.94899999999999995</v>
      </c>
      <c r="E775">
        <v>0.71</v>
      </c>
      <c r="F775" s="2">
        <v>3.4435126460372799E-21</v>
      </c>
    </row>
    <row r="776" spans="1:6" x14ac:dyDescent="0.2">
      <c r="A776" t="s">
        <v>615</v>
      </c>
      <c r="B776" s="2">
        <v>7.7558067487673696E-28</v>
      </c>
      <c r="C776">
        <v>0.63954432744301803</v>
      </c>
      <c r="D776">
        <v>0.71399999999999997</v>
      </c>
      <c r="E776">
        <v>0.21</v>
      </c>
      <c r="F776" s="2">
        <v>2.50396220883954E-23</v>
      </c>
    </row>
    <row r="777" spans="1:6" x14ac:dyDescent="0.2">
      <c r="A777" t="s">
        <v>106</v>
      </c>
      <c r="B777" s="2">
        <v>2.9149731974462299E-25</v>
      </c>
      <c r="C777">
        <v>0.64154544882272801</v>
      </c>
      <c r="D777">
        <v>0.86299999999999999</v>
      </c>
      <c r="E777">
        <v>0.40500000000000003</v>
      </c>
      <c r="F777" s="2">
        <v>9.4109909679551805E-21</v>
      </c>
    </row>
    <row r="778" spans="1:6" x14ac:dyDescent="0.2">
      <c r="A778" t="s">
        <v>478</v>
      </c>
      <c r="B778" s="2">
        <v>4.56419239382314E-28</v>
      </c>
      <c r="C778">
        <v>0.64308609801977501</v>
      </c>
      <c r="D778">
        <v>0.754</v>
      </c>
      <c r="E778">
        <v>0.23400000000000001</v>
      </c>
      <c r="F778" s="2">
        <v>1.4735495143458E-23</v>
      </c>
    </row>
    <row r="779" spans="1:6" x14ac:dyDescent="0.2">
      <c r="A779" t="s">
        <v>148</v>
      </c>
      <c r="B779" s="2">
        <v>2.3033081988394601E-20</v>
      </c>
      <c r="C779">
        <v>0.64319193261443997</v>
      </c>
      <c r="D779">
        <v>0.97099999999999997</v>
      </c>
      <c r="E779">
        <v>0.81299999999999994</v>
      </c>
      <c r="F779" s="2">
        <v>7.4362305199532099E-16</v>
      </c>
    </row>
    <row r="780" spans="1:6" x14ac:dyDescent="0.2">
      <c r="A780" t="s">
        <v>575</v>
      </c>
      <c r="B780" s="2">
        <v>7.2335753454030197E-18</v>
      </c>
      <c r="C780">
        <v>0.64430483650329795</v>
      </c>
      <c r="D780">
        <v>0.89700000000000002</v>
      </c>
      <c r="E780">
        <v>0.67100000000000004</v>
      </c>
      <c r="F780" s="2">
        <v>2.3353598002633601E-13</v>
      </c>
    </row>
    <row r="781" spans="1:6" x14ac:dyDescent="0.2">
      <c r="A781" t="s">
        <v>642</v>
      </c>
      <c r="B781" s="2">
        <v>2.5981247353694E-26</v>
      </c>
      <c r="C781">
        <v>0.647108148782089</v>
      </c>
      <c r="D781">
        <v>0.84599999999999997</v>
      </c>
      <c r="E781">
        <v>0.377</v>
      </c>
      <c r="F781" s="2">
        <v>8.3880457081401297E-22</v>
      </c>
    </row>
    <row r="782" spans="1:6" x14ac:dyDescent="0.2">
      <c r="A782" t="s">
        <v>1043</v>
      </c>
      <c r="B782" s="2">
        <v>6.0346704941777699E-26</v>
      </c>
      <c r="C782">
        <v>0.64960449507514795</v>
      </c>
      <c r="D782">
        <v>1</v>
      </c>
      <c r="E782">
        <v>1</v>
      </c>
      <c r="F782" s="2">
        <v>1.9482933690452902E-21</v>
      </c>
    </row>
    <row r="783" spans="1:6" x14ac:dyDescent="0.2">
      <c r="A783" t="s">
        <v>586</v>
      </c>
      <c r="B783" s="2">
        <v>2.92373671810744E-21</v>
      </c>
      <c r="C783">
        <v>0.65060437495593004</v>
      </c>
      <c r="D783">
        <v>0.89100000000000001</v>
      </c>
      <c r="E783">
        <v>0.63100000000000001</v>
      </c>
      <c r="F783" s="2">
        <v>9.43928399440988E-17</v>
      </c>
    </row>
    <row r="784" spans="1:6" x14ac:dyDescent="0.2">
      <c r="A784" t="s">
        <v>527</v>
      </c>
      <c r="B784" s="2">
        <v>7.4129725163535803E-21</v>
      </c>
      <c r="C784">
        <v>0.65426858096307206</v>
      </c>
      <c r="D784">
        <v>0.94899999999999995</v>
      </c>
      <c r="E784">
        <v>0.754</v>
      </c>
      <c r="F784" s="2">
        <v>2.3932781769047499E-16</v>
      </c>
    </row>
    <row r="785" spans="1:6" x14ac:dyDescent="0.2">
      <c r="A785" t="s">
        <v>2652</v>
      </c>
      <c r="B785" s="2">
        <v>1.6528776749651699E-40</v>
      </c>
      <c r="C785">
        <v>0.65595287045343598</v>
      </c>
      <c r="D785">
        <v>0.68600000000000005</v>
      </c>
      <c r="E785">
        <v>6.7000000000000004E-2</v>
      </c>
      <c r="F785" s="2">
        <v>5.3363155736250702E-36</v>
      </c>
    </row>
    <row r="786" spans="1:6" x14ac:dyDescent="0.2">
      <c r="A786" t="s">
        <v>845</v>
      </c>
      <c r="B786" s="2">
        <v>9.6082750464395592E-41</v>
      </c>
      <c r="C786">
        <v>0.65749034029805498</v>
      </c>
      <c r="D786">
        <v>0.63400000000000001</v>
      </c>
      <c r="E786">
        <v>4.3999999999999997E-2</v>
      </c>
      <c r="F786" s="2">
        <v>3.1020315987430099E-36</v>
      </c>
    </row>
    <row r="787" spans="1:6" x14ac:dyDescent="0.2">
      <c r="A787" t="s">
        <v>1964</v>
      </c>
      <c r="B787" s="2">
        <v>6.1709848944077703E-22</v>
      </c>
      <c r="C787">
        <v>0.66089324577795105</v>
      </c>
      <c r="D787">
        <v>0.94899999999999995</v>
      </c>
      <c r="E787">
        <v>0.65500000000000003</v>
      </c>
      <c r="F787" s="2">
        <v>1.9923024731595401E-17</v>
      </c>
    </row>
    <row r="788" spans="1:6" x14ac:dyDescent="0.2">
      <c r="A788" t="s">
        <v>109</v>
      </c>
      <c r="B788" s="2">
        <v>1.1853462096961499E-22</v>
      </c>
      <c r="C788">
        <v>0.66370968083585602</v>
      </c>
      <c r="D788">
        <v>0.96</v>
      </c>
      <c r="E788">
        <v>0.72599999999999998</v>
      </c>
      <c r="F788" s="2">
        <v>3.82689023800402E-18</v>
      </c>
    </row>
    <row r="789" spans="1:6" x14ac:dyDescent="0.2">
      <c r="A789" t="s">
        <v>1951</v>
      </c>
      <c r="B789" s="2">
        <v>4.5792335847779401E-41</v>
      </c>
      <c r="C789">
        <v>0.66673683193520095</v>
      </c>
      <c r="D789">
        <v>1</v>
      </c>
      <c r="E789">
        <v>0.996</v>
      </c>
      <c r="F789" s="2">
        <v>1.4784055628455601E-36</v>
      </c>
    </row>
    <row r="790" spans="1:6" x14ac:dyDescent="0.2">
      <c r="A790" t="s">
        <v>700</v>
      </c>
      <c r="B790" s="2">
        <v>8.7720397447683204E-26</v>
      </c>
      <c r="C790">
        <v>0.66820132477056704</v>
      </c>
      <c r="D790">
        <v>0.99399999999999999</v>
      </c>
      <c r="E790">
        <v>0.94399999999999995</v>
      </c>
      <c r="F790" s="2">
        <v>2.8320530315984498E-21</v>
      </c>
    </row>
    <row r="791" spans="1:6" x14ac:dyDescent="0.2">
      <c r="A791" t="s">
        <v>2007</v>
      </c>
      <c r="B791" s="2">
        <v>5.1019785067896503E-24</v>
      </c>
      <c r="C791">
        <v>0.66951123049182704</v>
      </c>
      <c r="D791">
        <v>0.88</v>
      </c>
      <c r="E791">
        <v>0.49199999999999999</v>
      </c>
      <c r="F791" s="2">
        <v>1.6471737609170399E-19</v>
      </c>
    </row>
    <row r="792" spans="1:6" x14ac:dyDescent="0.2">
      <c r="A792" t="s">
        <v>647</v>
      </c>
      <c r="B792" s="2">
        <v>2.2955297584425598E-12</v>
      </c>
      <c r="C792">
        <v>0.67101786578110001</v>
      </c>
      <c r="D792">
        <v>0.96599999999999997</v>
      </c>
      <c r="E792">
        <v>0.93300000000000005</v>
      </c>
      <c r="F792" s="2">
        <v>7.4111178251318201E-8</v>
      </c>
    </row>
    <row r="793" spans="1:6" x14ac:dyDescent="0.2">
      <c r="A793" t="s">
        <v>13</v>
      </c>
      <c r="B793" s="2">
        <v>1.21285789760031E-23</v>
      </c>
      <c r="C793">
        <v>0.67222640413023504</v>
      </c>
      <c r="D793">
        <v>0.89700000000000002</v>
      </c>
      <c r="E793">
        <v>0.51200000000000001</v>
      </c>
      <c r="F793" s="2">
        <v>3.9157117224026199E-19</v>
      </c>
    </row>
    <row r="794" spans="1:6" x14ac:dyDescent="0.2">
      <c r="A794" t="s">
        <v>1992</v>
      </c>
      <c r="B794" s="2">
        <v>1.56159158427345E-23</v>
      </c>
      <c r="C794">
        <v>0.67694091890145902</v>
      </c>
      <c r="D794">
        <v>1</v>
      </c>
      <c r="E794">
        <v>0.98799999999999999</v>
      </c>
      <c r="F794" s="2">
        <v>5.0415984298268504E-19</v>
      </c>
    </row>
    <row r="795" spans="1:6" x14ac:dyDescent="0.2">
      <c r="A795" t="s">
        <v>880</v>
      </c>
      <c r="B795" s="2">
        <v>3.7396672486099801E-13</v>
      </c>
      <c r="C795">
        <v>0.67750636230624395</v>
      </c>
      <c r="D795">
        <v>0.32</v>
      </c>
      <c r="E795">
        <v>5.6000000000000001E-2</v>
      </c>
      <c r="F795" s="2">
        <v>1.2073515712137299E-8</v>
      </c>
    </row>
    <row r="796" spans="1:6" x14ac:dyDescent="0.2">
      <c r="A796" t="s">
        <v>379</v>
      </c>
      <c r="B796" s="2">
        <v>1.1317497507276099E-34</v>
      </c>
      <c r="C796">
        <v>0.68229810440922301</v>
      </c>
      <c r="D796">
        <v>1</v>
      </c>
      <c r="E796">
        <v>0.996</v>
      </c>
      <c r="F796" s="2">
        <v>3.6538540702240902E-30</v>
      </c>
    </row>
    <row r="797" spans="1:6" x14ac:dyDescent="0.2">
      <c r="A797" t="s">
        <v>329</v>
      </c>
      <c r="B797" s="2">
        <v>5.5942472578446898E-27</v>
      </c>
      <c r="C797">
        <v>0.69196580227561</v>
      </c>
      <c r="D797">
        <v>0.93700000000000006</v>
      </c>
      <c r="E797">
        <v>0.65100000000000002</v>
      </c>
      <c r="F797" s="2">
        <v>1.8061027271951501E-22</v>
      </c>
    </row>
    <row r="798" spans="1:6" x14ac:dyDescent="0.2">
      <c r="A798" t="s">
        <v>2151</v>
      </c>
      <c r="B798" s="2">
        <v>3.04405844109332E-19</v>
      </c>
      <c r="C798">
        <v>0.69278968785575601</v>
      </c>
      <c r="D798">
        <v>0.99399999999999999</v>
      </c>
      <c r="E798">
        <v>0.95599999999999996</v>
      </c>
      <c r="F798" s="2">
        <v>9.8277426770698E-15</v>
      </c>
    </row>
    <row r="799" spans="1:6" x14ac:dyDescent="0.2">
      <c r="A799" t="s">
        <v>868</v>
      </c>
      <c r="B799" s="2">
        <v>9.70985202541127E-41</v>
      </c>
      <c r="C799">
        <v>0.69523658874440697</v>
      </c>
      <c r="D799">
        <v>0.99399999999999999</v>
      </c>
      <c r="E799">
        <v>0.99199999999999999</v>
      </c>
      <c r="F799" s="2">
        <v>3.1348257264040202E-36</v>
      </c>
    </row>
    <row r="800" spans="1:6" x14ac:dyDescent="0.2">
      <c r="A800" t="s">
        <v>1833</v>
      </c>
      <c r="B800" s="2">
        <v>4.29509975135957E-25</v>
      </c>
      <c r="C800">
        <v>0.70567655729282197</v>
      </c>
      <c r="D800">
        <v>0.94299999999999995</v>
      </c>
      <c r="E800">
        <v>0.71799999999999997</v>
      </c>
      <c r="F800" s="2">
        <v>1.38667295472643E-20</v>
      </c>
    </row>
    <row r="801" spans="1:6" x14ac:dyDescent="0.2">
      <c r="A801" t="s">
        <v>1178</v>
      </c>
      <c r="B801" s="2">
        <v>1.04625841690518E-55</v>
      </c>
      <c r="C801">
        <v>0.70825008523372901</v>
      </c>
      <c r="D801">
        <v>1</v>
      </c>
      <c r="E801">
        <v>1</v>
      </c>
      <c r="F801" s="2">
        <v>3.3778452989783702E-51</v>
      </c>
    </row>
    <row r="802" spans="1:6" x14ac:dyDescent="0.2">
      <c r="A802" t="s">
        <v>1968</v>
      </c>
      <c r="B802" s="2">
        <v>8.1630173124538003E-44</v>
      </c>
      <c r="C802">
        <v>0.71058610015920798</v>
      </c>
      <c r="D802">
        <v>0.61699999999999999</v>
      </c>
      <c r="E802">
        <v>1.2E-2</v>
      </c>
      <c r="F802" s="2">
        <v>2.6354301393257101E-39</v>
      </c>
    </row>
    <row r="803" spans="1:6" x14ac:dyDescent="0.2">
      <c r="A803" t="s">
        <v>1899</v>
      </c>
      <c r="B803" s="2">
        <v>7.3952239630559305E-23</v>
      </c>
      <c r="C803">
        <v>0.71718096797754305</v>
      </c>
      <c r="D803">
        <v>0.94299999999999995</v>
      </c>
      <c r="E803">
        <v>0.65900000000000003</v>
      </c>
      <c r="F803" s="2">
        <v>2.3875480564726E-18</v>
      </c>
    </row>
    <row r="804" spans="1:6" x14ac:dyDescent="0.2">
      <c r="A804" t="s">
        <v>216</v>
      </c>
      <c r="B804" s="2">
        <v>6.0421869942503799E-19</v>
      </c>
      <c r="C804">
        <v>0.72048863362703197</v>
      </c>
      <c r="D804">
        <v>0.83399999999999996</v>
      </c>
      <c r="E804">
        <v>0.54</v>
      </c>
      <c r="F804" s="2">
        <v>1.95072007109373E-14</v>
      </c>
    </row>
    <row r="805" spans="1:6" x14ac:dyDescent="0.2">
      <c r="A805" t="s">
        <v>1782</v>
      </c>
      <c r="B805" s="2">
        <v>4.0320607500142799E-17</v>
      </c>
      <c r="C805">
        <v>0.72244869482394103</v>
      </c>
      <c r="D805">
        <v>0.82899999999999996</v>
      </c>
      <c r="E805">
        <v>0.504</v>
      </c>
      <c r="F805" s="2">
        <v>1.3017508131421099E-12</v>
      </c>
    </row>
    <row r="806" spans="1:6" x14ac:dyDescent="0.2">
      <c r="A806" t="s">
        <v>1135</v>
      </c>
      <c r="B806" s="2">
        <v>3.1971336988578302E-32</v>
      </c>
      <c r="C806">
        <v>0.73266842520488995</v>
      </c>
      <c r="D806">
        <v>0.99399999999999999</v>
      </c>
      <c r="E806">
        <v>0.97199999999999998</v>
      </c>
      <c r="F806" s="2">
        <v>1.03219461467625E-27</v>
      </c>
    </row>
    <row r="807" spans="1:6" x14ac:dyDescent="0.2">
      <c r="A807" t="s">
        <v>282</v>
      </c>
      <c r="B807" s="2">
        <v>6.8861386445873502E-39</v>
      </c>
      <c r="C807">
        <v>0.73291307067168798</v>
      </c>
      <c r="D807">
        <v>1</v>
      </c>
      <c r="E807">
        <v>0.97599999999999998</v>
      </c>
      <c r="F807" s="2">
        <v>2.2231898614050201E-34</v>
      </c>
    </row>
    <row r="808" spans="1:6" x14ac:dyDescent="0.2">
      <c r="A808" t="s">
        <v>3150</v>
      </c>
      <c r="B808" s="2">
        <v>1.06468493673309E-29</v>
      </c>
      <c r="C808">
        <v>0.73543121335144801</v>
      </c>
      <c r="D808">
        <v>0.56599999999999995</v>
      </c>
      <c r="E808">
        <v>7.4999999999999997E-2</v>
      </c>
      <c r="F808" s="2">
        <v>3.4373353182427902E-25</v>
      </c>
    </row>
    <row r="809" spans="1:6" x14ac:dyDescent="0.2">
      <c r="A809" t="s">
        <v>1296</v>
      </c>
      <c r="B809" s="2">
        <v>1.7071884003473299E-43</v>
      </c>
      <c r="C809">
        <v>0.74194677349400595</v>
      </c>
      <c r="D809">
        <v>1</v>
      </c>
      <c r="E809">
        <v>1</v>
      </c>
      <c r="F809" s="2">
        <v>5.5116577505213503E-39</v>
      </c>
    </row>
    <row r="810" spans="1:6" x14ac:dyDescent="0.2">
      <c r="A810" t="s">
        <v>499</v>
      </c>
      <c r="B810" s="2">
        <v>8.1988748668254504E-17</v>
      </c>
      <c r="C810">
        <v>0.742233448679121</v>
      </c>
      <c r="D810">
        <v>1</v>
      </c>
      <c r="E810">
        <v>0.98399999999999999</v>
      </c>
      <c r="F810" s="2">
        <v>2.64700675075459E-12</v>
      </c>
    </row>
    <row r="811" spans="1:6" x14ac:dyDescent="0.2">
      <c r="A811" t="s">
        <v>1919</v>
      </c>
      <c r="B811" s="2">
        <v>2.8827113005336803E-26</v>
      </c>
      <c r="C811">
        <v>0.75050453288295105</v>
      </c>
      <c r="D811">
        <v>0.95399999999999996</v>
      </c>
      <c r="E811">
        <v>0.61899999999999999</v>
      </c>
      <c r="F811" s="2">
        <v>9.3068334337730009E-22</v>
      </c>
    </row>
    <row r="812" spans="1:6" x14ac:dyDescent="0.2">
      <c r="A812" t="s">
        <v>652</v>
      </c>
      <c r="B812" s="2">
        <v>2.9196355934639697E-35</v>
      </c>
      <c r="C812">
        <v>0.75289612498746294</v>
      </c>
      <c r="D812">
        <v>0.80600000000000005</v>
      </c>
      <c r="E812">
        <v>0.222</v>
      </c>
      <c r="F812" s="2">
        <v>9.4260435134984397E-31</v>
      </c>
    </row>
    <row r="813" spans="1:6" x14ac:dyDescent="0.2">
      <c r="A813" t="s">
        <v>2929</v>
      </c>
      <c r="B813" s="2">
        <v>3.2186613872224801E-29</v>
      </c>
      <c r="C813">
        <v>0.75716006334562902</v>
      </c>
      <c r="D813">
        <v>0.629</v>
      </c>
      <c r="E813">
        <v>0.127</v>
      </c>
      <c r="F813" s="2">
        <v>1.0391448288647701E-24</v>
      </c>
    </row>
    <row r="814" spans="1:6" x14ac:dyDescent="0.2">
      <c r="A814" t="s">
        <v>408</v>
      </c>
      <c r="B814" s="2">
        <v>8.3786045256134698E-27</v>
      </c>
      <c r="C814">
        <v>0.76092936238130304</v>
      </c>
      <c r="D814">
        <v>0.82899999999999996</v>
      </c>
      <c r="E814">
        <v>0.40100000000000002</v>
      </c>
      <c r="F814" s="2">
        <v>2.7050324710943002E-22</v>
      </c>
    </row>
    <row r="815" spans="1:6" x14ac:dyDescent="0.2">
      <c r="A815" t="s">
        <v>218</v>
      </c>
      <c r="B815" s="2">
        <v>8.62875472158155E-23</v>
      </c>
      <c r="C815">
        <v>0.76590923054158899</v>
      </c>
      <c r="D815">
        <v>0.95399999999999996</v>
      </c>
      <c r="E815">
        <v>0.75</v>
      </c>
      <c r="F815" s="2">
        <v>2.7857934618626E-18</v>
      </c>
    </row>
    <row r="816" spans="1:6" x14ac:dyDescent="0.2">
      <c r="A816" t="s">
        <v>2601</v>
      </c>
      <c r="B816" s="2">
        <v>7.4105646260090703E-48</v>
      </c>
      <c r="C816">
        <v>0.76704939019186003</v>
      </c>
      <c r="D816">
        <v>0.65100000000000002</v>
      </c>
      <c r="E816">
        <v>8.0000000000000002E-3</v>
      </c>
      <c r="F816" s="2">
        <v>2.3925007895070201E-43</v>
      </c>
    </row>
    <row r="817" spans="1:6" x14ac:dyDescent="0.2">
      <c r="A817" t="s">
        <v>906</v>
      </c>
      <c r="B817" s="2">
        <v>6.0380964666694598E-40</v>
      </c>
      <c r="C817">
        <v>0.77101944191531202</v>
      </c>
      <c r="D817">
        <v>0.80600000000000005</v>
      </c>
      <c r="E817">
        <v>0.17100000000000001</v>
      </c>
      <c r="F817" s="2">
        <v>1.9493994442642299E-35</v>
      </c>
    </row>
    <row r="818" spans="1:6" x14ac:dyDescent="0.2">
      <c r="A818" t="s">
        <v>1347</v>
      </c>
      <c r="B818" s="2">
        <v>3.2464843077864501E-16</v>
      </c>
      <c r="C818">
        <v>0.77894019344699295</v>
      </c>
      <c r="D818">
        <v>0.96599999999999997</v>
      </c>
      <c r="E818">
        <v>0.92100000000000004</v>
      </c>
      <c r="F818" s="2">
        <v>1.04812745876885E-11</v>
      </c>
    </row>
    <row r="819" spans="1:6" x14ac:dyDescent="0.2">
      <c r="A819" t="s">
        <v>1751</v>
      </c>
      <c r="B819" s="2">
        <v>9.44346878787477E-28</v>
      </c>
      <c r="C819">
        <v>0.78877452535744097</v>
      </c>
      <c r="D819">
        <v>0.95399999999999996</v>
      </c>
      <c r="E819">
        <v>0.64700000000000002</v>
      </c>
      <c r="F819" s="2">
        <v>3.0488238981653601E-23</v>
      </c>
    </row>
    <row r="820" spans="1:6" x14ac:dyDescent="0.2">
      <c r="A820" t="s">
        <v>729</v>
      </c>
      <c r="B820" s="2">
        <v>2.22361956215539E-33</v>
      </c>
      <c r="C820">
        <v>0.79032270448888098</v>
      </c>
      <c r="D820">
        <v>0.99399999999999999</v>
      </c>
      <c r="E820">
        <v>0.89700000000000002</v>
      </c>
      <c r="F820" s="2">
        <v>7.1789557564186898E-29</v>
      </c>
    </row>
    <row r="821" spans="1:6" x14ac:dyDescent="0.2">
      <c r="A821" t="s">
        <v>1383</v>
      </c>
      <c r="B821" s="2">
        <v>1.6086685461547E-31</v>
      </c>
      <c r="C821">
        <v>0.79057617293080895</v>
      </c>
      <c r="D821">
        <v>0.83399999999999996</v>
      </c>
      <c r="E821">
        <v>0.34499999999999997</v>
      </c>
      <c r="F821" s="2">
        <v>5.1935864012604497E-27</v>
      </c>
    </row>
    <row r="822" spans="1:6" x14ac:dyDescent="0.2">
      <c r="A822" t="s">
        <v>399</v>
      </c>
      <c r="B822" s="2">
        <v>1.3724702278586E-33</v>
      </c>
      <c r="C822">
        <v>0.79220312394034997</v>
      </c>
      <c r="D822">
        <v>0.82899999999999996</v>
      </c>
      <c r="E822">
        <v>0.30199999999999999</v>
      </c>
      <c r="F822" s="2">
        <v>4.4310201306414898E-29</v>
      </c>
    </row>
    <row r="823" spans="1:6" x14ac:dyDescent="0.2">
      <c r="A823" t="s">
        <v>933</v>
      </c>
      <c r="B823" s="2">
        <v>5.8954524578964604E-37</v>
      </c>
      <c r="C823">
        <v>0.79605179980497498</v>
      </c>
      <c r="D823">
        <v>1</v>
      </c>
      <c r="E823">
        <v>0.97199999999999998</v>
      </c>
      <c r="F823" s="2">
        <v>1.90334682603187E-32</v>
      </c>
    </row>
    <row r="824" spans="1:6" x14ac:dyDescent="0.2">
      <c r="A824" t="s">
        <v>186</v>
      </c>
      <c r="B824" s="2">
        <v>4.2738833911049302E-29</v>
      </c>
      <c r="C824">
        <v>0.79702796382510499</v>
      </c>
      <c r="D824">
        <v>0.92600000000000005</v>
      </c>
      <c r="E824">
        <v>0.57899999999999996</v>
      </c>
      <c r="F824" s="2">
        <v>1.37982325281822E-24</v>
      </c>
    </row>
    <row r="825" spans="1:6" x14ac:dyDescent="0.2">
      <c r="A825" t="s">
        <v>125</v>
      </c>
      <c r="B825" s="2">
        <v>5.3817219756440002E-32</v>
      </c>
      <c r="C825">
        <v>0.80038600109857305</v>
      </c>
      <c r="D825">
        <v>0.98299999999999998</v>
      </c>
      <c r="E825">
        <v>0.85299999999999998</v>
      </c>
      <c r="F825" s="2">
        <v>1.7374889398366599E-27</v>
      </c>
    </row>
    <row r="826" spans="1:6" x14ac:dyDescent="0.2">
      <c r="A826" t="s">
        <v>1567</v>
      </c>
      <c r="B826" s="2">
        <v>2.4919735676430999E-37</v>
      </c>
      <c r="C826">
        <v>0.80078466284703398</v>
      </c>
      <c r="D826">
        <v>0.56000000000000005</v>
      </c>
      <c r="E826">
        <v>0.02</v>
      </c>
      <c r="F826" s="2">
        <v>8.0453366631357599E-33</v>
      </c>
    </row>
    <row r="827" spans="1:6" x14ac:dyDescent="0.2">
      <c r="A827" t="s">
        <v>821</v>
      </c>
      <c r="B827" s="2">
        <v>3.7615100355117899E-34</v>
      </c>
      <c r="C827">
        <v>0.80103422746674902</v>
      </c>
      <c r="D827">
        <v>0.85699999999999998</v>
      </c>
      <c r="E827">
        <v>0.32900000000000001</v>
      </c>
      <c r="F827" s="2">
        <v>1.2144035149649801E-29</v>
      </c>
    </row>
    <row r="828" spans="1:6" x14ac:dyDescent="0.2">
      <c r="A828" t="s">
        <v>2603</v>
      </c>
      <c r="B828" s="2">
        <v>6.26882186090792E-50</v>
      </c>
      <c r="C828">
        <v>0.80871223614765897</v>
      </c>
      <c r="D828">
        <v>0.72599999999999998</v>
      </c>
      <c r="E828">
        <v>3.2000000000000001E-2</v>
      </c>
      <c r="F828" s="2">
        <v>2.0238891377941201E-45</v>
      </c>
    </row>
    <row r="829" spans="1:6" x14ac:dyDescent="0.2">
      <c r="A829" t="s">
        <v>789</v>
      </c>
      <c r="B829" s="2">
        <v>1.42352366454118E-34</v>
      </c>
      <c r="C829">
        <v>0.82395630095229699</v>
      </c>
      <c r="D829">
        <v>0.84599999999999997</v>
      </c>
      <c r="E829">
        <v>0.33300000000000002</v>
      </c>
      <c r="F829" s="2">
        <v>4.5958461509712198E-30</v>
      </c>
    </row>
    <row r="830" spans="1:6" x14ac:dyDescent="0.2">
      <c r="A830" t="s">
        <v>787</v>
      </c>
      <c r="B830" s="2">
        <v>4.6917395392944399E-32</v>
      </c>
      <c r="C830">
        <v>0.85103669227323298</v>
      </c>
      <c r="D830">
        <v>0.98899999999999999</v>
      </c>
      <c r="E830">
        <v>0.84899999999999998</v>
      </c>
      <c r="F830" s="2">
        <v>1.51472811026121E-27</v>
      </c>
    </row>
    <row r="831" spans="1:6" x14ac:dyDescent="0.2">
      <c r="A831" t="s">
        <v>155</v>
      </c>
      <c r="B831" s="2">
        <v>3.4751181279698702E-31</v>
      </c>
      <c r="C831">
        <v>0.85106237555352804</v>
      </c>
      <c r="D831">
        <v>0.98299999999999998</v>
      </c>
      <c r="E831">
        <v>0.70199999999999996</v>
      </c>
      <c r="F831" s="2">
        <v>1.12194188761507E-26</v>
      </c>
    </row>
    <row r="832" spans="1:6" x14ac:dyDescent="0.2">
      <c r="A832" t="s">
        <v>287</v>
      </c>
      <c r="B832" s="2">
        <v>3.6543868489920801E-31</v>
      </c>
      <c r="C832">
        <v>0.87194182157510103</v>
      </c>
      <c r="D832">
        <v>0.98299999999999998</v>
      </c>
      <c r="E832">
        <v>0.79400000000000004</v>
      </c>
      <c r="F832" s="2">
        <v>1.17981879419709E-26</v>
      </c>
    </row>
    <row r="833" spans="1:6" x14ac:dyDescent="0.2">
      <c r="A833" t="s">
        <v>1205</v>
      </c>
      <c r="B833" s="2">
        <v>1.09557550269703E-42</v>
      </c>
      <c r="C833">
        <v>0.88722037032921997</v>
      </c>
      <c r="D833">
        <v>0.99399999999999999</v>
      </c>
      <c r="E833">
        <v>0.873</v>
      </c>
      <c r="F833" s="2">
        <v>3.5370655104573702E-38</v>
      </c>
    </row>
    <row r="834" spans="1:6" x14ac:dyDescent="0.2">
      <c r="A834" t="s">
        <v>519</v>
      </c>
      <c r="B834" s="2">
        <v>7.2034573525623001E-36</v>
      </c>
      <c r="C834">
        <v>0.88739031593747997</v>
      </c>
      <c r="D834">
        <v>0.98899999999999999</v>
      </c>
      <c r="E834">
        <v>0.85299999999999998</v>
      </c>
      <c r="F834" s="2">
        <v>2.32563620627474E-31</v>
      </c>
    </row>
    <row r="835" spans="1:6" x14ac:dyDescent="0.2">
      <c r="A835" t="s">
        <v>692</v>
      </c>
      <c r="B835" s="2">
        <v>6.2898608587283194E-39</v>
      </c>
      <c r="C835">
        <v>0.897746294853628</v>
      </c>
      <c r="D835">
        <v>0.83399999999999996</v>
      </c>
      <c r="E835">
        <v>0.27800000000000002</v>
      </c>
      <c r="F835" s="2">
        <v>2.0306815782404399E-34</v>
      </c>
    </row>
    <row r="836" spans="1:6" x14ac:dyDescent="0.2">
      <c r="A836" t="s">
        <v>472</v>
      </c>
      <c r="B836" s="2">
        <v>1.0282846201530099E-32</v>
      </c>
      <c r="C836">
        <v>0.92754102497936797</v>
      </c>
      <c r="D836">
        <v>0.94899999999999995</v>
      </c>
      <c r="E836">
        <v>0.57899999999999996</v>
      </c>
      <c r="F836" s="2">
        <v>3.3198168961640202E-28</v>
      </c>
    </row>
    <row r="837" spans="1:6" x14ac:dyDescent="0.2">
      <c r="A837" t="s">
        <v>2065</v>
      </c>
      <c r="B837" s="2">
        <v>9.8359699106807496E-27</v>
      </c>
      <c r="C837">
        <v>0.93515765487743296</v>
      </c>
      <c r="D837">
        <v>0.61699999999999999</v>
      </c>
      <c r="E837">
        <v>0.13100000000000001</v>
      </c>
      <c r="F837" s="2">
        <v>3.17554288566328E-22</v>
      </c>
    </row>
    <row r="838" spans="1:6" x14ac:dyDescent="0.2">
      <c r="A838" t="s">
        <v>1331</v>
      </c>
      <c r="B838" s="2">
        <v>4.9582566788423097E-40</v>
      </c>
      <c r="C838">
        <v>0.95800681744997396</v>
      </c>
      <c r="D838">
        <v>0.98899999999999999</v>
      </c>
      <c r="E838">
        <v>0.80600000000000005</v>
      </c>
      <c r="F838" s="2">
        <v>1.6007731687642399E-35</v>
      </c>
    </row>
    <row r="839" spans="1:6" x14ac:dyDescent="0.2">
      <c r="A839" t="s">
        <v>2156</v>
      </c>
      <c r="B839" s="2">
        <v>3.2723706619051302E-25</v>
      </c>
      <c r="C839">
        <v>0.96890859268262797</v>
      </c>
      <c r="D839">
        <v>0.79400000000000004</v>
      </c>
      <c r="E839">
        <v>0.32100000000000001</v>
      </c>
      <c r="F839" s="2">
        <v>1.05648486819607E-20</v>
      </c>
    </row>
    <row r="840" spans="1:6" x14ac:dyDescent="0.2">
      <c r="A840" t="s">
        <v>2085</v>
      </c>
      <c r="B840" s="2">
        <v>2.69414233268429E-39</v>
      </c>
      <c r="C840">
        <v>0.97670114078958703</v>
      </c>
      <c r="D840">
        <v>0.97099999999999997</v>
      </c>
      <c r="E840">
        <v>0.77800000000000002</v>
      </c>
      <c r="F840" s="2">
        <v>8.6980385210712498E-35</v>
      </c>
    </row>
    <row r="841" spans="1:6" x14ac:dyDescent="0.2">
      <c r="A841" t="s">
        <v>180</v>
      </c>
      <c r="B841" s="2">
        <v>6.6172592366687199E-37</v>
      </c>
      <c r="C841">
        <v>0.97963049532352198</v>
      </c>
      <c r="D841">
        <v>0.95399999999999996</v>
      </c>
      <c r="E841">
        <v>0.69799999999999995</v>
      </c>
      <c r="F841" s="2">
        <v>2.13638214455849E-32</v>
      </c>
    </row>
    <row r="842" spans="1:6" x14ac:dyDescent="0.2">
      <c r="A842" t="s">
        <v>2190</v>
      </c>
      <c r="B842" s="2">
        <v>1.3188960968801199E-35</v>
      </c>
      <c r="C842">
        <v>0.99386138691529302</v>
      </c>
      <c r="D842">
        <v>0.98299999999999998</v>
      </c>
      <c r="E842">
        <v>0.754</v>
      </c>
      <c r="F842" s="2">
        <v>4.2580560487774698E-31</v>
      </c>
    </row>
    <row r="843" spans="1:6" x14ac:dyDescent="0.2">
      <c r="A843" t="s">
        <v>681</v>
      </c>
      <c r="B843" s="2">
        <v>5.4638501315361298E-38</v>
      </c>
      <c r="C843">
        <v>0.99466077127713803</v>
      </c>
      <c r="D843">
        <v>0.99399999999999999</v>
      </c>
      <c r="E843">
        <v>0.92500000000000004</v>
      </c>
      <c r="F843" s="2">
        <v>1.7640040149664399E-33</v>
      </c>
    </row>
    <row r="844" spans="1:6" x14ac:dyDescent="0.2">
      <c r="A844" t="s">
        <v>2120</v>
      </c>
      <c r="B844" s="2">
        <v>2.2761554131911298E-53</v>
      </c>
      <c r="C844">
        <v>0.99504949888320704</v>
      </c>
      <c r="D844">
        <v>0.70899999999999996</v>
      </c>
      <c r="E844">
        <v>8.0000000000000002E-3</v>
      </c>
      <c r="F844" s="2">
        <v>7.3485677514875598E-49</v>
      </c>
    </row>
    <row r="845" spans="1:6" x14ac:dyDescent="0.2">
      <c r="A845" t="s">
        <v>98</v>
      </c>
      <c r="B845" s="2">
        <v>7.2989151830247004E-38</v>
      </c>
      <c r="C845">
        <v>1.00091431673477</v>
      </c>
      <c r="D845">
        <v>0.98299999999999998</v>
      </c>
      <c r="E845">
        <v>0.77800000000000002</v>
      </c>
      <c r="F845" s="2">
        <v>2.35645476683952E-33</v>
      </c>
    </row>
    <row r="846" spans="1:6" x14ac:dyDescent="0.2">
      <c r="A846" t="s">
        <v>1102</v>
      </c>
      <c r="B846" s="2">
        <v>1.08851893081141E-36</v>
      </c>
      <c r="C846">
        <v>1.0116477390188401</v>
      </c>
      <c r="D846">
        <v>0.98899999999999999</v>
      </c>
      <c r="E846">
        <v>0.89700000000000002</v>
      </c>
      <c r="F846" s="2">
        <v>3.5142833681246603E-32</v>
      </c>
    </row>
    <row r="847" spans="1:6" x14ac:dyDescent="0.2">
      <c r="A847" t="s">
        <v>303</v>
      </c>
      <c r="B847" s="2">
        <v>9.6398279391175195E-42</v>
      </c>
      <c r="C847">
        <v>1.0163792410363199</v>
      </c>
      <c r="D847">
        <v>0.88600000000000001</v>
      </c>
      <c r="E847">
        <v>0.32900000000000001</v>
      </c>
      <c r="F847" s="2">
        <v>3.1122184501440899E-37</v>
      </c>
    </row>
    <row r="848" spans="1:6" x14ac:dyDescent="0.2">
      <c r="A848" t="s">
        <v>45</v>
      </c>
      <c r="B848" s="2">
        <v>9.1537467411202701E-36</v>
      </c>
      <c r="C848">
        <v>1.0454318179361799</v>
      </c>
      <c r="D848">
        <v>0.96599999999999997</v>
      </c>
      <c r="E848">
        <v>0.73799999999999999</v>
      </c>
      <c r="F848" s="2">
        <v>2.95528713537068E-31</v>
      </c>
    </row>
    <row r="849" spans="1:6" x14ac:dyDescent="0.2">
      <c r="A849" t="s">
        <v>830</v>
      </c>
      <c r="B849" s="2">
        <v>9.8508895004612906E-44</v>
      </c>
      <c r="C849">
        <v>1.0477626611809501</v>
      </c>
      <c r="D849">
        <v>1</v>
      </c>
      <c r="E849">
        <v>0.90500000000000003</v>
      </c>
      <c r="F849" s="2">
        <v>3.1803596752239298E-39</v>
      </c>
    </row>
    <row r="850" spans="1:6" x14ac:dyDescent="0.2">
      <c r="A850" t="s">
        <v>937</v>
      </c>
      <c r="B850" s="2">
        <v>4.97854677130173E-46</v>
      </c>
      <c r="C850">
        <v>1.04884636459271</v>
      </c>
      <c r="D850">
        <v>0.874</v>
      </c>
      <c r="E850">
        <v>0.23400000000000001</v>
      </c>
      <c r="F850" s="2">
        <v>1.60732382511476E-41</v>
      </c>
    </row>
    <row r="851" spans="1:6" x14ac:dyDescent="0.2">
      <c r="A851" t="s">
        <v>351</v>
      </c>
      <c r="B851" s="2">
        <v>1.3162259846335701E-48</v>
      </c>
      <c r="C851">
        <v>1.0516504436884699</v>
      </c>
      <c r="D851">
        <v>0.99399999999999999</v>
      </c>
      <c r="E851">
        <v>0.94799999999999995</v>
      </c>
      <c r="F851" s="2">
        <v>4.2494355913895099E-44</v>
      </c>
    </row>
    <row r="852" spans="1:6" x14ac:dyDescent="0.2">
      <c r="A852" t="s">
        <v>816</v>
      </c>
      <c r="B852" s="2">
        <v>4.9978563504326196E-41</v>
      </c>
      <c r="C852">
        <v>1.07272824144241</v>
      </c>
      <c r="D852">
        <v>0.96</v>
      </c>
      <c r="E852">
        <v>0.74199999999999999</v>
      </c>
      <c r="F852" s="2">
        <v>1.61355792273717E-36</v>
      </c>
    </row>
    <row r="853" spans="1:6" x14ac:dyDescent="0.2">
      <c r="A853" t="s">
        <v>2194</v>
      </c>
      <c r="B853" s="2">
        <v>1.7519600300957598E-58</v>
      </c>
      <c r="C853">
        <v>1.0745277191440199</v>
      </c>
      <c r="D853">
        <v>1</v>
      </c>
      <c r="E853">
        <v>0.98799999999999999</v>
      </c>
      <c r="F853" s="2">
        <v>5.6562029571641801E-54</v>
      </c>
    </row>
    <row r="854" spans="1:6" x14ac:dyDescent="0.2">
      <c r="A854" t="s">
        <v>1915</v>
      </c>
      <c r="B854" s="2">
        <v>3.6638416042247803E-52</v>
      </c>
      <c r="C854">
        <v>1.1074972869497599</v>
      </c>
      <c r="D854">
        <v>0.78300000000000003</v>
      </c>
      <c r="E854">
        <v>7.4999999999999997E-2</v>
      </c>
      <c r="F854" s="2">
        <v>1.1828712619239701E-47</v>
      </c>
    </row>
    <row r="855" spans="1:6" x14ac:dyDescent="0.2">
      <c r="A855" t="s">
        <v>79</v>
      </c>
      <c r="B855" s="2">
        <v>4.1520746123805401E-49</v>
      </c>
      <c r="C855">
        <v>1.18901686110417</v>
      </c>
      <c r="D855">
        <v>0.93700000000000006</v>
      </c>
      <c r="E855">
        <v>0.377</v>
      </c>
      <c r="F855" s="2">
        <v>1.3404972886070499E-44</v>
      </c>
    </row>
    <row r="856" spans="1:6" x14ac:dyDescent="0.2">
      <c r="A856" t="s">
        <v>679</v>
      </c>
      <c r="B856" s="2">
        <v>3.3759762845573901E-49</v>
      </c>
      <c r="C856">
        <v>1.2198680876338699</v>
      </c>
      <c r="D856">
        <v>0.93700000000000006</v>
      </c>
      <c r="E856">
        <v>0.40500000000000003</v>
      </c>
      <c r="F856" s="2">
        <v>1.08993394346935E-44</v>
      </c>
    </row>
    <row r="857" spans="1:6" x14ac:dyDescent="0.2">
      <c r="A857" t="s">
        <v>2130</v>
      </c>
      <c r="B857" s="2">
        <v>2.5431687529850101E-27</v>
      </c>
      <c r="C857">
        <v>1.22278648307134</v>
      </c>
      <c r="D857">
        <v>0.64</v>
      </c>
      <c r="E857">
        <v>0.14699999999999999</v>
      </c>
      <c r="F857" s="2">
        <v>8.2106203190121299E-23</v>
      </c>
    </row>
    <row r="858" spans="1:6" x14ac:dyDescent="0.2">
      <c r="A858" t="s">
        <v>1344</v>
      </c>
      <c r="B858" s="2">
        <v>4.1123831647216E-55</v>
      </c>
      <c r="C858">
        <v>1.25295493233918</v>
      </c>
      <c r="D858">
        <v>0.99399999999999999</v>
      </c>
      <c r="E858">
        <v>0.78600000000000003</v>
      </c>
      <c r="F858" s="2">
        <v>1.32768290473036E-50</v>
      </c>
    </row>
    <row r="859" spans="1:6" x14ac:dyDescent="0.2">
      <c r="A859" t="s">
        <v>193</v>
      </c>
      <c r="B859" s="2">
        <v>2.1146075744828898E-49</v>
      </c>
      <c r="C859">
        <v>1.27074399553354</v>
      </c>
      <c r="D859">
        <v>0.94899999999999995</v>
      </c>
      <c r="E859">
        <v>0.48</v>
      </c>
      <c r="F859" s="2">
        <v>6.8270105542180297E-45</v>
      </c>
    </row>
    <row r="860" spans="1:6" x14ac:dyDescent="0.2">
      <c r="A860" t="s">
        <v>663</v>
      </c>
      <c r="B860" s="2">
        <v>6.4331292004984503E-54</v>
      </c>
      <c r="C860">
        <v>1.3001439571191</v>
      </c>
      <c r="D860">
        <v>1</v>
      </c>
      <c r="E860">
        <v>0.97199999999999998</v>
      </c>
      <c r="F860" s="2">
        <v>2.0769357623809201E-49</v>
      </c>
    </row>
    <row r="861" spans="1:6" x14ac:dyDescent="0.2">
      <c r="A861" t="s">
        <v>574</v>
      </c>
      <c r="B861" s="2">
        <v>5.4745127036573403E-53</v>
      </c>
      <c r="C861">
        <v>1.3345466167845901</v>
      </c>
      <c r="D861">
        <v>0.94899999999999995</v>
      </c>
      <c r="E861">
        <v>0.35699999999999998</v>
      </c>
      <c r="F861" s="2">
        <v>1.76744642637577E-48</v>
      </c>
    </row>
    <row r="862" spans="1:6" x14ac:dyDescent="0.2">
      <c r="A862" t="s">
        <v>1183</v>
      </c>
      <c r="B862" s="2">
        <v>1.88919395171505E-56</v>
      </c>
      <c r="C862">
        <v>1.4069241684799101</v>
      </c>
      <c r="D862">
        <v>1</v>
      </c>
      <c r="E862">
        <v>0.93700000000000006</v>
      </c>
      <c r="F862" s="2">
        <v>6.0992626731120502E-52</v>
      </c>
    </row>
    <row r="863" spans="1:6" x14ac:dyDescent="0.2">
      <c r="A863" t="s">
        <v>2457</v>
      </c>
      <c r="B863" s="2">
        <v>1.36464369949347E-61</v>
      </c>
      <c r="C863">
        <v>1.4866993914856499</v>
      </c>
      <c r="D863">
        <v>0.96</v>
      </c>
      <c r="E863">
        <v>0.25</v>
      </c>
      <c r="F863" s="2">
        <v>4.4057521838146901E-57</v>
      </c>
    </row>
    <row r="864" spans="1:6" x14ac:dyDescent="0.2">
      <c r="A864" t="s">
        <v>350</v>
      </c>
      <c r="B864" s="2">
        <v>3.3495736578169701E-57</v>
      </c>
      <c r="C864">
        <v>1.53490198761337</v>
      </c>
      <c r="D864">
        <v>0.99399999999999999</v>
      </c>
      <c r="E864">
        <v>0.77400000000000002</v>
      </c>
      <c r="F864" s="2">
        <v>1.08140985542621E-52</v>
      </c>
    </row>
    <row r="865" spans="1:6" x14ac:dyDescent="0.2">
      <c r="A865" t="s">
        <v>343</v>
      </c>
      <c r="B865" s="2">
        <v>1.9184974042087598E-61</v>
      </c>
      <c r="C865">
        <v>1.59437486633601</v>
      </c>
      <c r="D865">
        <v>1</v>
      </c>
      <c r="E865">
        <v>0.67500000000000004</v>
      </c>
      <c r="F865" s="2">
        <v>6.1938688694879997E-57</v>
      </c>
    </row>
    <row r="866" spans="1:6" x14ac:dyDescent="0.2">
      <c r="A866" t="s">
        <v>896</v>
      </c>
      <c r="B866" s="2">
        <v>6.5694080708516102E-61</v>
      </c>
      <c r="C866">
        <v>1.6196105222203201</v>
      </c>
      <c r="D866">
        <v>1</v>
      </c>
      <c r="E866">
        <v>0.84499999999999997</v>
      </c>
      <c r="F866" s="2">
        <v>2.12093339567444E-56</v>
      </c>
    </row>
    <row r="867" spans="1:6" x14ac:dyDescent="0.2">
      <c r="A867" t="s">
        <v>950</v>
      </c>
      <c r="B867" s="2">
        <v>1.14448510230998E-61</v>
      </c>
      <c r="C867">
        <v>1.72973753400207</v>
      </c>
      <c r="D867">
        <v>1</v>
      </c>
      <c r="E867">
        <v>0.92100000000000004</v>
      </c>
      <c r="F867" s="2">
        <v>3.6949701528077798E-57</v>
      </c>
    </row>
    <row r="868" spans="1:6" x14ac:dyDescent="0.2">
      <c r="A868" t="s">
        <v>952</v>
      </c>
      <c r="B868" s="2">
        <v>3.1237617888428797E-61</v>
      </c>
      <c r="C868">
        <v>1.7311825675393899</v>
      </c>
      <c r="D868">
        <v>0.99399999999999999</v>
      </c>
      <c r="E868">
        <v>0.81299999999999994</v>
      </c>
      <c r="F868" s="2">
        <v>1.0085064935279201E-56</v>
      </c>
    </row>
    <row r="869" spans="1:6" x14ac:dyDescent="0.2">
      <c r="A869" t="s">
        <v>1006</v>
      </c>
      <c r="B869" s="2">
        <v>7.2616124021411595E-67</v>
      </c>
      <c r="C869">
        <v>1.79363613919854</v>
      </c>
      <c r="D869">
        <v>0.98899999999999999</v>
      </c>
      <c r="E869">
        <v>0.32500000000000001</v>
      </c>
      <c r="F869" s="2">
        <v>2.34441156403127E-62</v>
      </c>
    </row>
    <row r="870" spans="1:6" x14ac:dyDescent="0.2">
      <c r="A870" t="s">
        <v>637</v>
      </c>
      <c r="B870" s="2">
        <v>2.8850091382288101E-55</v>
      </c>
      <c r="C870">
        <v>1.86311851869953</v>
      </c>
      <c r="D870">
        <v>1</v>
      </c>
      <c r="E870">
        <v>0.76200000000000001</v>
      </c>
      <c r="F870" s="2">
        <v>9.3142520027717397E-51</v>
      </c>
    </row>
    <row r="871" spans="1:6" x14ac:dyDescent="0.2">
      <c r="A871" t="s">
        <v>1009</v>
      </c>
      <c r="B871" s="2">
        <v>2.07051843166036E-64</v>
      </c>
      <c r="C871">
        <v>1.9092895470450599</v>
      </c>
      <c r="D871">
        <v>1</v>
      </c>
      <c r="E871">
        <v>0.98799999999999999</v>
      </c>
      <c r="F871" s="2">
        <v>6.6846687566154796E-60</v>
      </c>
    </row>
    <row r="872" spans="1:6" x14ac:dyDescent="0.2">
      <c r="A872" t="s">
        <v>1050</v>
      </c>
      <c r="B872" s="2">
        <v>3.9585186333920099E-63</v>
      </c>
      <c r="C872">
        <v>1.9170689758869</v>
      </c>
      <c r="D872">
        <v>0.98299999999999998</v>
      </c>
      <c r="E872">
        <v>0.377</v>
      </c>
      <c r="F872" s="2">
        <v>1.27800774079061E-58</v>
      </c>
    </row>
    <row r="873" spans="1:6" x14ac:dyDescent="0.2">
      <c r="A873" t="s">
        <v>1246</v>
      </c>
      <c r="B873" s="2">
        <v>5.41908369947845E-66</v>
      </c>
      <c r="C873">
        <v>2.0047630268154002</v>
      </c>
      <c r="D873">
        <v>1</v>
      </c>
      <c r="E873">
        <v>0.97599999999999998</v>
      </c>
      <c r="F873" s="2">
        <v>1.74955117237661E-61</v>
      </c>
    </row>
    <row r="874" spans="1:6" x14ac:dyDescent="0.2">
      <c r="A874" t="s">
        <v>1276</v>
      </c>
      <c r="B874" s="2">
        <v>4.5453725696147503E-70</v>
      </c>
      <c r="C874">
        <v>2.4323024258881101</v>
      </c>
      <c r="D874">
        <v>0.99399999999999999</v>
      </c>
      <c r="E874">
        <v>0.34499999999999997</v>
      </c>
      <c r="F874" s="2">
        <v>1.4674735341001201E-65</v>
      </c>
    </row>
    <row r="875" spans="1:6" x14ac:dyDescent="0.2">
      <c r="A875" t="s">
        <v>1357</v>
      </c>
      <c r="B875" s="2">
        <v>2.9713822077449801E-68</v>
      </c>
      <c r="C875">
        <v>2.6350512932362702</v>
      </c>
      <c r="D875">
        <v>1</v>
      </c>
      <c r="E875">
        <v>0.98399999999999999</v>
      </c>
      <c r="F875" s="2">
        <v>9.5931074577046795E-64</v>
      </c>
    </row>
    <row r="876" spans="1:6" x14ac:dyDescent="0.2">
      <c r="A876" t="s">
        <v>1362</v>
      </c>
      <c r="B876" s="2">
        <v>1.8993278139430999E-68</v>
      </c>
      <c r="C876">
        <v>2.7774135483808302</v>
      </c>
      <c r="D876">
        <v>1</v>
      </c>
      <c r="E876">
        <v>0.97599999999999998</v>
      </c>
      <c r="F876" s="2">
        <v>6.1319798473153194E-64</v>
      </c>
    </row>
    <row r="877" spans="1:6" hidden="1" x14ac:dyDescent="0.2">
      <c r="A877" t="s">
        <v>1446</v>
      </c>
      <c r="B877" s="2">
        <v>1.56709337443505E-6</v>
      </c>
      <c r="C877">
        <v>0.27339423247900002</v>
      </c>
      <c r="D877">
        <v>0.93100000000000005</v>
      </c>
      <c r="E877">
        <v>0.81699999999999995</v>
      </c>
      <c r="F877">
        <v>5.0593609593635798E-2</v>
      </c>
    </row>
    <row r="878" spans="1:6" hidden="1" x14ac:dyDescent="0.2">
      <c r="A878" t="s">
        <v>1158</v>
      </c>
      <c r="B878" s="2">
        <v>1.6760237416987001E-6</v>
      </c>
      <c r="C878">
        <v>-0.33795044766277299</v>
      </c>
      <c r="D878">
        <v>0.94899999999999995</v>
      </c>
      <c r="E878">
        <v>0.97199999999999998</v>
      </c>
      <c r="F878">
        <v>5.4110426500742798E-2</v>
      </c>
    </row>
    <row r="879" spans="1:6" hidden="1" x14ac:dyDescent="0.2">
      <c r="A879" t="s">
        <v>997</v>
      </c>
      <c r="B879" s="2">
        <v>1.73868401045993E-6</v>
      </c>
      <c r="C879">
        <v>-0.31445575231244</v>
      </c>
      <c r="D879">
        <v>0.76</v>
      </c>
      <c r="E879">
        <v>0.82099999999999995</v>
      </c>
      <c r="F879">
        <v>5.6133413277698899E-2</v>
      </c>
    </row>
    <row r="880" spans="1:6" hidden="1" x14ac:dyDescent="0.2">
      <c r="A880" t="s">
        <v>1635</v>
      </c>
      <c r="B880" s="2">
        <v>1.85864219032626E-6</v>
      </c>
      <c r="C880">
        <v>0.26646946913949199</v>
      </c>
      <c r="D880">
        <v>0.85099999999999998</v>
      </c>
      <c r="E880">
        <v>0.67500000000000004</v>
      </c>
      <c r="F880">
        <v>6.0006263114683503E-2</v>
      </c>
    </row>
    <row r="881" spans="1:6" hidden="1" x14ac:dyDescent="0.2">
      <c r="A881" t="s">
        <v>1100</v>
      </c>
      <c r="B881" s="2">
        <v>1.8700424268691399E-6</v>
      </c>
      <c r="C881">
        <v>-0.26455037460250103</v>
      </c>
      <c r="D881">
        <v>0.96599999999999997</v>
      </c>
      <c r="E881">
        <v>0.98799999999999999</v>
      </c>
      <c r="F881">
        <v>6.0374319751470402E-2</v>
      </c>
    </row>
    <row r="882" spans="1:6" hidden="1" x14ac:dyDescent="0.2">
      <c r="A882" t="s">
        <v>897</v>
      </c>
      <c r="B882" s="2">
        <v>1.9762046223268902E-6</v>
      </c>
      <c r="C882">
        <v>0.25670929244430502</v>
      </c>
      <c r="D882">
        <v>0.91400000000000003</v>
      </c>
      <c r="E882">
        <v>0.79</v>
      </c>
      <c r="F882">
        <v>6.3801766231823806E-2</v>
      </c>
    </row>
    <row r="883" spans="1:6" hidden="1" x14ac:dyDescent="0.2">
      <c r="A883" t="s">
        <v>1901</v>
      </c>
      <c r="B883" s="2">
        <v>1.9925013556885602E-6</v>
      </c>
      <c r="C883">
        <v>0.43497255976718302</v>
      </c>
      <c r="D883">
        <v>0.93700000000000006</v>
      </c>
      <c r="E883">
        <v>0.81299999999999994</v>
      </c>
      <c r="F883">
        <v>6.4327906268405302E-2</v>
      </c>
    </row>
    <row r="884" spans="1:6" hidden="1" x14ac:dyDescent="0.2">
      <c r="A884" t="s">
        <v>1314</v>
      </c>
      <c r="B884" s="2">
        <v>2.0971174804480699E-6</v>
      </c>
      <c r="C884">
        <v>-0.30767682693670501</v>
      </c>
      <c r="D884">
        <v>0.81699999999999995</v>
      </c>
      <c r="E884">
        <v>0.86499999999999999</v>
      </c>
      <c r="F884">
        <v>6.7705437856266204E-2</v>
      </c>
    </row>
    <row r="885" spans="1:6" hidden="1" x14ac:dyDescent="0.2">
      <c r="A885" t="s">
        <v>1921</v>
      </c>
      <c r="B885" s="2">
        <v>2.1230566002942001E-6</v>
      </c>
      <c r="C885">
        <v>-0.28016062997864899</v>
      </c>
      <c r="D885">
        <v>0.85099999999999998</v>
      </c>
      <c r="E885">
        <v>0.89700000000000002</v>
      </c>
      <c r="F885">
        <v>6.8542882340498407E-2</v>
      </c>
    </row>
    <row r="886" spans="1:6" hidden="1" x14ac:dyDescent="0.2">
      <c r="A886" t="s">
        <v>2043</v>
      </c>
      <c r="B886" s="2">
        <v>2.1960783911282502E-6</v>
      </c>
      <c r="C886">
        <v>0.290113006323517</v>
      </c>
      <c r="D886">
        <v>0.82299999999999995</v>
      </c>
      <c r="E886">
        <v>0.623</v>
      </c>
      <c r="F886">
        <v>7.0900390857575699E-2</v>
      </c>
    </row>
    <row r="887" spans="1:6" hidden="1" x14ac:dyDescent="0.2">
      <c r="A887" t="s">
        <v>1822</v>
      </c>
      <c r="B887" s="2">
        <v>2.2597013140058399E-6</v>
      </c>
      <c r="C887">
        <v>-0.27226695941719098</v>
      </c>
      <c r="D887">
        <v>0.98299999999999998</v>
      </c>
      <c r="E887">
        <v>0.99199999999999999</v>
      </c>
      <c r="F887">
        <v>7.2954456922678601E-2</v>
      </c>
    </row>
    <row r="888" spans="1:6" hidden="1" x14ac:dyDescent="0.2">
      <c r="A888" t="s">
        <v>1018</v>
      </c>
      <c r="B888" s="2">
        <v>2.39204741415635E-6</v>
      </c>
      <c r="C888">
        <v>-0.27130103879232798</v>
      </c>
      <c r="D888">
        <v>0.92600000000000005</v>
      </c>
      <c r="E888">
        <v>0.91700000000000004</v>
      </c>
      <c r="F888">
        <v>7.72272507660378E-2</v>
      </c>
    </row>
    <row r="889" spans="1:6" hidden="1" x14ac:dyDescent="0.2">
      <c r="A889" t="s">
        <v>2989</v>
      </c>
      <c r="B889" s="2">
        <v>2.4107330528575799E-6</v>
      </c>
      <c r="C889">
        <v>0.25349734237271199</v>
      </c>
      <c r="D889">
        <v>0.81699999999999995</v>
      </c>
      <c r="E889">
        <v>0.60299999999999998</v>
      </c>
      <c r="F889">
        <v>7.7830516611507E-2</v>
      </c>
    </row>
    <row r="890" spans="1:6" hidden="1" x14ac:dyDescent="0.2">
      <c r="A890" t="s">
        <v>1019</v>
      </c>
      <c r="B890" s="2">
        <v>2.6901046396101601E-6</v>
      </c>
      <c r="C890">
        <v>-0.29715218455846798</v>
      </c>
      <c r="D890">
        <v>0.84</v>
      </c>
      <c r="E890">
        <v>0.91700000000000004</v>
      </c>
      <c r="F890">
        <v>8.6850028289814099E-2</v>
      </c>
    </row>
    <row r="891" spans="1:6" hidden="1" x14ac:dyDescent="0.2">
      <c r="A891" t="s">
        <v>2139</v>
      </c>
      <c r="B891" s="2">
        <v>2.6920368554639299E-6</v>
      </c>
      <c r="C891">
        <v>0.25756224118259202</v>
      </c>
      <c r="D891">
        <v>0.93100000000000005</v>
      </c>
      <c r="E891">
        <v>0.90500000000000003</v>
      </c>
      <c r="F891">
        <v>8.6912409878653105E-2</v>
      </c>
    </row>
    <row r="892" spans="1:6" hidden="1" x14ac:dyDescent="0.2">
      <c r="A892" t="s">
        <v>2078</v>
      </c>
      <c r="B892" s="2">
        <v>2.7008910694798801E-6</v>
      </c>
      <c r="C892">
        <v>-0.25822939715374199</v>
      </c>
      <c r="D892">
        <v>0.91400000000000003</v>
      </c>
      <c r="E892">
        <v>0.94399999999999995</v>
      </c>
      <c r="F892">
        <v>8.7198268178158095E-2</v>
      </c>
    </row>
    <row r="893" spans="1:6" hidden="1" x14ac:dyDescent="0.2">
      <c r="A893" t="s">
        <v>986</v>
      </c>
      <c r="B893" s="2">
        <v>2.70118099976885E-6</v>
      </c>
      <c r="C893">
        <v>-0.32433317473186202</v>
      </c>
      <c r="D893">
        <v>0.82899999999999996</v>
      </c>
      <c r="E893">
        <v>0.84899999999999998</v>
      </c>
      <c r="F893">
        <v>8.7207628577537499E-2</v>
      </c>
    </row>
    <row r="894" spans="1:6" hidden="1" x14ac:dyDescent="0.2">
      <c r="A894" t="s">
        <v>1974</v>
      </c>
      <c r="B894" s="2">
        <v>2.8557588119669601E-6</v>
      </c>
      <c r="C894">
        <v>-0.26443976710530398</v>
      </c>
      <c r="D894">
        <v>0.96599999999999997</v>
      </c>
      <c r="E894">
        <v>0.96799999999999997</v>
      </c>
      <c r="F894">
        <v>9.2198173244353504E-2</v>
      </c>
    </row>
    <row r="895" spans="1:6" hidden="1" x14ac:dyDescent="0.2">
      <c r="A895" t="s">
        <v>2543</v>
      </c>
      <c r="B895" s="2">
        <v>2.9692657506130898E-6</v>
      </c>
      <c r="C895">
        <v>-0.31980000395230401</v>
      </c>
      <c r="D895">
        <v>0.246</v>
      </c>
      <c r="E895">
        <v>0.42499999999999999</v>
      </c>
      <c r="F895">
        <v>9.5862744758543894E-2</v>
      </c>
    </row>
    <row r="896" spans="1:6" hidden="1" x14ac:dyDescent="0.2">
      <c r="A896" t="s">
        <v>1063</v>
      </c>
      <c r="B896" s="2">
        <v>2.9898016899350302E-6</v>
      </c>
      <c r="C896">
        <v>-0.269249745897429</v>
      </c>
      <c r="D896">
        <v>0.95399999999999996</v>
      </c>
      <c r="E896">
        <v>0.95199999999999996</v>
      </c>
      <c r="F896">
        <v>9.6525747559552594E-2</v>
      </c>
    </row>
    <row r="897" spans="1:6" hidden="1" x14ac:dyDescent="0.2">
      <c r="A897" t="s">
        <v>2754</v>
      </c>
      <c r="B897" s="2">
        <v>3.1631761528442E-6</v>
      </c>
      <c r="C897">
        <v>0.30065544540391997</v>
      </c>
      <c r="D897">
        <v>0.874</v>
      </c>
      <c r="E897">
        <v>0.74199999999999999</v>
      </c>
      <c r="F897">
        <v>0.102123142094575</v>
      </c>
    </row>
    <row r="898" spans="1:6" hidden="1" x14ac:dyDescent="0.2">
      <c r="A898" t="s">
        <v>1172</v>
      </c>
      <c r="B898" s="2">
        <v>3.3295688445932402E-6</v>
      </c>
      <c r="C898">
        <v>-0.28739850961520702</v>
      </c>
      <c r="D898">
        <v>0.94299999999999995</v>
      </c>
      <c r="E898">
        <v>0.94399999999999995</v>
      </c>
      <c r="F898">
        <v>0.107495130147693</v>
      </c>
    </row>
    <row r="899" spans="1:6" hidden="1" x14ac:dyDescent="0.2">
      <c r="A899" t="s">
        <v>296</v>
      </c>
      <c r="B899" s="2">
        <v>3.44302155410766E-6</v>
      </c>
      <c r="C899">
        <v>0.290121564143348</v>
      </c>
      <c r="D899">
        <v>0.97099999999999997</v>
      </c>
      <c r="E899">
        <v>0.88900000000000001</v>
      </c>
      <c r="F899">
        <v>0.111157950874365</v>
      </c>
    </row>
    <row r="900" spans="1:6" hidden="1" x14ac:dyDescent="0.2">
      <c r="A900" t="s">
        <v>1877</v>
      </c>
      <c r="B900" s="2">
        <v>3.5259504635691801E-6</v>
      </c>
      <c r="C900">
        <v>-0.33205376087926303</v>
      </c>
      <c r="D900">
        <v>0.84</v>
      </c>
      <c r="E900">
        <v>0.877</v>
      </c>
      <c r="F900">
        <v>0.113835310716331</v>
      </c>
    </row>
    <row r="901" spans="1:6" hidden="1" x14ac:dyDescent="0.2">
      <c r="A901" t="s">
        <v>2026</v>
      </c>
      <c r="B901" s="2">
        <v>3.5432511425272099E-6</v>
      </c>
      <c r="C901">
        <v>-0.29273493950055302</v>
      </c>
      <c r="D901">
        <v>0.81100000000000005</v>
      </c>
      <c r="E901">
        <v>0.88500000000000001</v>
      </c>
      <c r="F901">
        <v>0.114393863136491</v>
      </c>
    </row>
    <row r="902" spans="1:6" hidden="1" x14ac:dyDescent="0.2">
      <c r="A902" t="s">
        <v>545</v>
      </c>
      <c r="B902" s="2">
        <v>3.6230491745813799E-6</v>
      </c>
      <c r="C902">
        <v>-0.26538664053065802</v>
      </c>
      <c r="D902">
        <v>0.94899999999999995</v>
      </c>
      <c r="E902">
        <v>0.97599999999999998</v>
      </c>
      <c r="F902">
        <v>0.116970142601359</v>
      </c>
    </row>
    <row r="903" spans="1:6" hidden="1" x14ac:dyDescent="0.2">
      <c r="A903" t="s">
        <v>1687</v>
      </c>
      <c r="B903" s="2">
        <v>4.0036217183628802E-6</v>
      </c>
      <c r="C903">
        <v>0.30468616153017603</v>
      </c>
      <c r="D903">
        <v>0.74299999999999999</v>
      </c>
      <c r="E903">
        <v>0.51600000000000001</v>
      </c>
      <c r="F903">
        <v>0.12925692717734499</v>
      </c>
    </row>
    <row r="904" spans="1:6" hidden="1" x14ac:dyDescent="0.2">
      <c r="A904" t="s">
        <v>710</v>
      </c>
      <c r="B904" s="2">
        <v>4.1167813917645396E-6</v>
      </c>
      <c r="C904">
        <v>0.25078963370704399</v>
      </c>
      <c r="D904">
        <v>0.95399999999999996</v>
      </c>
      <c r="E904">
        <v>0.873</v>
      </c>
      <c r="F904">
        <v>0.13291028723311801</v>
      </c>
    </row>
    <row r="905" spans="1:6" hidden="1" x14ac:dyDescent="0.2">
      <c r="A905" t="s">
        <v>589</v>
      </c>
      <c r="B905" s="2">
        <v>4.3305938273816801E-6</v>
      </c>
      <c r="C905">
        <v>0.261339787217854</v>
      </c>
      <c r="D905">
        <v>0.93700000000000006</v>
      </c>
      <c r="E905">
        <v>0.77400000000000002</v>
      </c>
      <c r="F905">
        <v>0.13981322171701699</v>
      </c>
    </row>
    <row r="906" spans="1:6" hidden="1" x14ac:dyDescent="0.2">
      <c r="A906" t="s">
        <v>247</v>
      </c>
      <c r="B906" s="2">
        <v>4.3399018064422399E-6</v>
      </c>
      <c r="C906">
        <v>0.255346480369744</v>
      </c>
      <c r="D906">
        <v>0.85699999999999998</v>
      </c>
      <c r="E906">
        <v>0.64700000000000002</v>
      </c>
      <c r="F906">
        <v>0.14011372982098699</v>
      </c>
    </row>
    <row r="907" spans="1:6" hidden="1" x14ac:dyDescent="0.2">
      <c r="A907" t="s">
        <v>2114</v>
      </c>
      <c r="B907" s="2">
        <v>4.3699415249796001E-6</v>
      </c>
      <c r="C907">
        <v>0.27127085631865899</v>
      </c>
      <c r="D907">
        <v>0.81699999999999995</v>
      </c>
      <c r="E907">
        <v>0.65100000000000002</v>
      </c>
      <c r="F907">
        <v>0.141083562133966</v>
      </c>
    </row>
    <row r="908" spans="1:6" hidden="1" x14ac:dyDescent="0.2">
      <c r="A908" t="s">
        <v>971</v>
      </c>
      <c r="B908" s="2">
        <v>4.4135597321661798E-6</v>
      </c>
      <c r="C908">
        <v>-0.26845033334098301</v>
      </c>
      <c r="D908">
        <v>0.94299999999999995</v>
      </c>
      <c r="E908">
        <v>0.97199999999999998</v>
      </c>
      <c r="F908">
        <v>0.14249177595298501</v>
      </c>
    </row>
    <row r="909" spans="1:6" hidden="1" x14ac:dyDescent="0.2">
      <c r="A909" t="s">
        <v>112</v>
      </c>
      <c r="B909" s="2">
        <v>4.70402694952629E-6</v>
      </c>
      <c r="C909">
        <v>-0.320514246795228</v>
      </c>
      <c r="D909">
        <v>0.85699999999999998</v>
      </c>
      <c r="E909">
        <v>0.877</v>
      </c>
      <c r="F909">
        <v>0.15186951006545599</v>
      </c>
    </row>
    <row r="910" spans="1:6" hidden="1" x14ac:dyDescent="0.2">
      <c r="A910" t="s">
        <v>581</v>
      </c>
      <c r="B910" s="2">
        <v>5.04777661791015E-6</v>
      </c>
      <c r="C910">
        <v>0.25946084502000399</v>
      </c>
      <c r="D910">
        <v>0.83399999999999996</v>
      </c>
      <c r="E910">
        <v>0.60299999999999998</v>
      </c>
      <c r="F910">
        <v>0.16296746810922899</v>
      </c>
    </row>
    <row r="911" spans="1:6" hidden="1" x14ac:dyDescent="0.2">
      <c r="A911" t="s">
        <v>1119</v>
      </c>
      <c r="B911" s="2">
        <v>5.1880996803964504E-6</v>
      </c>
      <c r="C911">
        <v>-0.33360805651179198</v>
      </c>
      <c r="D911">
        <v>0.874</v>
      </c>
      <c r="E911">
        <v>0.92100000000000004</v>
      </c>
      <c r="F911">
        <v>0.16749779818159899</v>
      </c>
    </row>
    <row r="912" spans="1:6" hidden="1" x14ac:dyDescent="0.2">
      <c r="A912" t="s">
        <v>746</v>
      </c>
      <c r="B912" s="2">
        <v>5.1887914237881202E-6</v>
      </c>
      <c r="C912">
        <v>0.26291876082016702</v>
      </c>
      <c r="D912">
        <v>0.90900000000000003</v>
      </c>
      <c r="E912">
        <v>0.81299999999999994</v>
      </c>
      <c r="F912">
        <v>0.16752013111699901</v>
      </c>
    </row>
    <row r="913" spans="1:6" hidden="1" x14ac:dyDescent="0.2">
      <c r="A913" t="s">
        <v>2709</v>
      </c>
      <c r="B913" s="2">
        <v>5.23257543980295E-6</v>
      </c>
      <c r="C913">
        <v>-0.36354151668914497</v>
      </c>
      <c r="D913">
        <v>0.64</v>
      </c>
      <c r="E913">
        <v>0.71799999999999997</v>
      </c>
      <c r="F913">
        <v>0.16893369807403799</v>
      </c>
    </row>
    <row r="914" spans="1:6" hidden="1" x14ac:dyDescent="0.2">
      <c r="A914" t="s">
        <v>914</v>
      </c>
      <c r="B914" s="2">
        <v>5.89308347072825E-6</v>
      </c>
      <c r="C914">
        <v>-0.27507232779073998</v>
      </c>
      <c r="D914">
        <v>0.86899999999999999</v>
      </c>
      <c r="E914">
        <v>0.90900000000000003</v>
      </c>
      <c r="F914">
        <v>0.19025819985246101</v>
      </c>
    </row>
    <row r="915" spans="1:6" hidden="1" x14ac:dyDescent="0.2">
      <c r="A915" t="s">
        <v>2140</v>
      </c>
      <c r="B915" s="2">
        <v>5.9056875088428199E-6</v>
      </c>
      <c r="C915">
        <v>-0.26953952874869602</v>
      </c>
      <c r="D915">
        <v>0.92</v>
      </c>
      <c r="E915">
        <v>0.93700000000000006</v>
      </c>
      <c r="F915">
        <v>0.19066512122299001</v>
      </c>
    </row>
    <row r="916" spans="1:6" hidden="1" x14ac:dyDescent="0.2">
      <c r="A916" t="s">
        <v>94</v>
      </c>
      <c r="B916" s="2">
        <v>5.9342746198261498E-6</v>
      </c>
      <c r="C916">
        <v>0.28011444347981002</v>
      </c>
      <c r="D916">
        <v>0.76</v>
      </c>
      <c r="E916">
        <v>0.54800000000000004</v>
      </c>
      <c r="F916">
        <v>0.19158805610108701</v>
      </c>
    </row>
    <row r="917" spans="1:6" hidden="1" x14ac:dyDescent="0.2">
      <c r="A917" t="s">
        <v>1194</v>
      </c>
      <c r="B917" s="2">
        <v>6.1529319602369099E-6</v>
      </c>
      <c r="C917">
        <v>-0.30074750609233097</v>
      </c>
      <c r="D917">
        <v>0.84</v>
      </c>
      <c r="E917">
        <v>0.88100000000000001</v>
      </c>
      <c r="F917">
        <v>0.198647408336248</v>
      </c>
    </row>
    <row r="918" spans="1:6" hidden="1" x14ac:dyDescent="0.2">
      <c r="A918" t="s">
        <v>25</v>
      </c>
      <c r="B918" s="2">
        <v>6.4046553744356299E-6</v>
      </c>
      <c r="C918">
        <v>0.26857331522584099</v>
      </c>
      <c r="D918">
        <v>0.66300000000000003</v>
      </c>
      <c r="E918">
        <v>0.433</v>
      </c>
      <c r="F918">
        <v>0.206774298763654</v>
      </c>
    </row>
    <row r="919" spans="1:6" hidden="1" x14ac:dyDescent="0.2">
      <c r="A919" t="s">
        <v>1471</v>
      </c>
      <c r="B919" s="2">
        <v>6.7942301115890197E-6</v>
      </c>
      <c r="C919">
        <v>0.28173950832253197</v>
      </c>
      <c r="D919">
        <v>0.74299999999999999</v>
      </c>
      <c r="E919">
        <v>0.52400000000000002</v>
      </c>
      <c r="F919">
        <v>0.219351719152651</v>
      </c>
    </row>
    <row r="920" spans="1:6" hidden="1" x14ac:dyDescent="0.2">
      <c r="A920" t="s">
        <v>669</v>
      </c>
      <c r="B920" s="2">
        <v>6.84156326848252E-6</v>
      </c>
      <c r="C920">
        <v>-0.27760927896986198</v>
      </c>
      <c r="D920">
        <v>0.46899999999999997</v>
      </c>
      <c r="E920">
        <v>0.61099999999999999</v>
      </c>
      <c r="F920">
        <v>0.22087987012295801</v>
      </c>
    </row>
    <row r="921" spans="1:6" hidden="1" x14ac:dyDescent="0.2">
      <c r="A921" t="s">
        <v>1963</v>
      </c>
      <c r="B921" s="2">
        <v>7.04946790008048E-6</v>
      </c>
      <c r="C921">
        <v>-0.27261406346318101</v>
      </c>
      <c r="D921">
        <v>0.64600000000000002</v>
      </c>
      <c r="E921">
        <v>0.73799999999999999</v>
      </c>
      <c r="F921">
        <v>0.22759207115409799</v>
      </c>
    </row>
    <row r="922" spans="1:6" hidden="1" x14ac:dyDescent="0.2">
      <c r="A922" t="s">
        <v>2285</v>
      </c>
      <c r="B922" s="2">
        <v>7.1619495379519697E-6</v>
      </c>
      <c r="C922">
        <v>0.25697666378216499</v>
      </c>
      <c r="D922">
        <v>0.81100000000000005</v>
      </c>
      <c r="E922">
        <v>0.59499999999999997</v>
      </c>
      <c r="F922">
        <v>0.23122354083277899</v>
      </c>
    </row>
    <row r="923" spans="1:6" hidden="1" x14ac:dyDescent="0.2">
      <c r="A923" t="s">
        <v>730</v>
      </c>
      <c r="B923" s="2">
        <v>7.3081458211439402E-6</v>
      </c>
      <c r="C923">
        <v>0.25713785436748898</v>
      </c>
      <c r="D923">
        <v>0.82299999999999995</v>
      </c>
      <c r="E923">
        <v>0.61499999999999999</v>
      </c>
      <c r="F923">
        <v>0.23594348783563199</v>
      </c>
    </row>
    <row r="924" spans="1:6" hidden="1" x14ac:dyDescent="0.2">
      <c r="A924" t="s">
        <v>1225</v>
      </c>
      <c r="B924" s="2">
        <v>7.5769766921361099E-6</v>
      </c>
      <c r="C924">
        <v>-0.282339545383607</v>
      </c>
      <c r="D924">
        <v>0.749</v>
      </c>
      <c r="E924">
        <v>0.78200000000000003</v>
      </c>
      <c r="F924">
        <v>0.244622692505614</v>
      </c>
    </row>
    <row r="925" spans="1:6" hidden="1" x14ac:dyDescent="0.2">
      <c r="A925" t="s">
        <v>2692</v>
      </c>
      <c r="B925" s="2">
        <v>8.4190915231957996E-6</v>
      </c>
      <c r="C925">
        <v>0.25806398294701299</v>
      </c>
      <c r="D925">
        <v>0.69699999999999995</v>
      </c>
      <c r="E925">
        <v>0.496</v>
      </c>
      <c r="F925">
        <v>0.27181036982637602</v>
      </c>
    </row>
    <row r="926" spans="1:6" hidden="1" x14ac:dyDescent="0.2">
      <c r="A926" t="s">
        <v>425</v>
      </c>
      <c r="B926" s="2">
        <v>8.5342432586004002E-6</v>
      </c>
      <c r="C926">
        <v>0.259714375329337</v>
      </c>
      <c r="D926">
        <v>0.92600000000000005</v>
      </c>
      <c r="E926">
        <v>0.82499999999999996</v>
      </c>
      <c r="F926">
        <v>0.27552804360391397</v>
      </c>
    </row>
    <row r="927" spans="1:6" hidden="1" x14ac:dyDescent="0.2">
      <c r="A927" t="s">
        <v>2006</v>
      </c>
      <c r="B927" s="2">
        <v>9.1844601531745096E-6</v>
      </c>
      <c r="C927">
        <v>-0.26705221213029601</v>
      </c>
      <c r="D927">
        <v>0.73099999999999998</v>
      </c>
      <c r="E927">
        <v>0.79</v>
      </c>
      <c r="F927">
        <v>0.296520296045239</v>
      </c>
    </row>
    <row r="928" spans="1:6" hidden="1" x14ac:dyDescent="0.2">
      <c r="A928" t="s">
        <v>1111</v>
      </c>
      <c r="B928" s="2">
        <v>1.02495520087781E-5</v>
      </c>
      <c r="C928">
        <v>-0.26330925876370098</v>
      </c>
      <c r="D928">
        <v>0.92</v>
      </c>
      <c r="E928">
        <v>0.95199999999999996</v>
      </c>
      <c r="F928">
        <v>0.330906786603403</v>
      </c>
    </row>
    <row r="929" spans="1:6" hidden="1" x14ac:dyDescent="0.2">
      <c r="A929" t="s">
        <v>1702</v>
      </c>
      <c r="B929" s="2">
        <v>1.02987307029851E-5</v>
      </c>
      <c r="C929">
        <v>0.26229657553526098</v>
      </c>
      <c r="D929">
        <v>0.93700000000000006</v>
      </c>
      <c r="E929">
        <v>0.873</v>
      </c>
      <c r="F929">
        <v>0.33249452074587599</v>
      </c>
    </row>
    <row r="930" spans="1:6" hidden="1" x14ac:dyDescent="0.2">
      <c r="A930" t="s">
        <v>731</v>
      </c>
      <c r="B930" s="2">
        <v>1.0322481906517601E-5</v>
      </c>
      <c r="C930">
        <v>-0.25080392531165002</v>
      </c>
      <c r="D930">
        <v>0.92600000000000005</v>
      </c>
      <c r="E930">
        <v>0.94399999999999995</v>
      </c>
      <c r="F930">
        <v>0.33326132835192201</v>
      </c>
    </row>
    <row r="931" spans="1:6" hidden="1" x14ac:dyDescent="0.2">
      <c r="A931" t="s">
        <v>2000</v>
      </c>
      <c r="B931" s="2">
        <v>1.10108437194017E-5</v>
      </c>
      <c r="C931">
        <v>0.26824371692376198</v>
      </c>
      <c r="D931">
        <v>0.83399999999999996</v>
      </c>
      <c r="E931">
        <v>0.69799999999999995</v>
      </c>
      <c r="F931">
        <v>0.35548508948088497</v>
      </c>
    </row>
    <row r="932" spans="1:6" hidden="1" x14ac:dyDescent="0.2">
      <c r="A932" t="s">
        <v>1430</v>
      </c>
      <c r="B932" s="2">
        <v>1.12610965043231E-5</v>
      </c>
      <c r="C932">
        <v>-0.27385086191670499</v>
      </c>
      <c r="D932">
        <v>0.54900000000000004</v>
      </c>
      <c r="E932">
        <v>0.63100000000000001</v>
      </c>
      <c r="F932">
        <v>0.36356450064207102</v>
      </c>
    </row>
    <row r="933" spans="1:6" hidden="1" x14ac:dyDescent="0.2">
      <c r="A933" t="s">
        <v>1154</v>
      </c>
      <c r="B933" s="2">
        <v>1.13124769250322E-5</v>
      </c>
      <c r="C933">
        <v>-0.25915376069202001</v>
      </c>
      <c r="D933">
        <v>0.84</v>
      </c>
      <c r="E933">
        <v>0.85699999999999998</v>
      </c>
      <c r="F933">
        <v>0.36522331752466602</v>
      </c>
    </row>
    <row r="934" spans="1:6" hidden="1" x14ac:dyDescent="0.2">
      <c r="A934" t="s">
        <v>912</v>
      </c>
      <c r="B934" s="2">
        <v>1.20541690842185E-5</v>
      </c>
      <c r="C934">
        <v>0.25671568149328</v>
      </c>
      <c r="D934">
        <v>0.96</v>
      </c>
      <c r="E934">
        <v>0.877</v>
      </c>
      <c r="F934">
        <v>0.389168848883997</v>
      </c>
    </row>
    <row r="935" spans="1:6" hidden="1" x14ac:dyDescent="0.2">
      <c r="A935" t="s">
        <v>1989</v>
      </c>
      <c r="B935" s="2">
        <v>1.24720325469027E-5</v>
      </c>
      <c r="C935">
        <v>-0.27106679910460801</v>
      </c>
      <c r="D935">
        <v>0.89700000000000002</v>
      </c>
      <c r="E935">
        <v>0.90500000000000003</v>
      </c>
      <c r="F935">
        <v>0.40265957077675402</v>
      </c>
    </row>
    <row r="936" spans="1:6" hidden="1" x14ac:dyDescent="0.2">
      <c r="A936" t="s">
        <v>2219</v>
      </c>
      <c r="B936" s="2">
        <v>1.2473387897787799E-5</v>
      </c>
      <c r="C936">
        <v>-0.25838618409229902</v>
      </c>
      <c r="D936">
        <v>0.96599999999999997</v>
      </c>
      <c r="E936">
        <v>0.97199999999999998</v>
      </c>
      <c r="F936">
        <v>0.40270332828008198</v>
      </c>
    </row>
    <row r="937" spans="1:6" hidden="1" x14ac:dyDescent="0.2">
      <c r="A937" t="s">
        <v>1885</v>
      </c>
      <c r="B937" s="2">
        <v>1.2548694711098201E-5</v>
      </c>
      <c r="C937">
        <v>-0.26214371081515497</v>
      </c>
      <c r="D937">
        <v>0.92</v>
      </c>
      <c r="E937">
        <v>0.96399999999999997</v>
      </c>
      <c r="F937">
        <v>0.40513460874780699</v>
      </c>
    </row>
    <row r="938" spans="1:6" hidden="1" x14ac:dyDescent="0.2">
      <c r="A938" t="s">
        <v>2048</v>
      </c>
      <c r="B938" s="2">
        <v>1.31122741240134E-5</v>
      </c>
      <c r="C938">
        <v>-0.27759678124143999</v>
      </c>
      <c r="D938">
        <v>0.91400000000000003</v>
      </c>
      <c r="E938">
        <v>0.92500000000000004</v>
      </c>
      <c r="F938">
        <v>0.42332977009377298</v>
      </c>
    </row>
    <row r="939" spans="1:6" hidden="1" x14ac:dyDescent="0.2">
      <c r="A939" t="s">
        <v>2531</v>
      </c>
      <c r="B939" s="2">
        <v>1.33611945779922E-5</v>
      </c>
      <c r="C939">
        <v>-0.25434241773525601</v>
      </c>
      <c r="D939">
        <v>0.29699999999999999</v>
      </c>
      <c r="E939">
        <v>0.46</v>
      </c>
      <c r="F939">
        <v>0.43136616695048002</v>
      </c>
    </row>
    <row r="940" spans="1:6" hidden="1" x14ac:dyDescent="0.2">
      <c r="A940" t="s">
        <v>1591</v>
      </c>
      <c r="B940" s="2">
        <v>1.454887531019E-5</v>
      </c>
      <c r="C940">
        <v>0.25064790586945901</v>
      </c>
      <c r="D940">
        <v>0.97099999999999997</v>
      </c>
      <c r="E940">
        <v>0.873</v>
      </c>
      <c r="F940">
        <v>0.46971043938948698</v>
      </c>
    </row>
    <row r="941" spans="1:6" hidden="1" x14ac:dyDescent="0.2">
      <c r="A941" t="s">
        <v>962</v>
      </c>
      <c r="B941" s="2">
        <v>1.4843649154429301E-5</v>
      </c>
      <c r="C941">
        <v>-0.26229347041444201</v>
      </c>
      <c r="D941">
        <v>0.91400000000000003</v>
      </c>
      <c r="E941">
        <v>0.90100000000000002</v>
      </c>
      <c r="F941">
        <v>0.47922721295075199</v>
      </c>
    </row>
    <row r="942" spans="1:6" hidden="1" x14ac:dyDescent="0.2">
      <c r="A942" t="s">
        <v>1334</v>
      </c>
      <c r="B942" s="2">
        <v>1.48929495074599E-5</v>
      </c>
      <c r="C942">
        <v>-0.34383208980834801</v>
      </c>
      <c r="D942">
        <v>0.28599999999999998</v>
      </c>
      <c r="E942">
        <v>0.44400000000000001</v>
      </c>
      <c r="F942">
        <v>0.48081887484834301</v>
      </c>
    </row>
    <row r="943" spans="1:6" hidden="1" x14ac:dyDescent="0.2">
      <c r="A943" t="s">
        <v>439</v>
      </c>
      <c r="B943" s="2">
        <v>1.56364045089225E-5</v>
      </c>
      <c r="C943">
        <v>-0.33490641527551102</v>
      </c>
      <c r="D943">
        <v>0.51400000000000001</v>
      </c>
      <c r="E943">
        <v>0.623</v>
      </c>
      <c r="F943">
        <v>0.50482131957056497</v>
      </c>
    </row>
    <row r="944" spans="1:6" hidden="1" x14ac:dyDescent="0.2">
      <c r="A944" t="s">
        <v>2132</v>
      </c>
      <c r="B944" s="2">
        <v>1.61194246180591E-5</v>
      </c>
      <c r="C944">
        <v>-0.27845958146940197</v>
      </c>
      <c r="D944">
        <v>0.81100000000000005</v>
      </c>
      <c r="E944">
        <v>0.85699999999999998</v>
      </c>
      <c r="F944">
        <v>0.52041562379403905</v>
      </c>
    </row>
    <row r="945" spans="1:6" hidden="1" x14ac:dyDescent="0.2">
      <c r="A945" t="s">
        <v>107</v>
      </c>
      <c r="B945" s="2">
        <v>1.6489998571159999E-5</v>
      </c>
      <c r="C945">
        <v>0.30167065755274203</v>
      </c>
      <c r="D945">
        <v>0.96</v>
      </c>
      <c r="E945">
        <v>0.88500000000000001</v>
      </c>
      <c r="F945">
        <v>0.53237960386990002</v>
      </c>
    </row>
    <row r="946" spans="1:6" hidden="1" x14ac:dyDescent="0.2">
      <c r="A946" t="s">
        <v>144</v>
      </c>
      <c r="B946" s="2">
        <v>1.79314653999666E-5</v>
      </c>
      <c r="C946">
        <v>0.26099864075049101</v>
      </c>
      <c r="D946">
        <v>0.93700000000000006</v>
      </c>
      <c r="E946">
        <v>0.84499999999999997</v>
      </c>
      <c r="F946">
        <v>0.57891736043792197</v>
      </c>
    </row>
    <row r="947" spans="1:6" hidden="1" x14ac:dyDescent="0.2">
      <c r="A947" t="s">
        <v>687</v>
      </c>
      <c r="B947" s="2">
        <v>1.9987268163394201E-5</v>
      </c>
      <c r="C947">
        <v>0.35873355817828001</v>
      </c>
      <c r="D947">
        <v>0.98899999999999999</v>
      </c>
      <c r="E947">
        <v>0.98799999999999999</v>
      </c>
      <c r="F947">
        <v>0.64528895265518404</v>
      </c>
    </row>
    <row r="948" spans="1:6" hidden="1" x14ac:dyDescent="0.2">
      <c r="A948" t="s">
        <v>335</v>
      </c>
      <c r="B948" s="2">
        <v>2.0025094725471399E-5</v>
      </c>
      <c r="C948">
        <v>0.27949430253247198</v>
      </c>
      <c r="D948">
        <v>0.98299999999999998</v>
      </c>
      <c r="E948">
        <v>0.91700000000000004</v>
      </c>
      <c r="F948">
        <v>0.64651018321184595</v>
      </c>
    </row>
    <row r="949" spans="1:6" hidden="1" x14ac:dyDescent="0.2">
      <c r="A949" t="s">
        <v>2572</v>
      </c>
      <c r="B949" s="2">
        <v>2.0366031958487598E-5</v>
      </c>
      <c r="C949">
        <v>0.25460613778359598</v>
      </c>
      <c r="D949">
        <v>0.82899999999999996</v>
      </c>
      <c r="E949">
        <v>0.63100000000000001</v>
      </c>
      <c r="F949">
        <v>0.65751734177977295</v>
      </c>
    </row>
    <row r="950" spans="1:6" hidden="1" x14ac:dyDescent="0.2">
      <c r="A950" t="s">
        <v>2326</v>
      </c>
      <c r="B950" s="2">
        <v>2.2140681621536501E-5</v>
      </c>
      <c r="C950">
        <v>-0.25319164298576602</v>
      </c>
      <c r="D950">
        <v>0.48599999999999999</v>
      </c>
      <c r="E950">
        <v>0.627</v>
      </c>
      <c r="F950">
        <v>0.71481190615130596</v>
      </c>
    </row>
    <row r="951" spans="1:6" hidden="1" x14ac:dyDescent="0.2">
      <c r="A951" t="s">
        <v>2634</v>
      </c>
      <c r="B951" s="2">
        <v>2.22666826273458E-5</v>
      </c>
      <c r="C951">
        <v>-0.35750386802707002</v>
      </c>
      <c r="D951">
        <v>0.91400000000000003</v>
      </c>
      <c r="E951">
        <v>0.90100000000000002</v>
      </c>
      <c r="F951">
        <v>0.71887984862386101</v>
      </c>
    </row>
    <row r="952" spans="1:6" hidden="1" x14ac:dyDescent="0.2">
      <c r="A952" t="s">
        <v>1252</v>
      </c>
      <c r="B952" s="2">
        <v>2.3309198215886501E-5</v>
      </c>
      <c r="C952">
        <v>-0.26227902346779097</v>
      </c>
      <c r="D952">
        <v>0.86299999999999999</v>
      </c>
      <c r="E952">
        <v>0.88900000000000001</v>
      </c>
      <c r="F952">
        <v>0.75253746439989599</v>
      </c>
    </row>
    <row r="953" spans="1:6" hidden="1" x14ac:dyDescent="0.2">
      <c r="A953" t="s">
        <v>1966</v>
      </c>
      <c r="B953" s="2">
        <v>2.38986525702856E-5</v>
      </c>
      <c r="C953">
        <v>-0.35552264360081398</v>
      </c>
      <c r="D953">
        <v>0.82899999999999996</v>
      </c>
      <c r="E953">
        <v>0.85299999999999998</v>
      </c>
      <c r="F953">
        <v>0.77156799823167199</v>
      </c>
    </row>
    <row r="954" spans="1:6" hidden="1" x14ac:dyDescent="0.2">
      <c r="A954" t="s">
        <v>2411</v>
      </c>
      <c r="B954" s="2">
        <v>2.61252687853294E-5</v>
      </c>
      <c r="C954">
        <v>-0.257280319933685</v>
      </c>
      <c r="D954">
        <v>0.92</v>
      </c>
      <c r="E954">
        <v>0.95599999999999996</v>
      </c>
      <c r="F954">
        <v>0.84345430273436095</v>
      </c>
    </row>
    <row r="955" spans="1:6" hidden="1" x14ac:dyDescent="0.2">
      <c r="A955" t="s">
        <v>2341</v>
      </c>
      <c r="B955" s="2">
        <v>3.0069511908841E-5</v>
      </c>
      <c r="C955">
        <v>0.25901275328268403</v>
      </c>
      <c r="D955">
        <v>0.91400000000000003</v>
      </c>
      <c r="E955">
        <v>0.84899999999999998</v>
      </c>
      <c r="F955">
        <v>0.97079419197693395</v>
      </c>
    </row>
    <row r="956" spans="1:6" hidden="1" x14ac:dyDescent="0.2">
      <c r="A956" t="s">
        <v>1000</v>
      </c>
      <c r="B956" s="2">
        <v>3.1750562353150997E-5</v>
      </c>
      <c r="C956">
        <v>-0.26350500516170799</v>
      </c>
      <c r="D956">
        <v>0.88</v>
      </c>
      <c r="E956">
        <v>0.88100000000000001</v>
      </c>
      <c r="F956">
        <v>1</v>
      </c>
    </row>
    <row r="957" spans="1:6" hidden="1" x14ac:dyDescent="0.2">
      <c r="A957" t="s">
        <v>1219</v>
      </c>
      <c r="B957" s="2">
        <v>3.7392315583324498E-5</v>
      </c>
      <c r="C957">
        <v>-0.27869606656776202</v>
      </c>
      <c r="D957">
        <v>0.32</v>
      </c>
      <c r="E957">
        <v>0.45600000000000002</v>
      </c>
      <c r="F957">
        <v>1</v>
      </c>
    </row>
    <row r="958" spans="1:6" hidden="1" x14ac:dyDescent="0.2">
      <c r="A958" t="s">
        <v>1036</v>
      </c>
      <c r="B958" s="2">
        <v>3.9341644102905297E-5</v>
      </c>
      <c r="C958">
        <v>-0.26000905841467298</v>
      </c>
      <c r="D958">
        <v>0.86899999999999999</v>
      </c>
      <c r="E958">
        <v>0.877</v>
      </c>
      <c r="F958">
        <v>1</v>
      </c>
    </row>
    <row r="959" spans="1:6" hidden="1" x14ac:dyDescent="0.2">
      <c r="A959" t="s">
        <v>1578</v>
      </c>
      <c r="B959" s="2">
        <v>4.19321209424441E-5</v>
      </c>
      <c r="C959">
        <v>0.262832050968971</v>
      </c>
      <c r="D959">
        <v>0.86899999999999999</v>
      </c>
      <c r="E959">
        <v>0.76600000000000001</v>
      </c>
      <c r="F959">
        <v>1</v>
      </c>
    </row>
    <row r="960" spans="1:6" hidden="1" x14ac:dyDescent="0.2">
      <c r="A960" t="s">
        <v>1494</v>
      </c>
      <c r="B960" s="2">
        <v>4.6955960893427699E-5</v>
      </c>
      <c r="C960">
        <v>-0.34285753290416299</v>
      </c>
      <c r="D960">
        <v>0.89700000000000002</v>
      </c>
      <c r="E960">
        <v>0.90900000000000003</v>
      </c>
      <c r="F960">
        <v>1</v>
      </c>
    </row>
    <row r="961" spans="1:6" hidden="1" x14ac:dyDescent="0.2">
      <c r="A961" t="s">
        <v>357</v>
      </c>
      <c r="B961" s="2">
        <v>5.0419405057884003E-5</v>
      </c>
      <c r="C961">
        <v>0.28196129907527401</v>
      </c>
      <c r="D961">
        <v>0.83399999999999996</v>
      </c>
      <c r="E961">
        <v>0.64700000000000002</v>
      </c>
      <c r="F961">
        <v>1</v>
      </c>
    </row>
    <row r="962" spans="1:6" hidden="1" x14ac:dyDescent="0.2">
      <c r="A962" t="s">
        <v>1809</v>
      </c>
      <c r="B962" s="2">
        <v>5.2282947356534202E-5</v>
      </c>
      <c r="C962">
        <v>0.28923948976578301</v>
      </c>
      <c r="D962">
        <v>0.94899999999999995</v>
      </c>
      <c r="E962">
        <v>0.86099999999999999</v>
      </c>
      <c r="F962">
        <v>1</v>
      </c>
    </row>
    <row r="963" spans="1:6" hidden="1" x14ac:dyDescent="0.2">
      <c r="A963" t="s">
        <v>382</v>
      </c>
      <c r="B963" s="2">
        <v>6.1520545841515007E-5</v>
      </c>
      <c r="C963">
        <v>0.265609518765555</v>
      </c>
      <c r="D963">
        <v>0.96599999999999997</v>
      </c>
      <c r="E963">
        <v>0.88900000000000001</v>
      </c>
      <c r="F963">
        <v>1</v>
      </c>
    </row>
    <row r="964" spans="1:6" hidden="1" x14ac:dyDescent="0.2">
      <c r="A964" t="s">
        <v>825</v>
      </c>
      <c r="B964" s="2">
        <v>7.0298103336259793E-5</v>
      </c>
      <c r="C964">
        <v>-0.25287487768473998</v>
      </c>
      <c r="D964">
        <v>0.66300000000000003</v>
      </c>
      <c r="E964">
        <v>0.72599999999999998</v>
      </c>
      <c r="F964">
        <v>1</v>
      </c>
    </row>
    <row r="965" spans="1:6" hidden="1" x14ac:dyDescent="0.2">
      <c r="A965" t="s">
        <v>1286</v>
      </c>
      <c r="B965" s="2">
        <v>7.61967947658136E-5</v>
      </c>
      <c r="C965">
        <v>-0.252155436443736</v>
      </c>
      <c r="D965">
        <v>0.98899999999999999</v>
      </c>
      <c r="E965">
        <v>0.99199999999999999</v>
      </c>
      <c r="F965">
        <v>1</v>
      </c>
    </row>
    <row r="966" spans="1:6" hidden="1" x14ac:dyDescent="0.2">
      <c r="A966" t="s">
        <v>1498</v>
      </c>
      <c r="B966" s="2">
        <v>7.6450528244479898E-5</v>
      </c>
      <c r="C966">
        <v>0.29103546711476203</v>
      </c>
      <c r="D966">
        <v>0.86899999999999999</v>
      </c>
      <c r="E966">
        <v>0.69799999999999995</v>
      </c>
      <c r="F966">
        <v>1</v>
      </c>
    </row>
    <row r="967" spans="1:6" hidden="1" x14ac:dyDescent="0.2">
      <c r="A967" t="s">
        <v>1646</v>
      </c>
      <c r="B967" s="2">
        <v>8.3430585021170903E-5</v>
      </c>
      <c r="C967">
        <v>-0.26359999306374199</v>
      </c>
      <c r="D967">
        <v>0.749</v>
      </c>
      <c r="E967">
        <v>0.76600000000000001</v>
      </c>
      <c r="F967">
        <v>1</v>
      </c>
    </row>
    <row r="968" spans="1:6" hidden="1" x14ac:dyDescent="0.2">
      <c r="A968" t="s">
        <v>585</v>
      </c>
      <c r="B968" s="2">
        <v>8.5217451566747801E-5</v>
      </c>
      <c r="C968">
        <v>-0.29677274806627502</v>
      </c>
      <c r="D968">
        <v>0.76</v>
      </c>
      <c r="E968">
        <v>0.81299999999999994</v>
      </c>
      <c r="F968">
        <v>1</v>
      </c>
    </row>
    <row r="969" spans="1:6" hidden="1" x14ac:dyDescent="0.2">
      <c r="A969" t="s">
        <v>50</v>
      </c>
      <c r="B969" s="2">
        <v>9.6245168788677504E-5</v>
      </c>
      <c r="C969">
        <v>0.25551340649097698</v>
      </c>
      <c r="D969">
        <v>1</v>
      </c>
      <c r="E969">
        <v>0.96</v>
      </c>
      <c r="F969">
        <v>1</v>
      </c>
    </row>
    <row r="970" spans="1:6" hidden="1" x14ac:dyDescent="0.2">
      <c r="A970" t="s">
        <v>1546</v>
      </c>
      <c r="B970" s="2">
        <v>9.8598857376271196E-5</v>
      </c>
      <c r="C970">
        <v>0.28381991064013201</v>
      </c>
      <c r="D970">
        <v>0.95399999999999996</v>
      </c>
      <c r="E970">
        <v>0.83699999999999997</v>
      </c>
      <c r="F970">
        <v>1</v>
      </c>
    </row>
    <row r="971" spans="1:6" hidden="1" x14ac:dyDescent="0.2">
      <c r="A971" t="s">
        <v>2519</v>
      </c>
      <c r="B971" s="2">
        <v>9.92834572724233E-5</v>
      </c>
      <c r="C971">
        <v>-0.29448490283364998</v>
      </c>
      <c r="D971">
        <v>0.40600000000000003</v>
      </c>
      <c r="E971">
        <v>0.52400000000000002</v>
      </c>
      <c r="F971">
        <v>1</v>
      </c>
    </row>
    <row r="972" spans="1:6" hidden="1" x14ac:dyDescent="0.2">
      <c r="A972" t="s">
        <v>2936</v>
      </c>
      <c r="B972" s="2">
        <v>1.0017543845341899E-4</v>
      </c>
      <c r="C972">
        <v>-0.272459595593599</v>
      </c>
      <c r="D972">
        <v>0.49099999999999999</v>
      </c>
      <c r="E972">
        <v>0.59899999999999998</v>
      </c>
      <c r="F972">
        <v>1</v>
      </c>
    </row>
    <row r="973" spans="1:6" hidden="1" x14ac:dyDescent="0.2">
      <c r="A973" t="s">
        <v>1765</v>
      </c>
      <c r="B973" s="2">
        <v>1.08990782719961E-4</v>
      </c>
      <c r="C973">
        <v>-0.25046259872325</v>
      </c>
      <c r="D973">
        <v>0.45100000000000001</v>
      </c>
      <c r="E973">
        <v>0.57499999999999996</v>
      </c>
      <c r="F973">
        <v>1</v>
      </c>
    </row>
    <row r="974" spans="1:6" hidden="1" x14ac:dyDescent="0.2">
      <c r="A974" t="s">
        <v>528</v>
      </c>
      <c r="B974" s="2">
        <v>1.23219311181035E-4</v>
      </c>
      <c r="C974">
        <v>-0.27820243807453798</v>
      </c>
      <c r="D974">
        <v>0.68600000000000005</v>
      </c>
      <c r="E974">
        <v>0.73399999999999999</v>
      </c>
      <c r="F974">
        <v>1</v>
      </c>
    </row>
    <row r="975" spans="1:6" hidden="1" x14ac:dyDescent="0.2">
      <c r="A975" t="s">
        <v>1747</v>
      </c>
      <c r="B975" s="2">
        <v>1.23529777846449E-4</v>
      </c>
      <c r="C975">
        <v>-0.30822782094802798</v>
      </c>
      <c r="D975">
        <v>0.86899999999999999</v>
      </c>
      <c r="E975">
        <v>0.90500000000000003</v>
      </c>
      <c r="F975">
        <v>1</v>
      </c>
    </row>
    <row r="976" spans="1:6" hidden="1" x14ac:dyDescent="0.2">
      <c r="A976" t="s">
        <v>1232</v>
      </c>
      <c r="B976" s="2">
        <v>1.28759498548865E-4</v>
      </c>
      <c r="C976">
        <v>-0.256260952176525</v>
      </c>
      <c r="D976">
        <v>0.95399999999999996</v>
      </c>
      <c r="E976">
        <v>0.93700000000000006</v>
      </c>
      <c r="F976">
        <v>1</v>
      </c>
    </row>
    <row r="977" spans="1:6" hidden="1" x14ac:dyDescent="0.2">
      <c r="A977" t="s">
        <v>1859</v>
      </c>
      <c r="B977" s="2">
        <v>1.5504503782537399E-4</v>
      </c>
      <c r="C977">
        <v>-0.253452422125723</v>
      </c>
      <c r="D977">
        <v>0.64600000000000002</v>
      </c>
      <c r="E977">
        <v>0.70599999999999996</v>
      </c>
      <c r="F977">
        <v>1</v>
      </c>
    </row>
    <row r="978" spans="1:6" hidden="1" x14ac:dyDescent="0.2">
      <c r="A978" t="s">
        <v>2200</v>
      </c>
      <c r="B978" s="2">
        <v>1.6742153315482E-4</v>
      </c>
      <c r="C978">
        <v>-0.26316688001834199</v>
      </c>
      <c r="D978">
        <v>0.48599999999999999</v>
      </c>
      <c r="E978">
        <v>0.57499999999999996</v>
      </c>
      <c r="F978">
        <v>1</v>
      </c>
    </row>
    <row r="979" spans="1:6" hidden="1" x14ac:dyDescent="0.2">
      <c r="A979" t="s">
        <v>2137</v>
      </c>
      <c r="B979" s="2">
        <v>1.7027220452435699E-4</v>
      </c>
      <c r="C979">
        <v>0.25374011358236698</v>
      </c>
      <c r="D979">
        <v>0.78900000000000003</v>
      </c>
      <c r="E979">
        <v>0.63500000000000001</v>
      </c>
      <c r="F979">
        <v>1</v>
      </c>
    </row>
    <row r="980" spans="1:6" hidden="1" x14ac:dyDescent="0.2">
      <c r="A980" t="s">
        <v>1327</v>
      </c>
      <c r="B980" s="2">
        <v>1.73626290591153E-4</v>
      </c>
      <c r="C980">
        <v>-0.28293199910892702</v>
      </c>
      <c r="D980">
        <v>0.74299999999999999</v>
      </c>
      <c r="E980">
        <v>0.79800000000000004</v>
      </c>
      <c r="F980">
        <v>1</v>
      </c>
    </row>
    <row r="981" spans="1:6" hidden="1" x14ac:dyDescent="0.2">
      <c r="A981" t="s">
        <v>2974</v>
      </c>
      <c r="B981" s="2">
        <v>1.96733976878366E-4</v>
      </c>
      <c r="C981">
        <v>-0.28016924984332697</v>
      </c>
      <c r="D981">
        <v>0.71399999999999997</v>
      </c>
      <c r="E981">
        <v>0.79400000000000004</v>
      </c>
      <c r="F981">
        <v>1</v>
      </c>
    </row>
    <row r="982" spans="1:6" hidden="1" x14ac:dyDescent="0.2">
      <c r="A982" t="s">
        <v>1206</v>
      </c>
      <c r="B982" s="2">
        <v>2.1563445390415301E-4</v>
      </c>
      <c r="C982">
        <v>-0.26833734632002298</v>
      </c>
      <c r="D982">
        <v>0.44</v>
      </c>
      <c r="E982">
        <v>0.56699999999999995</v>
      </c>
      <c r="F982">
        <v>1</v>
      </c>
    </row>
    <row r="983" spans="1:6" hidden="1" x14ac:dyDescent="0.2">
      <c r="A983" t="s">
        <v>1031</v>
      </c>
      <c r="B983" s="2">
        <v>2.5178407097461802E-4</v>
      </c>
      <c r="C983">
        <v>-0.30679720360569901</v>
      </c>
      <c r="D983">
        <v>0.48599999999999999</v>
      </c>
      <c r="E983">
        <v>0.56299999999999994</v>
      </c>
      <c r="F983">
        <v>1</v>
      </c>
    </row>
    <row r="984" spans="1:6" hidden="1" x14ac:dyDescent="0.2">
      <c r="A984" t="s">
        <v>1571</v>
      </c>
      <c r="B984" s="2">
        <v>2.86642801807493E-4</v>
      </c>
      <c r="C984">
        <v>0.25220084342960097</v>
      </c>
      <c r="D984">
        <v>0.88</v>
      </c>
      <c r="E984">
        <v>0.79800000000000004</v>
      </c>
      <c r="F984">
        <v>1</v>
      </c>
    </row>
    <row r="985" spans="1:6" hidden="1" x14ac:dyDescent="0.2">
      <c r="A985" t="s">
        <v>2327</v>
      </c>
      <c r="B985" s="2">
        <v>4.0883820485961199E-4</v>
      </c>
      <c r="C985">
        <v>-0.34422592106996103</v>
      </c>
      <c r="D985">
        <v>0.41099999999999998</v>
      </c>
      <c r="E985">
        <v>0.51600000000000001</v>
      </c>
      <c r="F985">
        <v>1</v>
      </c>
    </row>
    <row r="986" spans="1:6" hidden="1" x14ac:dyDescent="0.2">
      <c r="A986" t="s">
        <v>325</v>
      </c>
      <c r="B986" s="2">
        <v>4.3402417415905001E-4</v>
      </c>
      <c r="C986">
        <v>-0.255068577079409</v>
      </c>
      <c r="D986">
        <v>0.91400000000000003</v>
      </c>
      <c r="E986">
        <v>0.92100000000000004</v>
      </c>
      <c r="F986">
        <v>1</v>
      </c>
    </row>
    <row r="987" spans="1:6" hidden="1" x14ac:dyDescent="0.2">
      <c r="A987" t="s">
        <v>3172</v>
      </c>
      <c r="B987" s="2">
        <v>5.1789729984653195E-4</v>
      </c>
      <c r="C987">
        <v>-0.36913950970778397</v>
      </c>
      <c r="D987">
        <v>0.53700000000000003</v>
      </c>
      <c r="E987">
        <v>0.60299999999999998</v>
      </c>
      <c r="F987">
        <v>1</v>
      </c>
    </row>
    <row r="988" spans="1:6" hidden="1" x14ac:dyDescent="0.2">
      <c r="A988" t="s">
        <v>1573</v>
      </c>
      <c r="B988" s="2">
        <v>5.8679047445913204E-4</v>
      </c>
      <c r="C988">
        <v>-0.26174025330383199</v>
      </c>
      <c r="D988">
        <v>0.94899999999999995</v>
      </c>
      <c r="E988">
        <v>0.94399999999999995</v>
      </c>
      <c r="F988">
        <v>1</v>
      </c>
    </row>
    <row r="989" spans="1:6" hidden="1" x14ac:dyDescent="0.2">
      <c r="A989" t="s">
        <v>452</v>
      </c>
      <c r="B989" s="2">
        <v>6.9230477354967205E-4</v>
      </c>
      <c r="C989">
        <v>0.254050893722436</v>
      </c>
      <c r="D989">
        <v>0.754</v>
      </c>
      <c r="E989">
        <v>0.627</v>
      </c>
      <c r="F989">
        <v>1</v>
      </c>
    </row>
    <row r="990" spans="1:6" hidden="1" x14ac:dyDescent="0.2">
      <c r="A990" t="s">
        <v>782</v>
      </c>
      <c r="B990">
        <v>1.02184694950941E-3</v>
      </c>
      <c r="C990">
        <v>-0.25404446353891103</v>
      </c>
      <c r="D990">
        <v>0.89700000000000002</v>
      </c>
      <c r="E990">
        <v>0.91300000000000003</v>
      </c>
      <c r="F990">
        <v>1</v>
      </c>
    </row>
    <row r="991" spans="1:6" hidden="1" x14ac:dyDescent="0.2">
      <c r="A991" t="s">
        <v>3192</v>
      </c>
      <c r="B991">
        <v>7.5311677623674297E-3</v>
      </c>
      <c r="C991">
        <v>-0.29152072362655002</v>
      </c>
      <c r="D991">
        <v>0.38900000000000001</v>
      </c>
      <c r="E991">
        <v>0.45200000000000001</v>
      </c>
      <c r="F991">
        <v>1</v>
      </c>
    </row>
    <row r="992" spans="1:6" hidden="1" x14ac:dyDescent="0.2">
      <c r="A992" t="s">
        <v>2945</v>
      </c>
      <c r="B992">
        <v>9.4419988354860901E-3</v>
      </c>
      <c r="C992">
        <v>-0.27334602957626303</v>
      </c>
      <c r="D992">
        <v>0.47399999999999998</v>
      </c>
      <c r="E992">
        <v>0.53600000000000003</v>
      </c>
      <c r="F992">
        <v>1</v>
      </c>
    </row>
  </sheetData>
  <autoFilter ref="F1:F992" xr:uid="{E1A4D106-3399-430F-8A70-F1DC45299BBB}">
    <filterColumn colId="0">
      <customFilters>
        <customFilter operator="lessThanOrEqual" val="0.05"/>
      </customFilters>
    </filterColumn>
  </autoFilter>
  <sortState xmlns:xlrd2="http://schemas.microsoft.com/office/spreadsheetml/2017/richdata2" ref="A2:F876">
    <sortCondition ref="C1:C99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F17F-B76A-41ED-807C-C1F3C1E32FD9}">
  <sheetPr filterMode="1"/>
  <dimension ref="A1:F966"/>
  <sheetViews>
    <sheetView topLeftCell="A531" workbookViewId="0">
      <selection activeCell="A551" sqref="A551:A65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1057</v>
      </c>
      <c r="B2" s="2">
        <v>2.5613340332430099E-54</v>
      </c>
      <c r="C2">
        <v>-2.01074154362363</v>
      </c>
      <c r="D2">
        <v>0.97</v>
      </c>
      <c r="E2">
        <v>1</v>
      </c>
      <c r="F2" s="2">
        <v>8.2692669263250599E-50</v>
      </c>
    </row>
    <row r="3" spans="1:6" x14ac:dyDescent="0.2">
      <c r="A3" t="s">
        <v>1332</v>
      </c>
      <c r="B3" s="2">
        <v>5.8623669864396599E-53</v>
      </c>
      <c r="C3">
        <v>-1.3811155520673399</v>
      </c>
      <c r="D3">
        <v>1</v>
      </c>
      <c r="E3">
        <v>1</v>
      </c>
      <c r="F3" s="2">
        <v>1.8926651815720399E-48</v>
      </c>
    </row>
    <row r="4" spans="1:6" x14ac:dyDescent="0.2">
      <c r="A4" t="s">
        <v>1355</v>
      </c>
      <c r="B4" s="2">
        <v>1.3052413023809799E-50</v>
      </c>
      <c r="C4">
        <v>-1.32350734973198</v>
      </c>
      <c r="D4">
        <v>1</v>
      </c>
      <c r="E4">
        <v>1</v>
      </c>
      <c r="F4" s="2">
        <v>4.2139715447369901E-46</v>
      </c>
    </row>
    <row r="5" spans="1:6" x14ac:dyDescent="0.2">
      <c r="A5" t="s">
        <v>2044</v>
      </c>
      <c r="B5" s="2">
        <v>3.08264267300487E-48</v>
      </c>
      <c r="C5">
        <v>-1.3176749195228901</v>
      </c>
      <c r="D5">
        <v>0.73099999999999998</v>
      </c>
      <c r="E5">
        <v>0.98799999999999999</v>
      </c>
      <c r="F5" s="2">
        <v>9.9523118697962396E-44</v>
      </c>
    </row>
    <row r="6" spans="1:6" x14ac:dyDescent="0.2">
      <c r="A6" t="s">
        <v>1169</v>
      </c>
      <c r="B6" s="2">
        <v>4.19090596554724E-54</v>
      </c>
      <c r="C6">
        <v>-1.3123284073382899</v>
      </c>
      <c r="D6">
        <v>0.98499999999999999</v>
      </c>
      <c r="E6">
        <v>1</v>
      </c>
      <c r="F6" s="2">
        <v>1.3530339909769201E-49</v>
      </c>
    </row>
    <row r="7" spans="1:6" x14ac:dyDescent="0.2">
      <c r="A7" t="s">
        <v>1350</v>
      </c>
      <c r="B7" s="2">
        <v>1.1301326980457E-50</v>
      </c>
      <c r="C7">
        <v>-1.25104396170134</v>
      </c>
      <c r="D7">
        <v>1</v>
      </c>
      <c r="E7">
        <v>1</v>
      </c>
      <c r="F7" s="2">
        <v>3.6486334156405601E-46</v>
      </c>
    </row>
    <row r="8" spans="1:6" x14ac:dyDescent="0.2">
      <c r="A8" t="s">
        <v>1340</v>
      </c>
      <c r="B8" s="2">
        <v>1.6250816449993299E-46</v>
      </c>
      <c r="C8">
        <v>-1.1361436333645001</v>
      </c>
      <c r="D8">
        <v>1</v>
      </c>
      <c r="E8">
        <v>1</v>
      </c>
      <c r="F8" s="2">
        <v>5.2465760908803499E-42</v>
      </c>
    </row>
    <row r="9" spans="1:6" x14ac:dyDescent="0.2">
      <c r="A9" t="s">
        <v>380</v>
      </c>
      <c r="B9" s="2">
        <v>5.0952171866480403E-43</v>
      </c>
      <c r="C9">
        <v>-1.13290110611981</v>
      </c>
      <c r="D9">
        <v>0.91</v>
      </c>
      <c r="E9">
        <v>0.98799999999999999</v>
      </c>
      <c r="F9" s="2">
        <v>1.6449908687093199E-38</v>
      </c>
    </row>
    <row r="10" spans="1:6" x14ac:dyDescent="0.2">
      <c r="A10" t="s">
        <v>1364</v>
      </c>
      <c r="B10" s="2">
        <v>8.3008725182583298E-45</v>
      </c>
      <c r="C10">
        <v>-1.0069786981661</v>
      </c>
      <c r="D10">
        <v>1</v>
      </c>
      <c r="E10">
        <v>1</v>
      </c>
      <c r="F10" s="2">
        <v>2.6799366925196999E-40</v>
      </c>
    </row>
    <row r="11" spans="1:6" x14ac:dyDescent="0.2">
      <c r="A11" t="s">
        <v>1297</v>
      </c>
      <c r="B11" s="2">
        <v>6.3724751808802098E-31</v>
      </c>
      <c r="C11">
        <v>-0.97194148142422299</v>
      </c>
      <c r="D11">
        <v>0.53700000000000003</v>
      </c>
      <c r="E11">
        <v>0.88500000000000001</v>
      </c>
      <c r="F11" s="2">
        <v>2.0573536121471701E-26</v>
      </c>
    </row>
    <row r="12" spans="1:6" x14ac:dyDescent="0.2">
      <c r="A12" t="s">
        <v>1277</v>
      </c>
      <c r="B12" s="2">
        <v>7.4879221815650393E-30</v>
      </c>
      <c r="C12">
        <v>-0.94739884396743401</v>
      </c>
      <c r="D12">
        <v>0.44</v>
      </c>
      <c r="E12">
        <v>0.84499999999999997</v>
      </c>
      <c r="F12" s="2">
        <v>2.4174756763182698E-25</v>
      </c>
    </row>
    <row r="13" spans="1:6" x14ac:dyDescent="0.2">
      <c r="A13" t="s">
        <v>1212</v>
      </c>
      <c r="B13" s="2">
        <v>1.1509453682689801E-34</v>
      </c>
      <c r="C13">
        <v>-0.92853741557663405</v>
      </c>
      <c r="D13">
        <v>0.94799999999999995</v>
      </c>
      <c r="E13">
        <v>0.99199999999999999</v>
      </c>
      <c r="F13" s="2">
        <v>3.7158271214563997E-30</v>
      </c>
    </row>
    <row r="14" spans="1:6" x14ac:dyDescent="0.2">
      <c r="A14" t="s">
        <v>2448</v>
      </c>
      <c r="B14" s="2">
        <v>5.52989685102032E-45</v>
      </c>
      <c r="C14">
        <v>-0.928502439496798</v>
      </c>
      <c r="D14">
        <v>1</v>
      </c>
      <c r="E14">
        <v>1</v>
      </c>
      <c r="F14" s="2">
        <v>1.7853271983519101E-40</v>
      </c>
    </row>
    <row r="15" spans="1:6" x14ac:dyDescent="0.2">
      <c r="A15" t="s">
        <v>2318</v>
      </c>
      <c r="B15" s="2">
        <v>7.8721017307648003E-40</v>
      </c>
      <c r="C15">
        <v>-0.92600082850120602</v>
      </c>
      <c r="D15">
        <v>0.96299999999999997</v>
      </c>
      <c r="E15">
        <v>1</v>
      </c>
      <c r="F15" s="2">
        <v>2.5415080437774098E-35</v>
      </c>
    </row>
    <row r="16" spans="1:6" x14ac:dyDescent="0.2">
      <c r="A16" t="s">
        <v>1961</v>
      </c>
      <c r="B16" s="2">
        <v>9.3734278300613699E-39</v>
      </c>
      <c r="C16">
        <v>-0.91557908700838497</v>
      </c>
      <c r="D16">
        <v>0.95499999999999996</v>
      </c>
      <c r="E16">
        <v>1</v>
      </c>
      <c r="F16" s="2">
        <v>3.0262111749353101E-34</v>
      </c>
    </row>
    <row r="17" spans="1:6" x14ac:dyDescent="0.2">
      <c r="A17" t="s">
        <v>2191</v>
      </c>
      <c r="B17" s="2">
        <v>4.9647969507503502E-42</v>
      </c>
      <c r="C17">
        <v>-0.91357568995024196</v>
      </c>
      <c r="D17">
        <v>0.99299999999999999</v>
      </c>
      <c r="E17">
        <v>1</v>
      </c>
      <c r="F17" s="2">
        <v>1.6028846955497499E-37</v>
      </c>
    </row>
    <row r="18" spans="1:6" x14ac:dyDescent="0.2">
      <c r="A18" t="s">
        <v>1306</v>
      </c>
      <c r="B18" s="2">
        <v>4.8151513670815202E-38</v>
      </c>
      <c r="C18">
        <v>-0.91144482627336398</v>
      </c>
      <c r="D18">
        <v>1</v>
      </c>
      <c r="E18">
        <v>0.996</v>
      </c>
      <c r="F18" s="2">
        <v>1.5545716188622601E-33</v>
      </c>
    </row>
    <row r="19" spans="1:6" x14ac:dyDescent="0.2">
      <c r="A19" t="s">
        <v>1171</v>
      </c>
      <c r="B19" s="2">
        <v>3.3968082884029198E-29</v>
      </c>
      <c r="C19">
        <v>-0.90627829955593298</v>
      </c>
      <c r="D19">
        <v>0.84299999999999997</v>
      </c>
      <c r="E19">
        <v>0.96399999999999997</v>
      </c>
      <c r="F19" s="2">
        <v>1.09665955591088E-24</v>
      </c>
    </row>
    <row r="20" spans="1:6" x14ac:dyDescent="0.2">
      <c r="A20" t="s">
        <v>1331</v>
      </c>
      <c r="B20" s="2">
        <v>6.3249760306896104E-32</v>
      </c>
      <c r="C20">
        <v>-0.89996216933255002</v>
      </c>
      <c r="D20">
        <v>0.23100000000000001</v>
      </c>
      <c r="E20">
        <v>0.80600000000000005</v>
      </c>
      <c r="F20" s="2">
        <v>2.0420185115081399E-27</v>
      </c>
    </row>
    <row r="21" spans="1:6" x14ac:dyDescent="0.2">
      <c r="A21" t="s">
        <v>1325</v>
      </c>
      <c r="B21" s="2">
        <v>1.2495977702360699E-54</v>
      </c>
      <c r="C21">
        <v>-0.89762717735007602</v>
      </c>
      <c r="D21">
        <v>1</v>
      </c>
      <c r="E21">
        <v>1</v>
      </c>
      <c r="F21" s="2">
        <v>4.0343264012071601E-50</v>
      </c>
    </row>
    <row r="22" spans="1:6" x14ac:dyDescent="0.2">
      <c r="A22" t="s">
        <v>1342</v>
      </c>
      <c r="B22" s="2">
        <v>1.93392892554173E-48</v>
      </c>
      <c r="C22">
        <v>-0.89363235554208598</v>
      </c>
      <c r="D22">
        <v>1</v>
      </c>
      <c r="E22">
        <v>1</v>
      </c>
      <c r="F22" s="2">
        <v>6.2436895361114701E-44</v>
      </c>
    </row>
    <row r="23" spans="1:6" x14ac:dyDescent="0.2">
      <c r="A23" t="s">
        <v>2328</v>
      </c>
      <c r="B23" s="2">
        <v>2.1939901490535598E-34</v>
      </c>
      <c r="C23">
        <v>-0.89149567423232301</v>
      </c>
      <c r="D23">
        <v>0.99299999999999999</v>
      </c>
      <c r="E23">
        <v>0.996</v>
      </c>
      <c r="F23" s="2">
        <v>7.0832971962194298E-30</v>
      </c>
    </row>
    <row r="24" spans="1:6" x14ac:dyDescent="0.2">
      <c r="A24" t="s">
        <v>2169</v>
      </c>
      <c r="B24" s="2">
        <v>1.05992141508271E-29</v>
      </c>
      <c r="C24">
        <v>-0.84696927633633601</v>
      </c>
      <c r="D24">
        <v>0.91</v>
      </c>
      <c r="E24">
        <v>0.99199999999999999</v>
      </c>
      <c r="F24" s="2">
        <v>3.4219562885945499E-25</v>
      </c>
    </row>
    <row r="25" spans="1:6" x14ac:dyDescent="0.2">
      <c r="A25" t="s">
        <v>1114</v>
      </c>
      <c r="B25" s="2">
        <v>1.48235914937626E-33</v>
      </c>
      <c r="C25">
        <v>-0.809720439338947</v>
      </c>
      <c r="D25">
        <v>0.98499999999999999</v>
      </c>
      <c r="E25">
        <v>1</v>
      </c>
      <c r="F25" s="2">
        <v>4.7857965137612801E-29</v>
      </c>
    </row>
    <row r="26" spans="1:6" x14ac:dyDescent="0.2">
      <c r="A26" t="s">
        <v>1290</v>
      </c>
      <c r="B26" s="2">
        <v>1.17144431525976E-23</v>
      </c>
      <c r="C26">
        <v>-0.80698323828097296</v>
      </c>
      <c r="D26">
        <v>0.88100000000000001</v>
      </c>
      <c r="E26">
        <v>0.96799999999999997</v>
      </c>
      <c r="F26" s="2">
        <v>3.7820079718161398E-19</v>
      </c>
    </row>
    <row r="27" spans="1:6" x14ac:dyDescent="0.2">
      <c r="A27" t="s">
        <v>1317</v>
      </c>
      <c r="B27" s="2">
        <v>5.6867153449963397E-31</v>
      </c>
      <c r="C27">
        <v>-0.80302597936474196</v>
      </c>
      <c r="D27">
        <v>1</v>
      </c>
      <c r="E27">
        <v>1</v>
      </c>
      <c r="F27" s="2">
        <v>1.83595604913207E-26</v>
      </c>
    </row>
    <row r="28" spans="1:6" x14ac:dyDescent="0.2">
      <c r="A28" t="s">
        <v>2194</v>
      </c>
      <c r="B28" s="2">
        <v>1.9947651093448301E-30</v>
      </c>
      <c r="C28">
        <v>-0.80164375101074803</v>
      </c>
      <c r="D28">
        <v>0.94</v>
      </c>
      <c r="E28">
        <v>0.98799999999999999</v>
      </c>
      <c r="F28" s="2">
        <v>6.4400991555197803E-26</v>
      </c>
    </row>
    <row r="29" spans="1:6" x14ac:dyDescent="0.2">
      <c r="A29" t="s">
        <v>1344</v>
      </c>
      <c r="B29" s="2">
        <v>3.9092800789910198E-26</v>
      </c>
      <c r="C29">
        <v>-0.801204510093533</v>
      </c>
      <c r="D29">
        <v>0.313</v>
      </c>
      <c r="E29">
        <v>0.78600000000000003</v>
      </c>
      <c r="F29" s="2">
        <v>1.2621110735022501E-21</v>
      </c>
    </row>
    <row r="30" spans="1:6" x14ac:dyDescent="0.2">
      <c r="A30" t="s">
        <v>1981</v>
      </c>
      <c r="B30" s="2">
        <v>1.21292822617484E-30</v>
      </c>
      <c r="C30">
        <v>-0.79553437817027595</v>
      </c>
      <c r="D30">
        <v>0.97799999999999998</v>
      </c>
      <c r="E30">
        <v>1</v>
      </c>
      <c r="F30" s="2">
        <v>3.9159387782054801E-26</v>
      </c>
    </row>
    <row r="31" spans="1:6" x14ac:dyDescent="0.2">
      <c r="A31" t="s">
        <v>1296</v>
      </c>
      <c r="B31" s="2">
        <v>1.81725112285276E-33</v>
      </c>
      <c r="C31">
        <v>-0.79257455958763501</v>
      </c>
      <c r="D31">
        <v>1</v>
      </c>
      <c r="E31">
        <v>1</v>
      </c>
      <c r="F31" s="2">
        <v>5.8669952501301605E-29</v>
      </c>
    </row>
    <row r="32" spans="1:6" x14ac:dyDescent="0.2">
      <c r="A32" t="s">
        <v>2185</v>
      </c>
      <c r="B32" s="2">
        <v>3.2753222273360101E-26</v>
      </c>
      <c r="C32">
        <v>-0.78601860969082304</v>
      </c>
      <c r="D32">
        <v>0.97</v>
      </c>
      <c r="E32">
        <v>1</v>
      </c>
      <c r="F32" s="2">
        <v>1.05743778109543E-21</v>
      </c>
    </row>
    <row r="33" spans="1:6" x14ac:dyDescent="0.2">
      <c r="A33" t="s">
        <v>1047</v>
      </c>
      <c r="B33" s="2">
        <v>7.0211236543974002E-40</v>
      </c>
      <c r="C33">
        <v>-0.77587110599247999</v>
      </c>
      <c r="D33">
        <v>1</v>
      </c>
      <c r="E33">
        <v>1</v>
      </c>
      <c r="F33" s="2">
        <v>2.2667697718222E-35</v>
      </c>
    </row>
    <row r="34" spans="1:6" x14ac:dyDescent="0.2">
      <c r="A34" t="s">
        <v>1280</v>
      </c>
      <c r="B34" s="2">
        <v>4.4780726075318198E-21</v>
      </c>
      <c r="C34">
        <v>-0.769520248048981</v>
      </c>
      <c r="D34">
        <v>0.64200000000000002</v>
      </c>
      <c r="E34">
        <v>0.88100000000000001</v>
      </c>
      <c r="F34" s="2">
        <v>1.4457457413416401E-16</v>
      </c>
    </row>
    <row r="35" spans="1:6" x14ac:dyDescent="0.2">
      <c r="A35" t="s">
        <v>1326</v>
      </c>
      <c r="B35" s="2">
        <v>2.27979140500679E-29</v>
      </c>
      <c r="C35">
        <v>-0.761910263420703</v>
      </c>
      <c r="D35">
        <v>1</v>
      </c>
      <c r="E35">
        <v>1</v>
      </c>
      <c r="F35" s="2">
        <v>7.3603065510644299E-25</v>
      </c>
    </row>
    <row r="36" spans="1:6" x14ac:dyDescent="0.2">
      <c r="A36" t="s">
        <v>1839</v>
      </c>
      <c r="B36" s="2">
        <v>1.3906175214904101E-22</v>
      </c>
      <c r="C36">
        <v>-0.74414623920851297</v>
      </c>
      <c r="D36">
        <v>0.57499999999999996</v>
      </c>
      <c r="E36">
        <v>0.85699999999999998</v>
      </c>
      <c r="F36" s="2">
        <v>4.4896086681318099E-18</v>
      </c>
    </row>
    <row r="37" spans="1:6" x14ac:dyDescent="0.2">
      <c r="A37" t="s">
        <v>2401</v>
      </c>
      <c r="B37" s="2">
        <v>4.0636174520047802E-27</v>
      </c>
      <c r="C37">
        <v>-0.74139311872124003</v>
      </c>
      <c r="D37">
        <v>0.95499999999999996</v>
      </c>
      <c r="E37">
        <v>0.996</v>
      </c>
      <c r="F37" s="2">
        <v>1.3119388943797401E-22</v>
      </c>
    </row>
    <row r="38" spans="1:6" x14ac:dyDescent="0.2">
      <c r="A38" t="s">
        <v>2280</v>
      </c>
      <c r="B38" s="2">
        <v>9.9436898000384295E-17</v>
      </c>
      <c r="C38">
        <v>-0.74061576714976196</v>
      </c>
      <c r="D38">
        <v>0.85099999999999998</v>
      </c>
      <c r="E38">
        <v>0.95599999999999996</v>
      </c>
      <c r="F38" s="2">
        <v>3.2103202519424E-12</v>
      </c>
    </row>
    <row r="39" spans="1:6" x14ac:dyDescent="0.2">
      <c r="A39" t="s">
        <v>2158</v>
      </c>
      <c r="B39" s="2">
        <v>3.9991746274996601E-33</v>
      </c>
      <c r="C39">
        <v>-0.74030220165111504</v>
      </c>
      <c r="D39">
        <v>0.98499999999999999</v>
      </c>
      <c r="E39">
        <v>1</v>
      </c>
      <c r="F39" s="2">
        <v>1.29113352848826E-28</v>
      </c>
    </row>
    <row r="40" spans="1:6" x14ac:dyDescent="0.2">
      <c r="A40" t="s">
        <v>1158</v>
      </c>
      <c r="B40" s="2">
        <v>6.5033269719668802E-21</v>
      </c>
      <c r="C40">
        <v>-0.73343226077282497</v>
      </c>
      <c r="D40">
        <v>0.85099999999999998</v>
      </c>
      <c r="E40">
        <v>0.97199999999999998</v>
      </c>
      <c r="F40" s="2">
        <v>2.09959911289951E-16</v>
      </c>
    </row>
    <row r="41" spans="1:6" x14ac:dyDescent="0.2">
      <c r="A41" t="s">
        <v>1349</v>
      </c>
      <c r="B41" s="2">
        <v>4.1766343424534199E-19</v>
      </c>
      <c r="C41">
        <v>-0.71281746769541598</v>
      </c>
      <c r="D41">
        <v>0.70899999999999996</v>
      </c>
      <c r="E41">
        <v>0.89700000000000002</v>
      </c>
      <c r="F41" s="2">
        <v>1.3484263974610799E-14</v>
      </c>
    </row>
    <row r="42" spans="1:6" x14ac:dyDescent="0.2">
      <c r="A42" t="s">
        <v>2004</v>
      </c>
      <c r="B42" s="2">
        <v>2.29220050749836E-23</v>
      </c>
      <c r="C42">
        <v>-0.70813186899672598</v>
      </c>
      <c r="D42">
        <v>0.89600000000000002</v>
      </c>
      <c r="E42">
        <v>0.97199999999999998</v>
      </c>
      <c r="F42" s="2">
        <v>7.4003693384584595E-19</v>
      </c>
    </row>
    <row r="43" spans="1:6" x14ac:dyDescent="0.2">
      <c r="A43" t="s">
        <v>2372</v>
      </c>
      <c r="B43" s="2">
        <v>4.2755803469729795E-25</v>
      </c>
      <c r="C43">
        <v>-0.70563745254411503</v>
      </c>
      <c r="D43">
        <v>0.92500000000000004</v>
      </c>
      <c r="E43">
        <v>0.98799999999999999</v>
      </c>
      <c r="F43" s="2">
        <v>1.3803711150202201E-20</v>
      </c>
    </row>
    <row r="44" spans="1:6" x14ac:dyDescent="0.2">
      <c r="A44" t="s">
        <v>1024</v>
      </c>
      <c r="B44" s="2">
        <v>6.5836516190796904E-34</v>
      </c>
      <c r="C44">
        <v>-0.70365774160269901</v>
      </c>
      <c r="D44">
        <v>1</v>
      </c>
      <c r="E44">
        <v>1</v>
      </c>
      <c r="F44" s="2">
        <v>2.1255319252198799E-29</v>
      </c>
    </row>
    <row r="45" spans="1:6" x14ac:dyDescent="0.2">
      <c r="A45" t="s">
        <v>2197</v>
      </c>
      <c r="B45" s="2">
        <v>3.4630281001441997E-42</v>
      </c>
      <c r="C45">
        <v>-0.69962837952123103</v>
      </c>
      <c r="D45">
        <v>1</v>
      </c>
      <c r="E45">
        <v>1</v>
      </c>
      <c r="F45" s="2">
        <v>1.11803862213155E-37</v>
      </c>
    </row>
    <row r="46" spans="1:6" x14ac:dyDescent="0.2">
      <c r="A46" t="s">
        <v>1154</v>
      </c>
      <c r="B46" s="2">
        <v>9.9177773931512105E-20</v>
      </c>
      <c r="C46">
        <v>-0.68952605621229601</v>
      </c>
      <c r="D46">
        <v>0.59699999999999998</v>
      </c>
      <c r="E46">
        <v>0.85699999999999998</v>
      </c>
      <c r="F46" s="2">
        <v>3.20195443137887E-15</v>
      </c>
    </row>
    <row r="47" spans="1:6" x14ac:dyDescent="0.2">
      <c r="A47" t="s">
        <v>2178</v>
      </c>
      <c r="B47" s="2">
        <v>4.7769736915443401E-18</v>
      </c>
      <c r="C47">
        <v>-0.68468253498479903</v>
      </c>
      <c r="D47">
        <v>0.85099999999999998</v>
      </c>
      <c r="E47">
        <v>0.90900000000000003</v>
      </c>
      <c r="F47" s="2">
        <v>1.5422459563150899E-13</v>
      </c>
    </row>
    <row r="48" spans="1:6" x14ac:dyDescent="0.2">
      <c r="A48" t="s">
        <v>1997</v>
      </c>
      <c r="B48" s="2">
        <v>1.7064251162668001E-20</v>
      </c>
      <c r="C48">
        <v>-0.67817246247852103</v>
      </c>
      <c r="D48">
        <v>0.873</v>
      </c>
      <c r="E48">
        <v>0.96399999999999997</v>
      </c>
      <c r="F48" s="2">
        <v>5.5091934878673805E-16</v>
      </c>
    </row>
    <row r="49" spans="1:6" x14ac:dyDescent="0.2">
      <c r="A49" t="s">
        <v>1358</v>
      </c>
      <c r="B49" s="2">
        <v>1.92372604808997E-23</v>
      </c>
      <c r="C49">
        <v>-0.67813029597908903</v>
      </c>
      <c r="D49">
        <v>0.97799999999999998</v>
      </c>
      <c r="E49">
        <v>1</v>
      </c>
      <c r="F49" s="2">
        <v>6.21074954625847E-19</v>
      </c>
    </row>
    <row r="50" spans="1:6" x14ac:dyDescent="0.2">
      <c r="A50" t="s">
        <v>1752</v>
      </c>
      <c r="B50" s="2">
        <v>3.8754682264141501E-25</v>
      </c>
      <c r="C50">
        <v>-0.67613050073174996</v>
      </c>
      <c r="D50">
        <v>0.97</v>
      </c>
      <c r="E50">
        <v>0.99199999999999999</v>
      </c>
      <c r="F50" s="2">
        <v>1.2511949168978E-20</v>
      </c>
    </row>
    <row r="51" spans="1:6" x14ac:dyDescent="0.2">
      <c r="A51" t="s">
        <v>1335</v>
      </c>
      <c r="B51" s="2">
        <v>7.4714828372579602E-20</v>
      </c>
      <c r="C51">
        <v>-0.67249389841790197</v>
      </c>
      <c r="D51">
        <v>0.627</v>
      </c>
      <c r="E51">
        <v>0.89700000000000002</v>
      </c>
      <c r="F51" s="2">
        <v>2.4121682340087298E-15</v>
      </c>
    </row>
    <row r="52" spans="1:6" x14ac:dyDescent="0.2">
      <c r="A52" t="s">
        <v>1324</v>
      </c>
      <c r="B52" s="2">
        <v>8.0953852163142095E-20</v>
      </c>
      <c r="C52">
        <v>-0.66852955920895296</v>
      </c>
      <c r="D52">
        <v>0.85799999999999998</v>
      </c>
      <c r="E52">
        <v>0.96399999999999997</v>
      </c>
      <c r="F52" s="2">
        <v>2.6135951170870402E-15</v>
      </c>
    </row>
    <row r="53" spans="1:6" x14ac:dyDescent="0.2">
      <c r="A53" t="s">
        <v>1308</v>
      </c>
      <c r="B53" s="2">
        <v>1.29635396806228E-23</v>
      </c>
      <c r="C53">
        <v>-0.667322581295554</v>
      </c>
      <c r="D53">
        <v>0.92500000000000004</v>
      </c>
      <c r="E53">
        <v>0.98</v>
      </c>
      <c r="F53" s="2">
        <v>4.18527878588908E-19</v>
      </c>
    </row>
    <row r="54" spans="1:6" x14ac:dyDescent="0.2">
      <c r="A54" t="s">
        <v>1215</v>
      </c>
      <c r="B54" s="2">
        <v>1.8666822109390201E-23</v>
      </c>
      <c r="C54">
        <v>-0.66634954691602499</v>
      </c>
      <c r="D54">
        <v>0.93300000000000005</v>
      </c>
      <c r="E54">
        <v>0.99199999999999999</v>
      </c>
      <c r="F54" s="2">
        <v>6.0265835180166198E-19</v>
      </c>
    </row>
    <row r="55" spans="1:6" x14ac:dyDescent="0.2">
      <c r="A55" t="s">
        <v>1240</v>
      </c>
      <c r="B55" s="2">
        <v>7.2198470796409601E-23</v>
      </c>
      <c r="C55">
        <v>-0.65384605971934395</v>
      </c>
      <c r="D55">
        <v>0.92500000000000004</v>
      </c>
      <c r="E55">
        <v>0.996</v>
      </c>
      <c r="F55" s="2">
        <v>2.33092762966208E-18</v>
      </c>
    </row>
    <row r="56" spans="1:6" x14ac:dyDescent="0.2">
      <c r="A56" t="s">
        <v>1272</v>
      </c>
      <c r="B56" s="2">
        <v>8.6243443522754401E-15</v>
      </c>
      <c r="C56">
        <v>-0.65327790043152201</v>
      </c>
      <c r="D56">
        <v>0.83599999999999997</v>
      </c>
      <c r="E56">
        <v>0.91300000000000003</v>
      </c>
      <c r="F56" s="2">
        <v>2.7843695741321202E-10</v>
      </c>
    </row>
    <row r="57" spans="1:6" x14ac:dyDescent="0.2">
      <c r="A57" t="s">
        <v>1320</v>
      </c>
      <c r="B57" s="2">
        <v>4.75572896151623E-26</v>
      </c>
      <c r="C57">
        <v>-0.64456827898924796</v>
      </c>
      <c r="D57">
        <v>0.98499999999999999</v>
      </c>
      <c r="E57">
        <v>0.98399999999999999</v>
      </c>
      <c r="F57" s="2">
        <v>1.5353870952255101E-21</v>
      </c>
    </row>
    <row r="58" spans="1:6" x14ac:dyDescent="0.2">
      <c r="A58" t="s">
        <v>761</v>
      </c>
      <c r="B58" s="2">
        <v>2.8618858651921499E-14</v>
      </c>
      <c r="C58">
        <v>-0.63450577884730797</v>
      </c>
      <c r="D58">
        <v>0.53</v>
      </c>
      <c r="E58">
        <v>0.78200000000000003</v>
      </c>
      <c r="F58" s="2">
        <v>9.2395985157728602E-10</v>
      </c>
    </row>
    <row r="59" spans="1:6" x14ac:dyDescent="0.2">
      <c r="A59" t="s">
        <v>1367</v>
      </c>
      <c r="B59" s="2">
        <v>2.4247652879873701E-23</v>
      </c>
      <c r="C59">
        <v>-0.63135059435184004</v>
      </c>
      <c r="D59">
        <v>1</v>
      </c>
      <c r="E59">
        <v>1</v>
      </c>
      <c r="F59" s="2">
        <v>7.8283547322672396E-19</v>
      </c>
    </row>
    <row r="60" spans="1:6" x14ac:dyDescent="0.2">
      <c r="A60" t="s">
        <v>1353</v>
      </c>
      <c r="B60" s="2">
        <v>5.8570324503862201E-22</v>
      </c>
      <c r="C60">
        <v>-0.63072095054793598</v>
      </c>
      <c r="D60">
        <v>0.95499999999999996</v>
      </c>
      <c r="E60">
        <v>0.98399999999999999</v>
      </c>
      <c r="F60" s="2">
        <v>1.8909429266071901E-17</v>
      </c>
    </row>
    <row r="61" spans="1:6" x14ac:dyDescent="0.2">
      <c r="A61" t="s">
        <v>335</v>
      </c>
      <c r="B61" s="2">
        <v>5.9818427167765206E-17</v>
      </c>
      <c r="C61">
        <v>-0.62894773065179899</v>
      </c>
      <c r="D61">
        <v>0.78400000000000003</v>
      </c>
      <c r="E61">
        <v>0.91700000000000004</v>
      </c>
      <c r="F61" s="2">
        <v>1.9312379211113001E-12</v>
      </c>
    </row>
    <row r="62" spans="1:6" x14ac:dyDescent="0.2">
      <c r="A62" t="s">
        <v>1351</v>
      </c>
      <c r="B62" s="2">
        <v>1.2682158871903201E-28</v>
      </c>
      <c r="C62">
        <v>-0.62579425103348796</v>
      </c>
      <c r="D62">
        <v>1</v>
      </c>
      <c r="E62">
        <v>1</v>
      </c>
      <c r="F62" s="2">
        <v>4.0944349917939498E-24</v>
      </c>
    </row>
    <row r="63" spans="1:6" x14ac:dyDescent="0.2">
      <c r="A63" t="s">
        <v>2062</v>
      </c>
      <c r="B63" s="2">
        <v>6.9112711837690302E-19</v>
      </c>
      <c r="C63">
        <v>-0.61866646537607495</v>
      </c>
      <c r="D63">
        <v>0.92500000000000004</v>
      </c>
      <c r="E63">
        <v>0.96799999999999997</v>
      </c>
      <c r="F63" s="2">
        <v>2.2313039016798301E-14</v>
      </c>
    </row>
    <row r="64" spans="1:6" x14ac:dyDescent="0.2">
      <c r="A64" t="s">
        <v>2131</v>
      </c>
      <c r="B64" s="2">
        <v>1.07513909769798E-19</v>
      </c>
      <c r="C64">
        <v>-0.61025026534608295</v>
      </c>
      <c r="D64">
        <v>0.95499999999999996</v>
      </c>
      <c r="E64">
        <v>0.97599999999999998</v>
      </c>
      <c r="F64" s="2">
        <v>3.4710865769179402E-15</v>
      </c>
    </row>
    <row r="65" spans="1:6" x14ac:dyDescent="0.2">
      <c r="A65" t="s">
        <v>926</v>
      </c>
      <c r="B65" s="2">
        <v>1.0455795735753001E-17</v>
      </c>
      <c r="C65">
        <v>-0.60491370432514402</v>
      </c>
      <c r="D65">
        <v>0.76900000000000002</v>
      </c>
      <c r="E65">
        <v>0.93700000000000006</v>
      </c>
      <c r="F65" s="2">
        <v>3.3756536532878699E-13</v>
      </c>
    </row>
    <row r="66" spans="1:6" x14ac:dyDescent="0.2">
      <c r="A66" t="s">
        <v>1841</v>
      </c>
      <c r="B66" s="2">
        <v>2.1555282669143099E-34</v>
      </c>
      <c r="C66">
        <v>-0.60341593831045603</v>
      </c>
      <c r="D66">
        <v>1</v>
      </c>
      <c r="E66">
        <v>1</v>
      </c>
      <c r="F66" s="2">
        <v>6.9591230097328603E-30</v>
      </c>
    </row>
    <row r="67" spans="1:6" x14ac:dyDescent="0.2">
      <c r="A67" t="s">
        <v>1885</v>
      </c>
      <c r="B67" s="2">
        <v>6.7473262168043997E-17</v>
      </c>
      <c r="C67">
        <v>-0.59475999956741599</v>
      </c>
      <c r="D67">
        <v>0.85799999999999998</v>
      </c>
      <c r="E67">
        <v>0.96399999999999997</v>
      </c>
      <c r="F67" s="2">
        <v>2.1783742690952998E-12</v>
      </c>
    </row>
    <row r="68" spans="1:6" x14ac:dyDescent="0.2">
      <c r="A68" t="s">
        <v>1242</v>
      </c>
      <c r="B68" s="2">
        <v>2.1140017283151601E-21</v>
      </c>
      <c r="C68">
        <v>-0.59203168626930103</v>
      </c>
      <c r="D68">
        <v>0.96299999999999997</v>
      </c>
      <c r="E68">
        <v>0.98799999999999999</v>
      </c>
      <c r="F68" s="2">
        <v>6.8250545798655094E-17</v>
      </c>
    </row>
    <row r="69" spans="1:6" x14ac:dyDescent="0.2">
      <c r="A69" t="s">
        <v>1078</v>
      </c>
      <c r="B69" s="2">
        <v>5.2152430432483797E-16</v>
      </c>
      <c r="C69">
        <v>-0.58731459679474096</v>
      </c>
      <c r="D69">
        <v>0.72399999999999998</v>
      </c>
      <c r="E69">
        <v>0.86099999999999999</v>
      </c>
      <c r="F69" s="2">
        <v>1.6837412165127399E-11</v>
      </c>
    </row>
    <row r="70" spans="1:6" x14ac:dyDescent="0.2">
      <c r="A70" t="s">
        <v>1247</v>
      </c>
      <c r="B70" s="2">
        <v>3.00695391361565E-9</v>
      </c>
      <c r="C70">
        <v>-0.56528356178503703</v>
      </c>
      <c r="D70">
        <v>0.82799999999999996</v>
      </c>
      <c r="E70">
        <v>0.91700000000000004</v>
      </c>
      <c r="F70" s="2">
        <v>9.70795071010815E-5</v>
      </c>
    </row>
    <row r="71" spans="1:6" x14ac:dyDescent="0.2">
      <c r="A71" t="s">
        <v>1327</v>
      </c>
      <c r="B71" s="2">
        <v>1.44240221707186E-11</v>
      </c>
      <c r="C71">
        <v>-0.55605236660721902</v>
      </c>
      <c r="D71">
        <v>0.61199999999999999</v>
      </c>
      <c r="E71">
        <v>0.79800000000000004</v>
      </c>
      <c r="F71" s="2">
        <v>4.6567955578165E-7</v>
      </c>
    </row>
    <row r="72" spans="1:6" x14ac:dyDescent="0.2">
      <c r="A72" t="s">
        <v>2723</v>
      </c>
      <c r="B72" s="2">
        <v>8.02869772417525E-17</v>
      </c>
      <c r="C72">
        <v>-0.555584552961499</v>
      </c>
      <c r="D72">
        <v>0.81299999999999994</v>
      </c>
      <c r="E72">
        <v>0.93700000000000006</v>
      </c>
      <c r="F72" s="2">
        <v>2.59206506024997E-12</v>
      </c>
    </row>
    <row r="73" spans="1:6" x14ac:dyDescent="0.2">
      <c r="A73" t="s">
        <v>784</v>
      </c>
      <c r="B73" s="2">
        <v>4.5627072937223898E-20</v>
      </c>
      <c r="C73">
        <v>-0.55355663164842195</v>
      </c>
      <c r="D73">
        <v>0.99299999999999999</v>
      </c>
      <c r="E73">
        <v>0.99199999999999999</v>
      </c>
      <c r="F73" s="2">
        <v>1.47307004977827E-15</v>
      </c>
    </row>
    <row r="74" spans="1:6" x14ac:dyDescent="0.2">
      <c r="A74" t="s">
        <v>709</v>
      </c>
      <c r="B74" s="2">
        <v>1.19795649184853E-14</v>
      </c>
      <c r="C74">
        <v>-0.55278577323759703</v>
      </c>
      <c r="D74">
        <v>0.81299999999999994</v>
      </c>
      <c r="E74">
        <v>0.92100000000000004</v>
      </c>
      <c r="F74" s="2">
        <v>3.8676025339329902E-10</v>
      </c>
    </row>
    <row r="75" spans="1:6" x14ac:dyDescent="0.2">
      <c r="A75" t="s">
        <v>499</v>
      </c>
      <c r="B75" s="2">
        <v>2.05521762712404E-10</v>
      </c>
      <c r="C75">
        <v>-0.55080518854895799</v>
      </c>
      <c r="D75">
        <v>0.94799999999999995</v>
      </c>
      <c r="E75">
        <v>0.98399999999999999</v>
      </c>
      <c r="F75" s="2">
        <v>6.6352701091699797E-6</v>
      </c>
    </row>
    <row r="76" spans="1:6" x14ac:dyDescent="0.2">
      <c r="A76" t="s">
        <v>1606</v>
      </c>
      <c r="B76" s="2">
        <v>5.5707188605056497E-15</v>
      </c>
      <c r="C76">
        <v>-0.55007346943137003</v>
      </c>
      <c r="D76">
        <v>0.92500000000000004</v>
      </c>
      <c r="E76">
        <v>0.95599999999999996</v>
      </c>
      <c r="F76" s="2">
        <v>1.7985065841142499E-10</v>
      </c>
    </row>
    <row r="77" spans="1:6" x14ac:dyDescent="0.2">
      <c r="A77" t="s">
        <v>1756</v>
      </c>
      <c r="B77" s="2">
        <v>2.1168966975872601E-16</v>
      </c>
      <c r="C77">
        <v>-0.54762874624442903</v>
      </c>
      <c r="D77">
        <v>0.93300000000000005</v>
      </c>
      <c r="E77">
        <v>0.98799999999999999</v>
      </c>
      <c r="F77" s="2">
        <v>6.83440098816047E-12</v>
      </c>
    </row>
    <row r="78" spans="1:6" x14ac:dyDescent="0.2">
      <c r="A78" t="s">
        <v>1239</v>
      </c>
      <c r="B78" s="2">
        <v>4.1229678619568401E-15</v>
      </c>
      <c r="C78">
        <v>-0.54710841104364905</v>
      </c>
      <c r="D78">
        <v>0.48499999999999999</v>
      </c>
      <c r="E78">
        <v>0.78600000000000003</v>
      </c>
      <c r="F78" s="2">
        <v>1.3311001742327599E-10</v>
      </c>
    </row>
    <row r="79" spans="1:6" x14ac:dyDescent="0.2">
      <c r="A79" t="s">
        <v>1049</v>
      </c>
      <c r="B79" s="2">
        <v>2.2058666007050799E-24</v>
      </c>
      <c r="C79">
        <v>-0.54378015508849797</v>
      </c>
      <c r="D79">
        <v>1</v>
      </c>
      <c r="E79">
        <v>1</v>
      </c>
      <c r="F79" s="2">
        <v>7.1216403203763805E-20</v>
      </c>
    </row>
    <row r="80" spans="1:6" x14ac:dyDescent="0.2">
      <c r="A80" t="s">
        <v>1156</v>
      </c>
      <c r="B80" s="2">
        <v>4.2347410524332104E-15</v>
      </c>
      <c r="C80">
        <v>-0.53850524338635197</v>
      </c>
      <c r="D80">
        <v>0.254</v>
      </c>
      <c r="E80">
        <v>0.623</v>
      </c>
      <c r="F80" s="2">
        <v>1.3671861487780599E-10</v>
      </c>
    </row>
    <row r="81" spans="1:6" x14ac:dyDescent="0.2">
      <c r="A81" t="s">
        <v>899</v>
      </c>
      <c r="B81" s="2">
        <v>2.2435146070088599E-20</v>
      </c>
      <c r="C81">
        <v>-0.53821031584329304</v>
      </c>
      <c r="D81">
        <v>0.98499999999999999</v>
      </c>
      <c r="E81">
        <v>0.996</v>
      </c>
      <c r="F81" s="2">
        <v>7.24318690872813E-16</v>
      </c>
    </row>
    <row r="82" spans="1:6" x14ac:dyDescent="0.2">
      <c r="A82" t="s">
        <v>1264</v>
      </c>
      <c r="B82" s="2">
        <v>6.6090368620422904E-14</v>
      </c>
      <c r="C82">
        <v>-0.53621171595931205</v>
      </c>
      <c r="D82">
        <v>0.85799999999999998</v>
      </c>
      <c r="E82">
        <v>0.93700000000000006</v>
      </c>
      <c r="F82" s="2">
        <v>2.1337275509103502E-9</v>
      </c>
    </row>
    <row r="83" spans="1:6" x14ac:dyDescent="0.2">
      <c r="A83" t="s">
        <v>1115</v>
      </c>
      <c r="B83" s="2">
        <v>1.48420465604988E-13</v>
      </c>
      <c r="C83">
        <v>-0.53151891814537</v>
      </c>
      <c r="D83">
        <v>0.79900000000000004</v>
      </c>
      <c r="E83">
        <v>0.91700000000000004</v>
      </c>
      <c r="F83" s="2">
        <v>4.7917547320570302E-9</v>
      </c>
    </row>
    <row r="84" spans="1:6" x14ac:dyDescent="0.2">
      <c r="A84" t="s">
        <v>729</v>
      </c>
      <c r="B84" s="2">
        <v>1.59470143843716E-12</v>
      </c>
      <c r="C84">
        <v>-0.52902070320141803</v>
      </c>
      <c r="D84">
        <v>0.73099999999999998</v>
      </c>
      <c r="E84">
        <v>0.89700000000000002</v>
      </c>
      <c r="F84" s="2">
        <v>5.1484935939943703E-8</v>
      </c>
    </row>
    <row r="85" spans="1:6" x14ac:dyDescent="0.2">
      <c r="A85" t="s">
        <v>1207</v>
      </c>
      <c r="B85" s="2">
        <v>1.31856116236094E-13</v>
      </c>
      <c r="C85">
        <v>-0.52665310023052703</v>
      </c>
      <c r="D85">
        <v>0.89600000000000002</v>
      </c>
      <c r="E85">
        <v>0.94799999999999995</v>
      </c>
      <c r="F85" s="2">
        <v>4.25697471268229E-9</v>
      </c>
    </row>
    <row r="86" spans="1:6" x14ac:dyDescent="0.2">
      <c r="A86" t="s">
        <v>1088</v>
      </c>
      <c r="B86" s="2">
        <v>6.3387185210805696E-19</v>
      </c>
      <c r="C86">
        <v>-0.52575316279148598</v>
      </c>
      <c r="D86">
        <v>0.97799999999999998</v>
      </c>
      <c r="E86">
        <v>0.996</v>
      </c>
      <c r="F86" s="2">
        <v>2.0464552745308601E-14</v>
      </c>
    </row>
    <row r="87" spans="1:6" x14ac:dyDescent="0.2">
      <c r="A87" t="s">
        <v>1363</v>
      </c>
      <c r="B87" s="2">
        <v>5.4742010525937103E-20</v>
      </c>
      <c r="C87">
        <v>-0.52342682167443</v>
      </c>
      <c r="D87">
        <v>1</v>
      </c>
      <c r="E87">
        <v>1</v>
      </c>
      <c r="F87" s="2">
        <v>1.7673458098298701E-15</v>
      </c>
    </row>
    <row r="88" spans="1:6" x14ac:dyDescent="0.2">
      <c r="A88" t="s">
        <v>2129</v>
      </c>
      <c r="B88" s="2">
        <v>2.5651264632164898E-21</v>
      </c>
      <c r="C88">
        <v>-0.52289307680929098</v>
      </c>
      <c r="D88">
        <v>0.99299999999999999</v>
      </c>
      <c r="E88">
        <v>0.996</v>
      </c>
      <c r="F88" s="2">
        <v>8.2815107864944497E-17</v>
      </c>
    </row>
    <row r="89" spans="1:6" x14ac:dyDescent="0.2">
      <c r="A89" t="s">
        <v>643</v>
      </c>
      <c r="B89" s="2">
        <v>7.5915607183292301E-11</v>
      </c>
      <c r="C89">
        <v>-0.51998307684443301</v>
      </c>
      <c r="D89">
        <v>0.83599999999999997</v>
      </c>
      <c r="E89">
        <v>0.94</v>
      </c>
      <c r="F89" s="2">
        <v>2.4509353779125899E-6</v>
      </c>
    </row>
    <row r="90" spans="1:6" x14ac:dyDescent="0.2">
      <c r="A90" t="s">
        <v>2444</v>
      </c>
      <c r="B90" s="2">
        <v>3.0301522150006601E-14</v>
      </c>
      <c r="C90">
        <v>-0.51677543463341802</v>
      </c>
      <c r="D90">
        <v>0.82099999999999995</v>
      </c>
      <c r="E90">
        <v>0.95599999999999996</v>
      </c>
      <c r="F90" s="2">
        <v>9.7828464261296496E-10</v>
      </c>
    </row>
    <row r="91" spans="1:6" x14ac:dyDescent="0.2">
      <c r="A91" t="s">
        <v>2264</v>
      </c>
      <c r="B91" s="2">
        <v>3.5665735325303301E-13</v>
      </c>
      <c r="C91">
        <v>-0.51516820869531599</v>
      </c>
      <c r="D91">
        <v>0.88100000000000001</v>
      </c>
      <c r="E91">
        <v>0.95599999999999996</v>
      </c>
      <c r="F91" s="2">
        <v>1.15146826497741E-8</v>
      </c>
    </row>
    <row r="92" spans="1:6" x14ac:dyDescent="0.2">
      <c r="A92" t="s">
        <v>1425</v>
      </c>
      <c r="B92" s="2">
        <v>3.6096000053299498E-13</v>
      </c>
      <c r="C92">
        <v>-0.51287152033303596</v>
      </c>
      <c r="D92">
        <v>0.90300000000000002</v>
      </c>
      <c r="E92">
        <v>0.93700000000000006</v>
      </c>
      <c r="F92" s="2">
        <v>1.16535936172077E-8</v>
      </c>
    </row>
    <row r="93" spans="1:6" x14ac:dyDescent="0.2">
      <c r="A93" t="s">
        <v>2190</v>
      </c>
      <c r="B93" s="2">
        <v>1.6272580262993299E-11</v>
      </c>
      <c r="C93">
        <v>-0.50989269163543705</v>
      </c>
      <c r="D93">
        <v>0.45500000000000002</v>
      </c>
      <c r="E93">
        <v>0.754</v>
      </c>
      <c r="F93" s="2">
        <v>5.2536025379073904E-7</v>
      </c>
    </row>
    <row r="94" spans="1:6" x14ac:dyDescent="0.2">
      <c r="A94" t="s">
        <v>2046</v>
      </c>
      <c r="B94" s="2">
        <v>1.1383553246740601E-12</v>
      </c>
      <c r="C94">
        <v>-0.50825412159412797</v>
      </c>
      <c r="D94">
        <v>0.64200000000000002</v>
      </c>
      <c r="E94">
        <v>0.80200000000000005</v>
      </c>
      <c r="F94" s="2">
        <v>3.6751801657102303E-8</v>
      </c>
    </row>
    <row r="95" spans="1:6" x14ac:dyDescent="0.2">
      <c r="A95" t="s">
        <v>1253</v>
      </c>
      <c r="B95" s="2">
        <v>8.7404323994108295E-11</v>
      </c>
      <c r="C95">
        <v>-0.50260248396128004</v>
      </c>
      <c r="D95">
        <v>0.82099999999999995</v>
      </c>
      <c r="E95">
        <v>0.92900000000000005</v>
      </c>
      <c r="F95" s="2">
        <v>2.8218486001497799E-6</v>
      </c>
    </row>
    <row r="96" spans="1:6" x14ac:dyDescent="0.2">
      <c r="A96" t="s">
        <v>2066</v>
      </c>
      <c r="B96" s="2">
        <v>7.0489655659274896E-15</v>
      </c>
      <c r="C96">
        <v>-0.49999840005359902</v>
      </c>
      <c r="D96">
        <v>0.93300000000000005</v>
      </c>
      <c r="E96">
        <v>0.98399999999999999</v>
      </c>
      <c r="F96" s="2">
        <v>2.27575853295969E-10</v>
      </c>
    </row>
    <row r="97" spans="1:6" x14ac:dyDescent="0.2">
      <c r="A97" t="s">
        <v>1286</v>
      </c>
      <c r="B97" s="2">
        <v>9.766662470725369E-13</v>
      </c>
      <c r="C97">
        <v>-0.49041886497906501</v>
      </c>
      <c r="D97">
        <v>0.98499999999999999</v>
      </c>
      <c r="E97">
        <v>0.99199999999999999</v>
      </c>
      <c r="F97" s="2">
        <v>3.1531669786736799E-8</v>
      </c>
    </row>
    <row r="98" spans="1:6" x14ac:dyDescent="0.2">
      <c r="A98" t="s">
        <v>2052</v>
      </c>
      <c r="B98" s="2">
        <v>2.3350557443470199E-9</v>
      </c>
      <c r="C98">
        <v>-0.48733094489290302</v>
      </c>
      <c r="D98">
        <v>0.93300000000000005</v>
      </c>
      <c r="E98">
        <v>0.96799999999999997</v>
      </c>
      <c r="F98" s="2">
        <v>7.5387274706243703E-5</v>
      </c>
    </row>
    <row r="99" spans="1:6" x14ac:dyDescent="0.2">
      <c r="A99" t="s">
        <v>1271</v>
      </c>
      <c r="B99" s="2">
        <v>6.1160125370524101E-20</v>
      </c>
      <c r="C99">
        <v>-0.48504074294908001</v>
      </c>
      <c r="D99">
        <v>1</v>
      </c>
      <c r="E99">
        <v>1</v>
      </c>
      <c r="F99" s="2">
        <v>1.97455464758737E-15</v>
      </c>
    </row>
    <row r="100" spans="1:6" x14ac:dyDescent="0.2">
      <c r="A100" t="s">
        <v>1343</v>
      </c>
      <c r="B100" s="2">
        <v>9.5365201124208999E-9</v>
      </c>
      <c r="C100">
        <v>-0.484807945819973</v>
      </c>
      <c r="D100">
        <v>0.90300000000000002</v>
      </c>
      <c r="E100">
        <v>0.98399999999999999</v>
      </c>
      <c r="F100" s="2">
        <v>3.0788655182950901E-4</v>
      </c>
    </row>
    <row r="101" spans="1:6" x14ac:dyDescent="0.2">
      <c r="A101" t="s">
        <v>1089</v>
      </c>
      <c r="B101" s="2">
        <v>2.7015951004693198E-13</v>
      </c>
      <c r="C101">
        <v>-0.479822192016023</v>
      </c>
      <c r="D101">
        <v>0.51500000000000001</v>
      </c>
      <c r="E101">
        <v>0.82499999999999996</v>
      </c>
      <c r="F101" s="2">
        <v>8.7220997818652006E-9</v>
      </c>
    </row>
    <row r="102" spans="1:6" x14ac:dyDescent="0.2">
      <c r="A102" t="s">
        <v>910</v>
      </c>
      <c r="B102" s="2">
        <v>5.6146930064448397E-15</v>
      </c>
      <c r="C102">
        <v>-0.47883704057799897</v>
      </c>
      <c r="D102">
        <v>0.95499999999999996</v>
      </c>
      <c r="E102">
        <v>0.97599999999999998</v>
      </c>
      <c r="F102" s="2">
        <v>1.8127036371307099E-10</v>
      </c>
    </row>
    <row r="103" spans="1:6" x14ac:dyDescent="0.2">
      <c r="A103" t="s">
        <v>2059</v>
      </c>
      <c r="B103" s="2">
        <v>4.1783064897344998E-12</v>
      </c>
      <c r="C103">
        <v>-0.47631242855256201</v>
      </c>
      <c r="D103">
        <v>0.88800000000000001</v>
      </c>
      <c r="E103">
        <v>0.91700000000000004</v>
      </c>
      <c r="F103" s="2">
        <v>1.34896625021078E-7</v>
      </c>
    </row>
    <row r="104" spans="1:6" x14ac:dyDescent="0.2">
      <c r="A104" t="s">
        <v>772</v>
      </c>
      <c r="B104" s="2">
        <v>6.1349922481031403E-12</v>
      </c>
      <c r="C104">
        <v>-0.475456016211601</v>
      </c>
      <c r="D104">
        <v>0.85799999999999998</v>
      </c>
      <c r="E104">
        <v>0.96</v>
      </c>
      <c r="F104" s="2">
        <v>1.9806822473000999E-7</v>
      </c>
    </row>
    <row r="105" spans="1:6" x14ac:dyDescent="0.2">
      <c r="A105" t="s">
        <v>2296</v>
      </c>
      <c r="B105" s="2">
        <v>5.0282369704452398E-11</v>
      </c>
      <c r="C105">
        <v>-0.47007301475954</v>
      </c>
      <c r="D105">
        <v>0.63400000000000001</v>
      </c>
      <c r="E105">
        <v>0.81699999999999995</v>
      </c>
      <c r="F105" s="2">
        <v>1.62336630590824E-6</v>
      </c>
    </row>
    <row r="106" spans="1:6" x14ac:dyDescent="0.2">
      <c r="A106" t="s">
        <v>63</v>
      </c>
      <c r="B106" s="2">
        <v>5.5951806214401004E-13</v>
      </c>
      <c r="C106">
        <v>-0.46345596242298498</v>
      </c>
      <c r="D106">
        <v>0.86599999999999999</v>
      </c>
      <c r="E106">
        <v>0.93700000000000006</v>
      </c>
      <c r="F106" s="2">
        <v>1.8064040636319299E-8</v>
      </c>
    </row>
    <row r="107" spans="1:6" x14ac:dyDescent="0.2">
      <c r="A107" t="s">
        <v>1323</v>
      </c>
      <c r="B107" s="2">
        <v>4.6764722331797504E-9</v>
      </c>
      <c r="C107">
        <v>-0.45855429220634802</v>
      </c>
      <c r="D107">
        <v>0.73899999999999999</v>
      </c>
      <c r="E107">
        <v>0.86499999999999999</v>
      </c>
      <c r="F107" s="2">
        <v>1.5097990604820801E-4</v>
      </c>
    </row>
    <row r="108" spans="1:6" x14ac:dyDescent="0.2">
      <c r="A108" t="s">
        <v>2243</v>
      </c>
      <c r="B108" s="2">
        <v>2.8174394899731501E-11</v>
      </c>
      <c r="C108">
        <v>-0.45789120273546702</v>
      </c>
      <c r="D108">
        <v>0.72399999999999998</v>
      </c>
      <c r="E108">
        <v>0.86899999999999999</v>
      </c>
      <c r="F108" s="2">
        <v>9.0961033933783196E-7</v>
      </c>
    </row>
    <row r="109" spans="1:6" x14ac:dyDescent="0.2">
      <c r="A109" t="s">
        <v>1067</v>
      </c>
      <c r="B109" s="2">
        <v>1.7729214106410299E-11</v>
      </c>
      <c r="C109">
        <v>-0.45254202793890502</v>
      </c>
      <c r="D109">
        <v>0.42499999999999999</v>
      </c>
      <c r="E109">
        <v>0.69799999999999995</v>
      </c>
      <c r="F109" s="2">
        <v>5.7238767742545903E-7</v>
      </c>
    </row>
    <row r="110" spans="1:6" x14ac:dyDescent="0.2">
      <c r="A110" t="s">
        <v>1184</v>
      </c>
      <c r="B110" s="2">
        <v>7.3479584153432394E-11</v>
      </c>
      <c r="C110">
        <v>-0.451597968060237</v>
      </c>
      <c r="D110">
        <v>0.93300000000000005</v>
      </c>
      <c r="E110">
        <v>0.98799999999999999</v>
      </c>
      <c r="F110" s="2">
        <v>2.37228837439356E-6</v>
      </c>
    </row>
    <row r="111" spans="1:6" x14ac:dyDescent="0.2">
      <c r="A111" t="s">
        <v>2014</v>
      </c>
      <c r="B111" s="2">
        <v>2.06485634588071E-8</v>
      </c>
      <c r="C111">
        <v>-0.45088739273364498</v>
      </c>
      <c r="D111">
        <v>0.50700000000000001</v>
      </c>
      <c r="E111">
        <v>0.76600000000000001</v>
      </c>
      <c r="F111" s="2">
        <v>6.66638871267589E-4</v>
      </c>
    </row>
    <row r="112" spans="1:6" x14ac:dyDescent="0.2">
      <c r="A112" t="s">
        <v>802</v>
      </c>
      <c r="B112" s="2">
        <v>1.37628322021034E-12</v>
      </c>
      <c r="C112">
        <v>-0.44745091185701802</v>
      </c>
      <c r="D112">
        <v>0.67200000000000004</v>
      </c>
      <c r="E112">
        <v>0.93300000000000005</v>
      </c>
      <c r="F112" s="2">
        <v>4.4433303764490803E-8</v>
      </c>
    </row>
    <row r="113" spans="1:6" x14ac:dyDescent="0.2">
      <c r="A113" t="s">
        <v>1867</v>
      </c>
      <c r="B113" s="2">
        <v>3.5947270880496298E-8</v>
      </c>
      <c r="C113">
        <v>-0.44442116459416398</v>
      </c>
      <c r="D113">
        <v>0.91</v>
      </c>
      <c r="E113">
        <v>0.95199999999999996</v>
      </c>
      <c r="F113">
        <v>1.1605576403768199E-3</v>
      </c>
    </row>
    <row r="114" spans="1:6" x14ac:dyDescent="0.2">
      <c r="A114" t="s">
        <v>1100</v>
      </c>
      <c r="B114" s="2">
        <v>6.00305068007028E-13</v>
      </c>
      <c r="C114">
        <v>-0.44396409782014801</v>
      </c>
      <c r="D114">
        <v>0.94799999999999995</v>
      </c>
      <c r="E114">
        <v>0.98799999999999999</v>
      </c>
      <c r="F114" s="2">
        <v>1.9380849120606899E-8</v>
      </c>
    </row>
    <row r="115" spans="1:6" x14ac:dyDescent="0.2">
      <c r="A115" t="s">
        <v>1053</v>
      </c>
      <c r="B115" s="2">
        <v>2.03618939000607E-11</v>
      </c>
      <c r="C115">
        <v>-0.43684504534260798</v>
      </c>
      <c r="D115">
        <v>0.26900000000000002</v>
      </c>
      <c r="E115">
        <v>0.57899999999999996</v>
      </c>
      <c r="F115" s="2">
        <v>6.5738374456346204E-7</v>
      </c>
    </row>
    <row r="116" spans="1:6" x14ac:dyDescent="0.2">
      <c r="A116" t="s">
        <v>1265</v>
      </c>
      <c r="B116" s="2">
        <v>2.39761588980789E-10</v>
      </c>
      <c r="C116">
        <v>-0.435057283587101</v>
      </c>
      <c r="D116">
        <v>0.72399999999999998</v>
      </c>
      <c r="E116">
        <v>0.85299999999999998</v>
      </c>
      <c r="F116" s="2">
        <v>7.7407029002447893E-6</v>
      </c>
    </row>
    <row r="117" spans="1:6" x14ac:dyDescent="0.2">
      <c r="A117" t="s">
        <v>1896</v>
      </c>
      <c r="B117" s="2">
        <v>1.51079703510844E-9</v>
      </c>
      <c r="C117">
        <v>-0.43411480965743698</v>
      </c>
      <c r="D117">
        <v>0.79900000000000004</v>
      </c>
      <c r="E117">
        <v>0.91300000000000003</v>
      </c>
      <c r="F117" s="2">
        <v>4.8776082278476101E-5</v>
      </c>
    </row>
    <row r="118" spans="1:6" x14ac:dyDescent="0.2">
      <c r="A118" t="s">
        <v>1591</v>
      </c>
      <c r="B118" s="2">
        <v>1.8618162673078201E-10</v>
      </c>
      <c r="C118">
        <v>-0.43014041910165401</v>
      </c>
      <c r="D118">
        <v>0.73899999999999999</v>
      </c>
      <c r="E118">
        <v>0.873</v>
      </c>
      <c r="F118" s="2">
        <v>6.0108738190032902E-6</v>
      </c>
    </row>
    <row r="119" spans="1:6" x14ac:dyDescent="0.2">
      <c r="A119" t="s">
        <v>1577</v>
      </c>
      <c r="B119" s="2">
        <v>4.4357749524905803E-8</v>
      </c>
      <c r="C119">
        <v>-0.42632226268976797</v>
      </c>
      <c r="D119">
        <v>0.80600000000000005</v>
      </c>
      <c r="E119">
        <v>0.93300000000000005</v>
      </c>
      <c r="F119">
        <v>1.4320899434115801E-3</v>
      </c>
    </row>
    <row r="120" spans="1:6" x14ac:dyDescent="0.2">
      <c r="A120" t="s">
        <v>1044</v>
      </c>
      <c r="B120" s="2">
        <v>1.6581009942690299E-13</v>
      </c>
      <c r="C120">
        <v>-0.42454507927587898</v>
      </c>
      <c r="D120">
        <v>0.97799999999999998</v>
      </c>
      <c r="E120">
        <v>0.98399999999999999</v>
      </c>
      <c r="F120" s="2">
        <v>5.3531790599975903E-9</v>
      </c>
    </row>
    <row r="121" spans="1:6" x14ac:dyDescent="0.2">
      <c r="A121" t="s">
        <v>981</v>
      </c>
      <c r="B121" s="2">
        <v>1.2245600022121601E-9</v>
      </c>
      <c r="C121">
        <v>-0.42378981638049801</v>
      </c>
      <c r="D121">
        <v>0.88100000000000001</v>
      </c>
      <c r="E121">
        <v>0.95199999999999996</v>
      </c>
      <c r="F121" s="2">
        <v>3.9534919671419502E-5</v>
      </c>
    </row>
    <row r="122" spans="1:6" x14ac:dyDescent="0.2">
      <c r="A122" t="s">
        <v>2036</v>
      </c>
      <c r="B122" s="2">
        <v>1.7026714870974299E-7</v>
      </c>
      <c r="C122">
        <v>-0.41975219791873702</v>
      </c>
      <c r="D122">
        <v>0.373</v>
      </c>
      <c r="E122">
        <v>0.61499999999999999</v>
      </c>
      <c r="F122">
        <v>5.4970748960940802E-3</v>
      </c>
    </row>
    <row r="123" spans="1:6" x14ac:dyDescent="0.2">
      <c r="A123" t="s">
        <v>2010</v>
      </c>
      <c r="B123" s="2">
        <v>4.90831486348799E-10</v>
      </c>
      <c r="C123">
        <v>-0.41936209660798202</v>
      </c>
      <c r="D123">
        <v>0.433</v>
      </c>
      <c r="E123">
        <v>0.69</v>
      </c>
      <c r="F123" s="2">
        <v>1.5846494536770899E-5</v>
      </c>
    </row>
    <row r="124" spans="1:6" x14ac:dyDescent="0.2">
      <c r="A124" t="s">
        <v>721</v>
      </c>
      <c r="B124" s="2">
        <v>7.0821527223581895E-13</v>
      </c>
      <c r="C124">
        <v>-0.41906095822224798</v>
      </c>
      <c r="D124">
        <v>0.98499999999999999</v>
      </c>
      <c r="E124">
        <v>0.98799999999999999</v>
      </c>
      <c r="F124" s="2">
        <v>2.2864730064133401E-8</v>
      </c>
    </row>
    <row r="125" spans="1:6" x14ac:dyDescent="0.2">
      <c r="A125" t="s">
        <v>2132</v>
      </c>
      <c r="B125" s="2">
        <v>4.9256020245591002E-9</v>
      </c>
      <c r="C125">
        <v>-0.41710926863354097</v>
      </c>
      <c r="D125">
        <v>0.76900000000000002</v>
      </c>
      <c r="E125">
        <v>0.85699999999999998</v>
      </c>
      <c r="F125" s="2">
        <v>1.5902306136289E-4</v>
      </c>
    </row>
    <row r="126" spans="1:6" x14ac:dyDescent="0.2">
      <c r="A126" t="s">
        <v>2302</v>
      </c>
      <c r="B126" s="2">
        <v>3.4198940897346798E-9</v>
      </c>
      <c r="C126">
        <v>-0.41688570210044401</v>
      </c>
      <c r="D126">
        <v>0.82799999999999996</v>
      </c>
      <c r="E126">
        <v>0.94799999999999995</v>
      </c>
      <c r="F126" s="2">
        <v>1.1041128068708401E-4</v>
      </c>
    </row>
    <row r="127" spans="1:6" x14ac:dyDescent="0.2">
      <c r="A127" t="s">
        <v>635</v>
      </c>
      <c r="B127" s="2">
        <v>1.5031815555438701E-6</v>
      </c>
      <c r="C127">
        <v>-0.41613516516605098</v>
      </c>
      <c r="D127">
        <v>0.71599999999999997</v>
      </c>
      <c r="E127">
        <v>0.81299999999999994</v>
      </c>
      <c r="F127">
        <v>4.8530216520733797E-2</v>
      </c>
    </row>
    <row r="128" spans="1:6" x14ac:dyDescent="0.2">
      <c r="A128" t="s">
        <v>1096</v>
      </c>
      <c r="B128" s="2">
        <v>3.00596967406551E-8</v>
      </c>
      <c r="C128">
        <v>-0.41444493332759602</v>
      </c>
      <c r="D128">
        <v>0.59699999999999998</v>
      </c>
      <c r="E128">
        <v>0.76200000000000001</v>
      </c>
      <c r="F128" s="2">
        <v>9.7047730927205097E-4</v>
      </c>
    </row>
    <row r="129" spans="1:6" x14ac:dyDescent="0.2">
      <c r="A129" t="s">
        <v>1293</v>
      </c>
      <c r="B129" s="2">
        <v>1.2869941701854099E-10</v>
      </c>
      <c r="C129">
        <v>-0.414350593148338</v>
      </c>
      <c r="D129">
        <v>0.88100000000000001</v>
      </c>
      <c r="E129">
        <v>0.94</v>
      </c>
      <c r="F129" s="2">
        <v>4.1550606784435997E-6</v>
      </c>
    </row>
    <row r="130" spans="1:6" x14ac:dyDescent="0.2">
      <c r="A130" t="s">
        <v>2057</v>
      </c>
      <c r="B130" s="2">
        <v>2.1442160835614599E-21</v>
      </c>
      <c r="C130">
        <v>-0.41430474675032197</v>
      </c>
      <c r="D130">
        <v>1</v>
      </c>
      <c r="E130">
        <v>1</v>
      </c>
      <c r="F130" s="2">
        <v>6.9226016257781701E-17</v>
      </c>
    </row>
    <row r="131" spans="1:6" x14ac:dyDescent="0.2">
      <c r="A131" t="s">
        <v>1056</v>
      </c>
      <c r="B131" s="2">
        <v>2.6375286640155202E-10</v>
      </c>
      <c r="C131">
        <v>-0.41147742605703802</v>
      </c>
      <c r="D131">
        <v>0.85799999999999998</v>
      </c>
      <c r="E131">
        <v>0.93700000000000006</v>
      </c>
      <c r="F131" s="2">
        <v>8.5152612917741101E-6</v>
      </c>
    </row>
    <row r="132" spans="1:6" x14ac:dyDescent="0.2">
      <c r="A132" t="s">
        <v>2323</v>
      </c>
      <c r="B132" s="2">
        <v>2.9518330184591701E-9</v>
      </c>
      <c r="C132">
        <v>-0.41054475341208502</v>
      </c>
      <c r="D132">
        <v>0.70899999999999996</v>
      </c>
      <c r="E132">
        <v>0.82899999999999996</v>
      </c>
      <c r="F132" s="2">
        <v>9.5299929000954299E-5</v>
      </c>
    </row>
    <row r="133" spans="1:6" x14ac:dyDescent="0.2">
      <c r="A133" t="s">
        <v>1624</v>
      </c>
      <c r="B133" s="2">
        <v>1.44776619653296E-9</v>
      </c>
      <c r="C133">
        <v>-0.41038669425648</v>
      </c>
      <c r="D133">
        <v>0.92500000000000004</v>
      </c>
      <c r="E133">
        <v>0.98799999999999999</v>
      </c>
      <c r="F133" s="2">
        <v>4.6741131655066703E-5</v>
      </c>
    </row>
    <row r="134" spans="1:6" x14ac:dyDescent="0.2">
      <c r="A134" t="s">
        <v>1165</v>
      </c>
      <c r="B134" s="2">
        <v>2.1407027554944401E-12</v>
      </c>
      <c r="C134">
        <v>-0.40626820593686402</v>
      </c>
      <c r="D134">
        <v>0.97</v>
      </c>
      <c r="E134">
        <v>0.996</v>
      </c>
      <c r="F134" s="2">
        <v>6.9112588461138004E-8</v>
      </c>
    </row>
    <row r="135" spans="1:6" x14ac:dyDescent="0.2">
      <c r="A135" t="s">
        <v>1012</v>
      </c>
      <c r="B135" s="2">
        <v>3.2484634474000501E-7</v>
      </c>
      <c r="C135">
        <v>-0.40137786174005302</v>
      </c>
      <c r="D135">
        <v>0.76900000000000002</v>
      </c>
      <c r="E135">
        <v>0.85699999999999998</v>
      </c>
      <c r="F135">
        <v>1.0487664239930999E-2</v>
      </c>
    </row>
    <row r="136" spans="1:6" x14ac:dyDescent="0.2">
      <c r="A136" t="s">
        <v>939</v>
      </c>
      <c r="B136" s="2">
        <v>1.77383509944855E-8</v>
      </c>
      <c r="C136">
        <v>-0.39724263793099102</v>
      </c>
      <c r="D136">
        <v>0.95499999999999996</v>
      </c>
      <c r="E136">
        <v>0.97599999999999998</v>
      </c>
      <c r="F136" s="2">
        <v>5.7268266185696499E-4</v>
      </c>
    </row>
    <row r="137" spans="1:6" x14ac:dyDescent="0.2">
      <c r="A137" t="s">
        <v>195</v>
      </c>
      <c r="B137" s="2">
        <v>2.0787871851395001E-8</v>
      </c>
      <c r="C137">
        <v>-0.395985929273654</v>
      </c>
      <c r="D137">
        <v>0.52200000000000002</v>
      </c>
      <c r="E137">
        <v>0.71799999999999997</v>
      </c>
      <c r="F137" s="2">
        <v>6.7113644272228799E-4</v>
      </c>
    </row>
    <row r="138" spans="1:6" x14ac:dyDescent="0.2">
      <c r="A138" t="s">
        <v>1217</v>
      </c>
      <c r="B138" s="2">
        <v>6.4911485486174403E-8</v>
      </c>
      <c r="C138">
        <v>-0.395279770919929</v>
      </c>
      <c r="D138">
        <v>0.47799999999999998</v>
      </c>
      <c r="E138">
        <v>0.66300000000000003</v>
      </c>
      <c r="F138">
        <v>2.0956673089211398E-3</v>
      </c>
    </row>
    <row r="139" spans="1:6" x14ac:dyDescent="0.2">
      <c r="A139" t="s">
        <v>863</v>
      </c>
      <c r="B139" s="2">
        <v>1.4457686669101199E-9</v>
      </c>
      <c r="C139">
        <v>-0.39183949355651099</v>
      </c>
      <c r="D139">
        <v>0.84299999999999997</v>
      </c>
      <c r="E139">
        <v>0.94399999999999995</v>
      </c>
      <c r="F139" s="2">
        <v>4.6676641411193301E-5</v>
      </c>
    </row>
    <row r="140" spans="1:6" x14ac:dyDescent="0.2">
      <c r="A140" t="s">
        <v>2265</v>
      </c>
      <c r="B140" s="2">
        <v>8.4633879331669904E-10</v>
      </c>
      <c r="C140">
        <v>-0.39161894427424399</v>
      </c>
      <c r="D140">
        <v>0.91800000000000004</v>
      </c>
      <c r="E140">
        <v>0.94799999999999995</v>
      </c>
      <c r="F140" s="2">
        <v>2.7324047942229601E-5</v>
      </c>
    </row>
    <row r="141" spans="1:6" x14ac:dyDescent="0.2">
      <c r="A141" t="s">
        <v>517</v>
      </c>
      <c r="B141" s="2">
        <v>9.1547148507053497E-8</v>
      </c>
      <c r="C141">
        <v>-0.39147347642110503</v>
      </c>
      <c r="D141">
        <v>0.77600000000000002</v>
      </c>
      <c r="E141">
        <v>0.89300000000000002</v>
      </c>
      <c r="F141">
        <v>2.95559968955022E-3</v>
      </c>
    </row>
    <row r="142" spans="1:6" x14ac:dyDescent="0.2">
      <c r="A142" t="s">
        <v>2107</v>
      </c>
      <c r="B142" s="2">
        <v>5.3838934246081403E-10</v>
      </c>
      <c r="C142">
        <v>-0.39122314835647498</v>
      </c>
      <c r="D142">
        <v>0.91800000000000004</v>
      </c>
      <c r="E142">
        <v>0.96799999999999997</v>
      </c>
      <c r="F142" s="2">
        <v>1.7381899921347299E-5</v>
      </c>
    </row>
    <row r="143" spans="1:6" x14ac:dyDescent="0.2">
      <c r="A143" t="s">
        <v>381</v>
      </c>
      <c r="B143" s="2">
        <v>8.2399923842649706E-8</v>
      </c>
      <c r="C143">
        <v>-0.39053510314203699</v>
      </c>
      <c r="D143">
        <v>0.91800000000000004</v>
      </c>
      <c r="E143">
        <v>0.94</v>
      </c>
      <c r="F143">
        <v>2.6602815412599401E-3</v>
      </c>
    </row>
    <row r="144" spans="1:6" x14ac:dyDescent="0.2">
      <c r="A144" t="s">
        <v>1015</v>
      </c>
      <c r="B144" s="2">
        <v>2.0285556238190902E-9</v>
      </c>
      <c r="C144">
        <v>-0.38974249886290302</v>
      </c>
      <c r="D144">
        <v>0.40300000000000002</v>
      </c>
      <c r="E144">
        <v>0.67100000000000004</v>
      </c>
      <c r="F144" s="2">
        <v>6.5491918314999496E-5</v>
      </c>
    </row>
    <row r="145" spans="1:6" x14ac:dyDescent="0.2">
      <c r="A145" t="s">
        <v>2276</v>
      </c>
      <c r="B145" s="2">
        <v>5.1585486443753496E-10</v>
      </c>
      <c r="C145">
        <v>-0.38856996272574201</v>
      </c>
      <c r="D145">
        <v>0.79900000000000004</v>
      </c>
      <c r="E145">
        <v>0.89700000000000002</v>
      </c>
      <c r="F145" s="2">
        <v>1.66543742983658E-5</v>
      </c>
    </row>
    <row r="146" spans="1:6" x14ac:dyDescent="0.2">
      <c r="A146" t="s">
        <v>857</v>
      </c>
      <c r="B146" s="2">
        <v>8.8332436265721901E-12</v>
      </c>
      <c r="C146">
        <v>-0.38448257511672002</v>
      </c>
      <c r="D146">
        <v>0.92500000000000004</v>
      </c>
      <c r="E146">
        <v>0.99199999999999999</v>
      </c>
      <c r="F146" s="2">
        <v>2.8518127048388299E-7</v>
      </c>
    </row>
    <row r="147" spans="1:6" x14ac:dyDescent="0.2">
      <c r="A147" t="s">
        <v>987</v>
      </c>
      <c r="B147" s="2">
        <v>4.8636712167020598E-8</v>
      </c>
      <c r="C147">
        <v>-0.38336625066736102</v>
      </c>
      <c r="D147">
        <v>0.67900000000000005</v>
      </c>
      <c r="E147">
        <v>0.85299999999999998</v>
      </c>
      <c r="F147">
        <v>1.5702362523122601E-3</v>
      </c>
    </row>
    <row r="148" spans="1:6" x14ac:dyDescent="0.2">
      <c r="A148" t="s">
        <v>1316</v>
      </c>
      <c r="B148" s="2">
        <v>3.0776553514137001E-9</v>
      </c>
      <c r="C148">
        <v>-0.38276616304378303</v>
      </c>
      <c r="D148">
        <v>0.73099999999999998</v>
      </c>
      <c r="E148">
        <v>0.85699999999999998</v>
      </c>
      <c r="F148" s="2">
        <v>9.9362103020391305E-5</v>
      </c>
    </row>
    <row r="149" spans="1:6" x14ac:dyDescent="0.2">
      <c r="A149" t="s">
        <v>2084</v>
      </c>
      <c r="B149" s="2">
        <v>4.4241284524452501E-10</v>
      </c>
      <c r="C149">
        <v>-0.38237997760263898</v>
      </c>
      <c r="D149">
        <v>0.96299999999999997</v>
      </c>
      <c r="E149">
        <v>0.99199999999999999</v>
      </c>
      <c r="F149" s="2">
        <v>1.42832987087194E-5</v>
      </c>
    </row>
    <row r="150" spans="1:6" x14ac:dyDescent="0.2">
      <c r="A150" t="s">
        <v>2138</v>
      </c>
      <c r="B150" s="2">
        <v>8.0830213377981807E-9</v>
      </c>
      <c r="C150">
        <v>-0.38172489539252202</v>
      </c>
      <c r="D150">
        <v>0.91</v>
      </c>
      <c r="E150">
        <v>0.96799999999999997</v>
      </c>
      <c r="F150" s="2">
        <v>2.6096034389081401E-4</v>
      </c>
    </row>
    <row r="151" spans="1:6" x14ac:dyDescent="0.2">
      <c r="A151" t="s">
        <v>628</v>
      </c>
      <c r="B151" s="2">
        <v>6.83121155352687E-7</v>
      </c>
      <c r="C151">
        <v>-0.38090952042771897</v>
      </c>
      <c r="D151">
        <v>0.59699999999999998</v>
      </c>
      <c r="E151">
        <v>0.80200000000000005</v>
      </c>
      <c r="F151">
        <v>2.20545665005615E-2</v>
      </c>
    </row>
    <row r="152" spans="1:6" x14ac:dyDescent="0.2">
      <c r="A152" t="s">
        <v>986</v>
      </c>
      <c r="B152" s="2">
        <v>1.19403553847833E-6</v>
      </c>
      <c r="C152">
        <v>-0.38041904206215199</v>
      </c>
      <c r="D152">
        <v>0.79100000000000004</v>
      </c>
      <c r="E152">
        <v>0.84899999999999998</v>
      </c>
      <c r="F152">
        <v>3.8549437359773099E-2</v>
      </c>
    </row>
    <row r="153" spans="1:6" x14ac:dyDescent="0.2">
      <c r="A153" t="s">
        <v>357</v>
      </c>
      <c r="B153" s="2">
        <v>2.4686195321512699E-8</v>
      </c>
      <c r="C153">
        <v>-0.38040547744389203</v>
      </c>
      <c r="D153">
        <v>0.433</v>
      </c>
      <c r="E153">
        <v>0.64700000000000002</v>
      </c>
      <c r="F153" s="2">
        <v>7.9699381595503896E-4</v>
      </c>
    </row>
    <row r="154" spans="1:6" x14ac:dyDescent="0.2">
      <c r="A154" t="s">
        <v>1232</v>
      </c>
      <c r="B154" s="2">
        <v>1.9209045475258799E-8</v>
      </c>
      <c r="C154">
        <v>-0.37943479243748701</v>
      </c>
      <c r="D154">
        <v>0.90300000000000002</v>
      </c>
      <c r="E154">
        <v>0.93700000000000006</v>
      </c>
      <c r="F154" s="2">
        <v>6.2016403316873098E-4</v>
      </c>
    </row>
    <row r="155" spans="1:6" x14ac:dyDescent="0.2">
      <c r="A155" t="s">
        <v>1014</v>
      </c>
      <c r="B155" s="2">
        <v>4.5152275787510999E-9</v>
      </c>
      <c r="C155">
        <v>-0.37895657905562902</v>
      </c>
      <c r="D155">
        <v>0.39600000000000002</v>
      </c>
      <c r="E155">
        <v>0.64300000000000002</v>
      </c>
      <c r="F155" s="2">
        <v>1.45774122379979E-4</v>
      </c>
    </row>
    <row r="156" spans="1:6" x14ac:dyDescent="0.2">
      <c r="A156" t="s">
        <v>2199</v>
      </c>
      <c r="B156" s="2">
        <v>9.1369264549027602E-10</v>
      </c>
      <c r="C156">
        <v>-0.37675607151601798</v>
      </c>
      <c r="D156">
        <v>0.88800000000000001</v>
      </c>
      <c r="E156">
        <v>0.90100000000000002</v>
      </c>
      <c r="F156" s="2">
        <v>2.94985670596535E-5</v>
      </c>
    </row>
    <row r="157" spans="1:6" x14ac:dyDescent="0.2">
      <c r="A157" t="s">
        <v>1395</v>
      </c>
      <c r="B157" s="2">
        <v>3.2242853587274801E-7</v>
      </c>
      <c r="C157">
        <v>-0.376224878497746</v>
      </c>
      <c r="D157">
        <v>0.51500000000000001</v>
      </c>
      <c r="E157">
        <v>0.69399999999999995</v>
      </c>
      <c r="F157">
        <v>1.04096052806516E-2</v>
      </c>
    </row>
    <row r="158" spans="1:6" x14ac:dyDescent="0.2">
      <c r="A158" t="s">
        <v>1868</v>
      </c>
      <c r="B158" s="2">
        <v>3.1877760346442198E-9</v>
      </c>
      <c r="C158">
        <v>-0.37463526399379699</v>
      </c>
      <c r="D158">
        <v>0.91</v>
      </c>
      <c r="E158">
        <v>0.96</v>
      </c>
      <c r="F158" s="2">
        <v>1.02917349278488E-4</v>
      </c>
    </row>
    <row r="159" spans="1:6" x14ac:dyDescent="0.2">
      <c r="A159" t="s">
        <v>612</v>
      </c>
      <c r="B159" s="2">
        <v>3.72595684776532E-8</v>
      </c>
      <c r="C159">
        <v>-0.37311924096461802</v>
      </c>
      <c r="D159">
        <v>0.36599999999999999</v>
      </c>
      <c r="E159">
        <v>0.61099999999999999</v>
      </c>
      <c r="F159">
        <v>1.2029251683010301E-3</v>
      </c>
    </row>
    <row r="160" spans="1:6" x14ac:dyDescent="0.2">
      <c r="A160" t="s">
        <v>2181</v>
      </c>
      <c r="B160" s="2">
        <v>2.4560444235432902E-16</v>
      </c>
      <c r="C160">
        <v>-0.371053510812277</v>
      </c>
      <c r="D160">
        <v>1</v>
      </c>
      <c r="E160">
        <v>1</v>
      </c>
      <c r="F160" s="2">
        <v>7.9293394214095203E-12</v>
      </c>
    </row>
    <row r="161" spans="1:6" x14ac:dyDescent="0.2">
      <c r="A161" t="s">
        <v>2350</v>
      </c>
      <c r="B161" s="2">
        <v>4.9921577996257001E-8</v>
      </c>
      <c r="C161">
        <v>-0.36953542549969098</v>
      </c>
      <c r="D161">
        <v>0.80600000000000005</v>
      </c>
      <c r="E161">
        <v>0.90100000000000002</v>
      </c>
      <c r="F161">
        <v>1.61171814560915E-3</v>
      </c>
    </row>
    <row r="162" spans="1:6" x14ac:dyDescent="0.2">
      <c r="A162" t="s">
        <v>1387</v>
      </c>
      <c r="B162" s="2">
        <v>1.16352433868635E-7</v>
      </c>
      <c r="C162">
        <v>-0.36800247563131699</v>
      </c>
      <c r="D162">
        <v>0.77600000000000002</v>
      </c>
      <c r="E162">
        <v>0.873</v>
      </c>
      <c r="F162">
        <v>3.7564383274489E-3</v>
      </c>
    </row>
    <row r="163" spans="1:6" x14ac:dyDescent="0.2">
      <c r="A163" t="s">
        <v>624</v>
      </c>
      <c r="B163" s="2">
        <v>6.9089107278156799E-9</v>
      </c>
      <c r="C163">
        <v>-0.36626030218209299</v>
      </c>
      <c r="D163">
        <v>0.39600000000000002</v>
      </c>
      <c r="E163">
        <v>0.64700000000000002</v>
      </c>
      <c r="F163" s="2">
        <v>2.2305418284752901E-4</v>
      </c>
    </row>
    <row r="164" spans="1:6" x14ac:dyDescent="0.2">
      <c r="A164" t="s">
        <v>975</v>
      </c>
      <c r="B164" s="2">
        <v>4.91443437361655E-8</v>
      </c>
      <c r="C164">
        <v>-0.36589094163844899</v>
      </c>
      <c r="D164">
        <v>0.82099999999999995</v>
      </c>
      <c r="E164">
        <v>0.90500000000000003</v>
      </c>
      <c r="F164">
        <v>1.5866251375221E-3</v>
      </c>
    </row>
    <row r="165" spans="1:6" x14ac:dyDescent="0.2">
      <c r="A165" t="s">
        <v>1938</v>
      </c>
      <c r="B165" s="2">
        <v>2.7863878820941701E-12</v>
      </c>
      <c r="C165">
        <v>-0.36513167205950198</v>
      </c>
      <c r="D165">
        <v>0.98499999999999999</v>
      </c>
      <c r="E165">
        <v>1</v>
      </c>
      <c r="F165" s="2">
        <v>8.9958532773410301E-8</v>
      </c>
    </row>
    <row r="166" spans="1:6" x14ac:dyDescent="0.2">
      <c r="A166" t="s">
        <v>2617</v>
      </c>
      <c r="B166" s="2">
        <v>1.1546800569188799E-8</v>
      </c>
      <c r="C166">
        <v>-0.36484613038548203</v>
      </c>
      <c r="D166">
        <v>0.313</v>
      </c>
      <c r="E166">
        <v>0.61099999999999999</v>
      </c>
      <c r="F166" s="2">
        <v>3.7278845637626001E-4</v>
      </c>
    </row>
    <row r="167" spans="1:6" x14ac:dyDescent="0.2">
      <c r="A167" t="s">
        <v>2219</v>
      </c>
      <c r="B167" s="2">
        <v>1.31155218882215E-8</v>
      </c>
      <c r="C167">
        <v>-0.36470651848960001</v>
      </c>
      <c r="D167">
        <v>0.94</v>
      </c>
      <c r="E167">
        <v>0.97199999999999998</v>
      </c>
      <c r="F167" s="2">
        <v>4.2343462416123299E-4</v>
      </c>
    </row>
    <row r="168" spans="1:6" x14ac:dyDescent="0.2">
      <c r="A168" t="s">
        <v>2255</v>
      </c>
      <c r="B168" s="2">
        <v>6.6962188247250503E-7</v>
      </c>
      <c r="C168">
        <v>-0.364631172385599</v>
      </c>
      <c r="D168">
        <v>0.61199999999999999</v>
      </c>
      <c r="E168">
        <v>0.79400000000000004</v>
      </c>
      <c r="F168">
        <v>2.16187424756248E-2</v>
      </c>
    </row>
    <row r="169" spans="1:6" x14ac:dyDescent="0.2">
      <c r="A169" t="s">
        <v>1426</v>
      </c>
      <c r="B169" s="2">
        <v>2.5932396565390198E-7</v>
      </c>
      <c r="C169">
        <v>-0.36418094207309398</v>
      </c>
      <c r="D169">
        <v>0.82099999999999995</v>
      </c>
      <c r="E169">
        <v>0.873</v>
      </c>
      <c r="F169">
        <v>8.3722742311362203E-3</v>
      </c>
    </row>
    <row r="170" spans="1:6" x14ac:dyDescent="0.2">
      <c r="A170" t="s">
        <v>423</v>
      </c>
      <c r="B170" s="2">
        <v>1.70063624613998E-13</v>
      </c>
      <c r="C170">
        <v>-0.36393365056016402</v>
      </c>
      <c r="D170">
        <v>1</v>
      </c>
      <c r="E170">
        <v>0.996</v>
      </c>
      <c r="F170" s="2">
        <v>5.4905041206629296E-9</v>
      </c>
    </row>
    <row r="171" spans="1:6" x14ac:dyDescent="0.2">
      <c r="A171" t="s">
        <v>80</v>
      </c>
      <c r="B171" s="2">
        <v>1.12040261969597E-7</v>
      </c>
      <c r="C171">
        <v>-0.36251801454197802</v>
      </c>
      <c r="D171">
        <v>0.42499999999999999</v>
      </c>
      <c r="E171">
        <v>0.63900000000000001</v>
      </c>
      <c r="F171">
        <v>3.6172198576884598E-3</v>
      </c>
    </row>
    <row r="172" spans="1:6" x14ac:dyDescent="0.2">
      <c r="A172" t="s">
        <v>3076</v>
      </c>
      <c r="B172" s="2">
        <v>3.19990533232368E-8</v>
      </c>
      <c r="C172">
        <v>-0.36197968193867103</v>
      </c>
      <c r="D172">
        <v>0.95499999999999996</v>
      </c>
      <c r="E172">
        <v>0.99199999999999999</v>
      </c>
      <c r="F172">
        <v>1.0330894365406999E-3</v>
      </c>
    </row>
    <row r="173" spans="1:6" x14ac:dyDescent="0.2">
      <c r="A173" t="s">
        <v>680</v>
      </c>
      <c r="B173" s="2">
        <v>1.41300428093955E-9</v>
      </c>
      <c r="C173">
        <v>-0.36133184904833399</v>
      </c>
      <c r="D173">
        <v>0.19400000000000001</v>
      </c>
      <c r="E173">
        <v>0.48799999999999999</v>
      </c>
      <c r="F173" s="2">
        <v>4.5618843210133399E-5</v>
      </c>
    </row>
    <row r="174" spans="1:6" x14ac:dyDescent="0.2">
      <c r="A174" t="s">
        <v>2106</v>
      </c>
      <c r="B174" s="2">
        <v>7.43816617514553E-10</v>
      </c>
      <c r="C174">
        <v>-0.36091699652647202</v>
      </c>
      <c r="D174">
        <v>0.94</v>
      </c>
      <c r="E174">
        <v>0.97599999999999998</v>
      </c>
      <c r="F174" s="2">
        <v>2.4014119496457299E-5</v>
      </c>
    </row>
    <row r="175" spans="1:6" x14ac:dyDescent="0.2">
      <c r="A175" t="s">
        <v>1789</v>
      </c>
      <c r="B175" s="2">
        <v>4.9845428822128503E-8</v>
      </c>
      <c r="C175">
        <v>-0.36075048440910401</v>
      </c>
      <c r="D175">
        <v>0.313</v>
      </c>
      <c r="E175">
        <v>0.57899999999999996</v>
      </c>
      <c r="F175">
        <v>1.60925966952241E-3</v>
      </c>
    </row>
    <row r="176" spans="1:6" x14ac:dyDescent="0.2">
      <c r="A176" t="s">
        <v>1001</v>
      </c>
      <c r="B176" s="2">
        <v>2.5932238371682901E-8</v>
      </c>
      <c r="C176">
        <v>-0.36049427486049102</v>
      </c>
      <c r="D176">
        <v>0.90300000000000002</v>
      </c>
      <c r="E176">
        <v>0.94799999999999995</v>
      </c>
      <c r="F176" s="2">
        <v>8.3722231582978397E-4</v>
      </c>
    </row>
    <row r="177" spans="1:6" x14ac:dyDescent="0.2">
      <c r="A177" t="s">
        <v>1172</v>
      </c>
      <c r="B177" s="2">
        <v>1.16952374689732E-6</v>
      </c>
      <c r="C177">
        <v>-0.36042348109297301</v>
      </c>
      <c r="D177">
        <v>0.89600000000000002</v>
      </c>
      <c r="E177">
        <v>0.94399999999999995</v>
      </c>
      <c r="F177">
        <v>3.7758074168580097E-2</v>
      </c>
    </row>
    <row r="178" spans="1:6" x14ac:dyDescent="0.2">
      <c r="A178" t="s">
        <v>2100</v>
      </c>
      <c r="B178" s="2">
        <v>6.7529468444552402E-10</v>
      </c>
      <c r="C178">
        <v>-0.35987881693875901</v>
      </c>
      <c r="D178">
        <v>0.71599999999999997</v>
      </c>
      <c r="E178">
        <v>0.88900000000000001</v>
      </c>
      <c r="F178" s="2">
        <v>2.1801888887323698E-5</v>
      </c>
    </row>
    <row r="179" spans="1:6" x14ac:dyDescent="0.2">
      <c r="A179" t="s">
        <v>2123</v>
      </c>
      <c r="B179" s="2">
        <v>3.08598487690066E-7</v>
      </c>
      <c r="C179">
        <v>-0.359585391837145</v>
      </c>
      <c r="D179">
        <v>0.79900000000000004</v>
      </c>
      <c r="E179">
        <v>0.877</v>
      </c>
      <c r="F179">
        <v>9.9631021750737903E-3</v>
      </c>
    </row>
    <row r="180" spans="1:6" x14ac:dyDescent="0.2">
      <c r="A180" t="s">
        <v>2124</v>
      </c>
      <c r="B180" s="2">
        <v>2.36190200231398E-7</v>
      </c>
      <c r="C180">
        <v>-0.35951169824399798</v>
      </c>
      <c r="D180">
        <v>0.55200000000000005</v>
      </c>
      <c r="E180">
        <v>0.75</v>
      </c>
      <c r="F180">
        <v>7.6254006144707001E-3</v>
      </c>
    </row>
    <row r="181" spans="1:6" x14ac:dyDescent="0.2">
      <c r="A181" t="s">
        <v>463</v>
      </c>
      <c r="B181" s="2">
        <v>1.47059840520902E-8</v>
      </c>
      <c r="C181">
        <v>-0.35875284102692101</v>
      </c>
      <c r="D181">
        <v>0.53700000000000003</v>
      </c>
      <c r="E181">
        <v>0.74199999999999999</v>
      </c>
      <c r="F181" s="2">
        <v>4.74782695121733E-4</v>
      </c>
    </row>
    <row r="182" spans="1:6" x14ac:dyDescent="0.2">
      <c r="A182" t="s">
        <v>854</v>
      </c>
      <c r="B182" s="2">
        <v>1.33575645636241E-7</v>
      </c>
      <c r="C182">
        <v>-0.35803410971491201</v>
      </c>
      <c r="D182">
        <v>0.60399999999999998</v>
      </c>
      <c r="E182">
        <v>0.78200000000000003</v>
      </c>
      <c r="F182">
        <v>4.3124897193660399E-3</v>
      </c>
    </row>
    <row r="183" spans="1:6" x14ac:dyDescent="0.2">
      <c r="A183" t="s">
        <v>1045</v>
      </c>
      <c r="B183" s="2">
        <v>1.1960170966060001E-7</v>
      </c>
      <c r="C183">
        <v>-0.35780338589257998</v>
      </c>
      <c r="D183">
        <v>0.70099999999999996</v>
      </c>
      <c r="E183">
        <v>0.81299999999999994</v>
      </c>
      <c r="F183">
        <v>3.8613411963924898E-3</v>
      </c>
    </row>
    <row r="184" spans="1:6" x14ac:dyDescent="0.2">
      <c r="A184" t="s">
        <v>1781</v>
      </c>
      <c r="B184" s="2">
        <v>1.1800986291992801E-7</v>
      </c>
      <c r="C184">
        <v>-0.357319039214403</v>
      </c>
      <c r="D184">
        <v>0.60399999999999998</v>
      </c>
      <c r="E184">
        <v>0.76200000000000001</v>
      </c>
      <c r="F184">
        <v>3.80994842436987E-3</v>
      </c>
    </row>
    <row r="185" spans="1:6" x14ac:dyDescent="0.2">
      <c r="A185" t="s">
        <v>602</v>
      </c>
      <c r="B185" s="2">
        <v>1.6388179159701801E-7</v>
      </c>
      <c r="C185">
        <v>-0.35695008409043</v>
      </c>
      <c r="D185">
        <v>0.79900000000000004</v>
      </c>
      <c r="E185">
        <v>0.86099999999999999</v>
      </c>
      <c r="F185">
        <v>5.29092364170973E-3</v>
      </c>
    </row>
    <row r="186" spans="1:6" x14ac:dyDescent="0.2">
      <c r="A186" t="s">
        <v>1983</v>
      </c>
      <c r="B186" s="2">
        <v>1.5815701242854099E-7</v>
      </c>
      <c r="C186">
        <v>-0.35453221530676299</v>
      </c>
      <c r="D186">
        <v>0.35799999999999998</v>
      </c>
      <c r="E186">
        <v>0.61899999999999999</v>
      </c>
      <c r="F186">
        <v>5.1060991462554602E-3</v>
      </c>
    </row>
    <row r="187" spans="1:6" x14ac:dyDescent="0.2">
      <c r="A187" t="s">
        <v>1113</v>
      </c>
      <c r="B187" s="2">
        <v>1.2892438774302699E-7</v>
      </c>
      <c r="C187">
        <v>-0.35389579728327902</v>
      </c>
      <c r="D187">
        <v>0.90300000000000002</v>
      </c>
      <c r="E187">
        <v>0.97199999999999998</v>
      </c>
      <c r="F187">
        <v>4.1623238582836298E-3</v>
      </c>
    </row>
    <row r="188" spans="1:6" x14ac:dyDescent="0.2">
      <c r="A188" t="s">
        <v>1035</v>
      </c>
      <c r="B188" s="2">
        <v>2.8700711614809698E-7</v>
      </c>
      <c r="C188">
        <v>-0.35346270509702499</v>
      </c>
      <c r="D188">
        <v>0.61899999999999999</v>
      </c>
      <c r="E188">
        <v>0.76600000000000001</v>
      </c>
      <c r="F188">
        <v>9.26602474484132E-3</v>
      </c>
    </row>
    <row r="189" spans="1:6" x14ac:dyDescent="0.2">
      <c r="A189" t="s">
        <v>2195</v>
      </c>
      <c r="B189" s="2">
        <v>7.8492802880022803E-17</v>
      </c>
      <c r="C189">
        <v>-0.35265772114157001</v>
      </c>
      <c r="D189">
        <v>1</v>
      </c>
      <c r="E189">
        <v>1</v>
      </c>
      <c r="F189" s="2">
        <v>2.5341401409815301E-12</v>
      </c>
    </row>
    <row r="190" spans="1:6" x14ac:dyDescent="0.2">
      <c r="A190" t="s">
        <v>391</v>
      </c>
      <c r="B190" s="2">
        <v>2.3012171262740399E-7</v>
      </c>
      <c r="C190">
        <v>-0.35245532597173801</v>
      </c>
      <c r="D190">
        <v>0.76900000000000002</v>
      </c>
      <c r="E190">
        <v>0.83699999999999997</v>
      </c>
      <c r="F190">
        <v>7.4294794921757404E-3</v>
      </c>
    </row>
    <row r="191" spans="1:6" x14ac:dyDescent="0.2">
      <c r="A191" t="s">
        <v>1715</v>
      </c>
      <c r="B191" s="2">
        <v>1.1610857271831699E-7</v>
      </c>
      <c r="C191">
        <v>-0.35199690192986499</v>
      </c>
      <c r="D191">
        <v>0.38800000000000001</v>
      </c>
      <c r="E191">
        <v>0.60299999999999998</v>
      </c>
      <c r="F191">
        <v>3.7485652702108699E-3</v>
      </c>
    </row>
    <row r="192" spans="1:6" x14ac:dyDescent="0.2">
      <c r="A192" t="s">
        <v>2206</v>
      </c>
      <c r="B192" s="2">
        <v>7.8067308360330806E-8</v>
      </c>
      <c r="C192">
        <v>-0.35018288983905299</v>
      </c>
      <c r="D192">
        <v>0.76100000000000001</v>
      </c>
      <c r="E192">
        <v>0.86499999999999999</v>
      </c>
      <c r="F192">
        <v>2.5204030504132799E-3</v>
      </c>
    </row>
    <row r="193" spans="1:6" x14ac:dyDescent="0.2">
      <c r="A193" t="s">
        <v>1213</v>
      </c>
      <c r="B193" s="2">
        <v>6.0268025618413704E-7</v>
      </c>
      <c r="C193">
        <v>-0.348489877731463</v>
      </c>
      <c r="D193">
        <v>0.60399999999999998</v>
      </c>
      <c r="E193">
        <v>0.76200000000000001</v>
      </c>
      <c r="F193">
        <v>1.9457532070904799E-2</v>
      </c>
    </row>
    <row r="194" spans="1:6" x14ac:dyDescent="0.2">
      <c r="A194" t="s">
        <v>1990</v>
      </c>
      <c r="B194" s="2">
        <v>3.2380385663688602E-7</v>
      </c>
      <c r="C194">
        <v>-0.34798217995182501</v>
      </c>
      <c r="D194">
        <v>0.82799999999999996</v>
      </c>
      <c r="E194">
        <v>0.86499999999999999</v>
      </c>
      <c r="F194">
        <v>1.04540075115218E-2</v>
      </c>
    </row>
    <row r="195" spans="1:6" x14ac:dyDescent="0.2">
      <c r="A195" t="s">
        <v>1525</v>
      </c>
      <c r="B195" s="2">
        <v>8.0347914686785499E-7</v>
      </c>
      <c r="C195">
        <v>-0.34773245909755601</v>
      </c>
      <c r="D195">
        <v>0.71599999999999997</v>
      </c>
      <c r="E195">
        <v>0.83299999999999996</v>
      </c>
      <c r="F195">
        <v>2.5940324256628702E-2</v>
      </c>
    </row>
    <row r="196" spans="1:6" x14ac:dyDescent="0.2">
      <c r="A196" t="s">
        <v>2212</v>
      </c>
      <c r="B196" s="2">
        <v>1.81022310499184E-7</v>
      </c>
      <c r="C196">
        <v>-0.34773000083683198</v>
      </c>
      <c r="D196">
        <v>0.94799999999999995</v>
      </c>
      <c r="E196">
        <v>0.97199999999999998</v>
      </c>
      <c r="F196">
        <v>5.8443052944661799E-3</v>
      </c>
    </row>
    <row r="197" spans="1:6" x14ac:dyDescent="0.2">
      <c r="A197" t="s">
        <v>727</v>
      </c>
      <c r="B197" s="2">
        <v>6.9331672313205796E-9</v>
      </c>
      <c r="C197">
        <v>-0.346794998406532</v>
      </c>
      <c r="D197">
        <v>0.94</v>
      </c>
      <c r="E197">
        <v>0.95599999999999996</v>
      </c>
      <c r="F197" s="2">
        <v>2.2383730406318501E-4</v>
      </c>
    </row>
    <row r="198" spans="1:6" x14ac:dyDescent="0.2">
      <c r="A198" t="s">
        <v>1825</v>
      </c>
      <c r="B198" s="2">
        <v>3.32793203407759E-9</v>
      </c>
      <c r="C198">
        <v>-0.34530036741476899</v>
      </c>
      <c r="D198">
        <v>0.433</v>
      </c>
      <c r="E198">
        <v>0.68300000000000005</v>
      </c>
      <c r="F198" s="2">
        <v>1.07442285720195E-4</v>
      </c>
    </row>
    <row r="199" spans="1:6" x14ac:dyDescent="0.2">
      <c r="A199" t="s">
        <v>1188</v>
      </c>
      <c r="B199" s="2">
        <v>1.50154142073661E-6</v>
      </c>
      <c r="C199">
        <v>-0.34478298283068598</v>
      </c>
      <c r="D199">
        <v>0.65700000000000003</v>
      </c>
      <c r="E199">
        <v>0.81699999999999995</v>
      </c>
      <c r="F199">
        <v>4.84772647684815E-2</v>
      </c>
    </row>
    <row r="200" spans="1:6" x14ac:dyDescent="0.2">
      <c r="A200" t="s">
        <v>2625</v>
      </c>
      <c r="B200" s="2">
        <v>4.56906945044482E-7</v>
      </c>
      <c r="C200">
        <v>-0.33961105522762702</v>
      </c>
      <c r="D200">
        <v>0.76900000000000002</v>
      </c>
      <c r="E200">
        <v>0.85699999999999998</v>
      </c>
      <c r="F200">
        <v>1.4751240720761101E-2</v>
      </c>
    </row>
    <row r="201" spans="1:6" x14ac:dyDescent="0.2">
      <c r="A201" t="s">
        <v>2112</v>
      </c>
      <c r="B201" s="2">
        <v>7.9085335128378405E-10</v>
      </c>
      <c r="C201">
        <v>-0.33893540623509799</v>
      </c>
      <c r="D201">
        <v>0.96299999999999997</v>
      </c>
      <c r="E201">
        <v>1</v>
      </c>
      <c r="F201" s="2">
        <v>2.5532700446196899E-5</v>
      </c>
    </row>
    <row r="202" spans="1:6" x14ac:dyDescent="0.2">
      <c r="A202" t="s">
        <v>2205</v>
      </c>
      <c r="B202" s="2">
        <v>7.3001359174966896E-8</v>
      </c>
      <c r="C202">
        <v>-0.338651351334883</v>
      </c>
      <c r="D202">
        <v>0.32100000000000001</v>
      </c>
      <c r="E202">
        <v>0.56000000000000005</v>
      </c>
      <c r="F202">
        <v>2.3568488809638001E-3</v>
      </c>
    </row>
    <row r="203" spans="1:6" x14ac:dyDescent="0.2">
      <c r="A203" t="s">
        <v>1638</v>
      </c>
      <c r="B203" s="2">
        <v>1.8860904591365201E-7</v>
      </c>
      <c r="C203">
        <v>-0.33833515689988602</v>
      </c>
      <c r="D203">
        <v>0.36599999999999999</v>
      </c>
      <c r="E203">
        <v>0.59899999999999998</v>
      </c>
      <c r="F203">
        <v>6.0892430473222696E-3</v>
      </c>
    </row>
    <row r="204" spans="1:6" x14ac:dyDescent="0.2">
      <c r="A204" t="s">
        <v>2082</v>
      </c>
      <c r="B204" s="2">
        <v>5.1938990598734903E-8</v>
      </c>
      <c r="C204">
        <v>-0.33820550397638799</v>
      </c>
      <c r="D204">
        <v>0.85099999999999998</v>
      </c>
      <c r="E204">
        <v>0.90500000000000003</v>
      </c>
      <c r="F204">
        <v>1.67685031148015E-3</v>
      </c>
    </row>
    <row r="205" spans="1:6" x14ac:dyDescent="0.2">
      <c r="A205" t="s">
        <v>450</v>
      </c>
      <c r="B205" s="2">
        <v>3.8779097370052599E-7</v>
      </c>
      <c r="C205">
        <v>-0.33816290239423302</v>
      </c>
      <c r="D205">
        <v>0.82799999999999996</v>
      </c>
      <c r="E205">
        <v>0.89700000000000002</v>
      </c>
      <c r="F205">
        <v>1.25198315859214E-2</v>
      </c>
    </row>
    <row r="206" spans="1:6" x14ac:dyDescent="0.2">
      <c r="A206" t="s">
        <v>2357</v>
      </c>
      <c r="B206" s="2">
        <v>1.6927598541249801E-11</v>
      </c>
      <c r="C206">
        <v>-0.33815757046595901</v>
      </c>
      <c r="D206">
        <v>0.99299999999999999</v>
      </c>
      <c r="E206">
        <v>0.98399999999999999</v>
      </c>
      <c r="F206" s="2">
        <v>5.4650751890424995E-7</v>
      </c>
    </row>
    <row r="207" spans="1:6" x14ac:dyDescent="0.2">
      <c r="A207" t="s">
        <v>1066</v>
      </c>
      <c r="B207" s="2">
        <v>1.25918789718631E-9</v>
      </c>
      <c r="C207">
        <v>-0.33558790455248799</v>
      </c>
      <c r="D207">
        <v>0.94799999999999995</v>
      </c>
      <c r="E207">
        <v>0.99199999999999999</v>
      </c>
      <c r="F207" s="2">
        <v>4.0652881260660301E-5</v>
      </c>
    </row>
    <row r="208" spans="1:6" x14ac:dyDescent="0.2">
      <c r="A208" t="s">
        <v>1299</v>
      </c>
      <c r="B208" s="2">
        <v>1.07241997723088E-6</v>
      </c>
      <c r="C208">
        <v>-0.333392008897063</v>
      </c>
      <c r="D208">
        <v>0.36599999999999999</v>
      </c>
      <c r="E208">
        <v>0.61099999999999999</v>
      </c>
      <c r="F208">
        <v>3.46230789648991E-2</v>
      </c>
    </row>
    <row r="209" spans="1:6" x14ac:dyDescent="0.2">
      <c r="A209" t="s">
        <v>849</v>
      </c>
      <c r="B209" s="2">
        <v>1.2232347000644701E-6</v>
      </c>
      <c r="C209">
        <v>-0.33325873299985698</v>
      </c>
      <c r="D209">
        <v>0.5</v>
      </c>
      <c r="E209">
        <v>0.69399999999999995</v>
      </c>
      <c r="F209">
        <v>3.9492132291581397E-2</v>
      </c>
    </row>
    <row r="210" spans="1:6" x14ac:dyDescent="0.2">
      <c r="A210" t="s">
        <v>1205</v>
      </c>
      <c r="B210" s="2">
        <v>6.9214143019142802E-7</v>
      </c>
      <c r="C210">
        <v>-0.329753653347853</v>
      </c>
      <c r="D210">
        <v>0.76900000000000002</v>
      </c>
      <c r="E210">
        <v>0.873</v>
      </c>
      <c r="F210">
        <v>2.2345786073730198E-2</v>
      </c>
    </row>
    <row r="211" spans="1:6" x14ac:dyDescent="0.2">
      <c r="A211" t="s">
        <v>881</v>
      </c>
      <c r="B211" s="2">
        <v>4.1649754028104702E-11</v>
      </c>
      <c r="C211">
        <v>-0.32959657585198898</v>
      </c>
      <c r="D211">
        <v>0.98499999999999999</v>
      </c>
      <c r="E211">
        <v>1</v>
      </c>
      <c r="F211" s="2">
        <v>1.3446623087973601E-6</v>
      </c>
    </row>
    <row r="212" spans="1:6" x14ac:dyDescent="0.2">
      <c r="A212" t="s">
        <v>954</v>
      </c>
      <c r="B212" s="2">
        <v>3.8376179029401898E-7</v>
      </c>
      <c r="C212">
        <v>-0.32948608955263797</v>
      </c>
      <c r="D212">
        <v>0.92500000000000004</v>
      </c>
      <c r="E212">
        <v>0.95199999999999996</v>
      </c>
      <c r="F212">
        <v>1.2389749399642399E-2</v>
      </c>
    </row>
    <row r="213" spans="1:6" x14ac:dyDescent="0.2">
      <c r="A213" t="s">
        <v>1029</v>
      </c>
      <c r="B213" s="2">
        <v>4.4123164642810103E-9</v>
      </c>
      <c r="C213">
        <v>-0.32625888633515598</v>
      </c>
      <c r="D213">
        <v>0.97799999999999998</v>
      </c>
      <c r="E213">
        <v>0.97199999999999998</v>
      </c>
      <c r="F213" s="2">
        <v>1.4245163704931199E-4</v>
      </c>
    </row>
    <row r="214" spans="1:6" x14ac:dyDescent="0.2">
      <c r="A214" t="s">
        <v>923</v>
      </c>
      <c r="B214" s="2">
        <v>5.2275883866968301E-8</v>
      </c>
      <c r="C214">
        <v>-0.32491898998753299</v>
      </c>
      <c r="D214">
        <v>0.97799999999999998</v>
      </c>
      <c r="E214">
        <v>0.99199999999999999</v>
      </c>
      <c r="F214">
        <v>1.6877269106450701E-3</v>
      </c>
    </row>
    <row r="215" spans="1:6" x14ac:dyDescent="0.2">
      <c r="A215" t="s">
        <v>1178</v>
      </c>
      <c r="B215" s="2">
        <v>9.4921004337238203E-17</v>
      </c>
      <c r="C215">
        <v>-0.32332306418904</v>
      </c>
      <c r="D215">
        <v>1</v>
      </c>
      <c r="E215">
        <v>1</v>
      </c>
      <c r="F215" s="2">
        <v>3.0645246250277301E-12</v>
      </c>
    </row>
    <row r="216" spans="1:6" x14ac:dyDescent="0.2">
      <c r="A216" t="s">
        <v>1022</v>
      </c>
      <c r="B216" s="2">
        <v>1.42719560338494E-6</v>
      </c>
      <c r="C216">
        <v>-0.32290953658810301</v>
      </c>
      <c r="D216">
        <v>0.89600000000000002</v>
      </c>
      <c r="E216">
        <v>0.93700000000000006</v>
      </c>
      <c r="F216">
        <v>4.6077010055283002E-2</v>
      </c>
    </row>
    <row r="217" spans="1:6" x14ac:dyDescent="0.2">
      <c r="A217" t="s">
        <v>2149</v>
      </c>
      <c r="B217" s="2">
        <v>5.2233620143399098E-7</v>
      </c>
      <c r="C217">
        <v>-0.32256511190297299</v>
      </c>
      <c r="D217">
        <v>0.99299999999999999</v>
      </c>
      <c r="E217">
        <v>0.98799999999999999</v>
      </c>
      <c r="F217">
        <v>1.6863624263296399E-2</v>
      </c>
    </row>
    <row r="218" spans="1:6" x14ac:dyDescent="0.2">
      <c r="A218" t="s">
        <v>2277</v>
      </c>
      <c r="B218" s="2">
        <v>2.09338087513985E-8</v>
      </c>
      <c r="C218">
        <v>-0.32138773080806399</v>
      </c>
      <c r="D218">
        <v>0.23899999999999999</v>
      </c>
      <c r="E218">
        <v>0.50800000000000001</v>
      </c>
      <c r="F218" s="2">
        <v>6.7584801553890203E-4</v>
      </c>
    </row>
    <row r="219" spans="1:6" x14ac:dyDescent="0.2">
      <c r="A219" t="s">
        <v>1294</v>
      </c>
      <c r="B219" s="2">
        <v>1.1276318127884E-9</v>
      </c>
      <c r="C219">
        <v>-0.320444139299085</v>
      </c>
      <c r="D219">
        <v>1</v>
      </c>
      <c r="E219">
        <v>1</v>
      </c>
      <c r="F219" s="2">
        <v>3.6405593075873501E-5</v>
      </c>
    </row>
    <row r="220" spans="1:6" x14ac:dyDescent="0.2">
      <c r="A220" t="s">
        <v>2127</v>
      </c>
      <c r="B220" s="2">
        <v>1.4767204755409301E-6</v>
      </c>
      <c r="C220">
        <v>-0.31827158928952798</v>
      </c>
      <c r="D220">
        <v>0.94</v>
      </c>
      <c r="E220">
        <v>0.98399999999999999</v>
      </c>
      <c r="F220">
        <v>4.7675920552839098E-2</v>
      </c>
    </row>
    <row r="221" spans="1:6" x14ac:dyDescent="0.2">
      <c r="A221" t="s">
        <v>2173</v>
      </c>
      <c r="B221" s="2">
        <v>1.1139485116181301E-6</v>
      </c>
      <c r="C221">
        <v>-0.31775196220736202</v>
      </c>
      <c r="D221">
        <v>0.433</v>
      </c>
      <c r="E221">
        <v>0.63500000000000001</v>
      </c>
      <c r="F221">
        <v>3.5963827697591398E-2</v>
      </c>
    </row>
    <row r="222" spans="1:6" x14ac:dyDescent="0.2">
      <c r="A222" t="s">
        <v>2832</v>
      </c>
      <c r="B222" s="2">
        <v>1.9784586132286499E-7</v>
      </c>
      <c r="C222">
        <v>-0.31672884904702198</v>
      </c>
      <c r="D222">
        <v>0.38100000000000001</v>
      </c>
      <c r="E222">
        <v>0.61099999999999999</v>
      </c>
      <c r="F222">
        <v>6.3874536328087199E-3</v>
      </c>
    </row>
    <row r="223" spans="1:6" x14ac:dyDescent="0.2">
      <c r="A223" t="s">
        <v>1310</v>
      </c>
      <c r="B223" s="2">
        <v>2.4667633061656101E-7</v>
      </c>
      <c r="C223">
        <v>-0.31658498282060799</v>
      </c>
      <c r="D223">
        <v>0.84299999999999997</v>
      </c>
      <c r="E223">
        <v>0.90900000000000003</v>
      </c>
      <c r="F223">
        <v>7.9639453339557E-3</v>
      </c>
    </row>
    <row r="224" spans="1:6" x14ac:dyDescent="0.2">
      <c r="A224" t="s">
        <v>2862</v>
      </c>
      <c r="B224" s="2">
        <v>9.19087036143169E-7</v>
      </c>
      <c r="C224">
        <v>-0.316267226970874</v>
      </c>
      <c r="D224">
        <v>0.28399999999999997</v>
      </c>
      <c r="E224">
        <v>0.52800000000000002</v>
      </c>
      <c r="F224">
        <v>2.96727249618822E-2</v>
      </c>
    </row>
    <row r="225" spans="1:6" x14ac:dyDescent="0.2">
      <c r="A225" t="s">
        <v>984</v>
      </c>
      <c r="B225" s="2">
        <v>1.3259773954914001E-10</v>
      </c>
      <c r="C225">
        <v>-0.31459805662907903</v>
      </c>
      <c r="D225">
        <v>1</v>
      </c>
      <c r="E225">
        <v>1</v>
      </c>
      <c r="F225" s="2">
        <v>4.2809180213439801E-6</v>
      </c>
    </row>
    <row r="226" spans="1:6" x14ac:dyDescent="0.2">
      <c r="A226" t="s">
        <v>1002</v>
      </c>
      <c r="B226" s="2">
        <v>3.8970002194093697E-9</v>
      </c>
      <c r="C226">
        <v>-0.31237310534971602</v>
      </c>
      <c r="D226">
        <v>0.97799999999999998</v>
      </c>
      <c r="E226">
        <v>0.98799999999999999</v>
      </c>
      <c r="F226" s="2">
        <v>1.2581465208363099E-4</v>
      </c>
    </row>
    <row r="227" spans="1:6" x14ac:dyDescent="0.2">
      <c r="A227" t="s">
        <v>1923</v>
      </c>
      <c r="B227" s="2">
        <v>7.3215822475598003E-8</v>
      </c>
      <c r="C227">
        <v>-0.31092581647424899</v>
      </c>
      <c r="D227">
        <v>0.94799999999999995</v>
      </c>
      <c r="E227">
        <v>0.98</v>
      </c>
      <c r="F227">
        <v>2.3637728286246798E-3</v>
      </c>
    </row>
    <row r="228" spans="1:6" x14ac:dyDescent="0.2">
      <c r="A228" t="s">
        <v>3296</v>
      </c>
      <c r="B228" s="2">
        <v>5.4232036548422702E-8</v>
      </c>
      <c r="C228">
        <v>-0.310480924927725</v>
      </c>
      <c r="D228">
        <v>0.13400000000000001</v>
      </c>
      <c r="E228">
        <v>0.38900000000000001</v>
      </c>
      <c r="F228">
        <v>1.7508812999658199E-3</v>
      </c>
    </row>
    <row r="229" spans="1:6" x14ac:dyDescent="0.2">
      <c r="A229" t="s">
        <v>1388</v>
      </c>
      <c r="B229" s="2">
        <v>1.5018061607321499E-6</v>
      </c>
      <c r="C229">
        <v>-0.30775151526961703</v>
      </c>
      <c r="D229">
        <v>0.90300000000000002</v>
      </c>
      <c r="E229">
        <v>0.93700000000000006</v>
      </c>
      <c r="F229">
        <v>4.8485811899237598E-2</v>
      </c>
    </row>
    <row r="230" spans="1:6" x14ac:dyDescent="0.2">
      <c r="A230" t="s">
        <v>921</v>
      </c>
      <c r="B230" s="2">
        <v>6.5045445944288095E-7</v>
      </c>
      <c r="C230">
        <v>-0.306781355321394</v>
      </c>
      <c r="D230">
        <v>0.40300000000000002</v>
      </c>
      <c r="E230">
        <v>0.63900000000000001</v>
      </c>
      <c r="F230">
        <v>2.09999222231134E-2</v>
      </c>
    </row>
    <row r="231" spans="1:6" x14ac:dyDescent="0.2">
      <c r="A231" t="s">
        <v>481</v>
      </c>
      <c r="B231" s="2">
        <v>5.0292591153257401E-8</v>
      </c>
      <c r="C231">
        <v>-0.304062365731324</v>
      </c>
      <c r="D231">
        <v>0.23899999999999999</v>
      </c>
      <c r="E231">
        <v>0.48399999999999999</v>
      </c>
      <c r="F231">
        <v>1.6236963053829099E-3</v>
      </c>
    </row>
    <row r="232" spans="1:6" x14ac:dyDescent="0.2">
      <c r="A232" t="s">
        <v>1356</v>
      </c>
      <c r="B232" s="2">
        <v>2.4365404724341701E-16</v>
      </c>
      <c r="C232">
        <v>-0.303585146498425</v>
      </c>
      <c r="D232">
        <v>1</v>
      </c>
      <c r="E232">
        <v>1</v>
      </c>
      <c r="F232" s="2">
        <v>7.8663709152537306E-12</v>
      </c>
    </row>
    <row r="233" spans="1:6" x14ac:dyDescent="0.2">
      <c r="A233" t="s">
        <v>2863</v>
      </c>
      <c r="B233" s="2">
        <v>1.3857183187908699E-10</v>
      </c>
      <c r="C233">
        <v>-0.30214903465616999</v>
      </c>
      <c r="D233">
        <v>0.99299999999999999</v>
      </c>
      <c r="E233">
        <v>0.996</v>
      </c>
      <c r="F233" s="2">
        <v>4.4737915922163299E-6</v>
      </c>
    </row>
    <row r="234" spans="1:6" x14ac:dyDescent="0.2">
      <c r="A234" t="s">
        <v>2969</v>
      </c>
      <c r="B234" s="2">
        <v>1.2966710332162899E-6</v>
      </c>
      <c r="C234">
        <v>-0.29974317468074502</v>
      </c>
      <c r="D234">
        <v>0.92500000000000004</v>
      </c>
      <c r="E234">
        <v>0.94399999999999995</v>
      </c>
      <c r="F234">
        <v>4.1863024307388003E-2</v>
      </c>
    </row>
    <row r="235" spans="1:6" x14ac:dyDescent="0.2">
      <c r="A235" t="s">
        <v>2247</v>
      </c>
      <c r="B235" s="2">
        <v>3.8255964603295598E-7</v>
      </c>
      <c r="C235">
        <v>-0.29946928327455402</v>
      </c>
      <c r="D235">
        <v>0.83599999999999997</v>
      </c>
      <c r="E235">
        <v>0.88500000000000001</v>
      </c>
      <c r="F235">
        <v>1.2350938172173901E-2</v>
      </c>
    </row>
    <row r="236" spans="1:6" x14ac:dyDescent="0.2">
      <c r="A236" t="s">
        <v>1059</v>
      </c>
      <c r="B236" s="2">
        <v>3.1343026595977899E-7</v>
      </c>
      <c r="C236">
        <v>-0.29939170442875301</v>
      </c>
      <c r="D236">
        <v>0.96299999999999997</v>
      </c>
      <c r="E236">
        <v>1</v>
      </c>
      <c r="F236">
        <v>1.01190961365114E-2</v>
      </c>
    </row>
    <row r="237" spans="1:6" x14ac:dyDescent="0.2">
      <c r="A237" t="s">
        <v>2376</v>
      </c>
      <c r="B237" s="2">
        <v>5.93626422375076E-9</v>
      </c>
      <c r="C237">
        <v>-0.28985386253609002</v>
      </c>
      <c r="D237">
        <v>0.99299999999999999</v>
      </c>
      <c r="E237">
        <v>0.996</v>
      </c>
      <c r="F237" s="2">
        <v>1.9165229046379299E-4</v>
      </c>
    </row>
    <row r="238" spans="1:6" x14ac:dyDescent="0.2">
      <c r="A238" t="s">
        <v>1871</v>
      </c>
      <c r="B238" s="2">
        <v>6.2904281258676599E-7</v>
      </c>
      <c r="C238">
        <v>-0.28951702696218301</v>
      </c>
      <c r="D238">
        <v>0.26900000000000002</v>
      </c>
      <c r="E238">
        <v>0.5</v>
      </c>
      <c r="F238">
        <v>2.0308647204363699E-2</v>
      </c>
    </row>
    <row r="239" spans="1:6" x14ac:dyDescent="0.2">
      <c r="A239" t="s">
        <v>956</v>
      </c>
      <c r="B239" s="2">
        <v>1.9830225427520099E-8</v>
      </c>
      <c r="C239">
        <v>-0.283580019760651</v>
      </c>
      <c r="D239">
        <v>1</v>
      </c>
      <c r="E239">
        <v>1</v>
      </c>
      <c r="F239" s="2">
        <v>6.4021882792748798E-4</v>
      </c>
    </row>
    <row r="240" spans="1:6" x14ac:dyDescent="0.2">
      <c r="A240" t="s">
        <v>2087</v>
      </c>
      <c r="B240" s="2">
        <v>2.8168507104269199E-7</v>
      </c>
      <c r="C240">
        <v>-0.28274720047678897</v>
      </c>
      <c r="D240">
        <v>0.99299999999999999</v>
      </c>
      <c r="E240">
        <v>0.99199999999999999</v>
      </c>
      <c r="F240">
        <v>9.0942025186133198E-3</v>
      </c>
    </row>
    <row r="241" spans="1:6" x14ac:dyDescent="0.2">
      <c r="A241" t="s">
        <v>1262</v>
      </c>
      <c r="B241" s="2">
        <v>2.53523675453525E-8</v>
      </c>
      <c r="C241">
        <v>-0.28016643278189401</v>
      </c>
      <c r="D241">
        <v>0.99299999999999999</v>
      </c>
      <c r="E241">
        <v>1</v>
      </c>
      <c r="F241" s="2">
        <v>8.1850118620170598E-4</v>
      </c>
    </row>
    <row r="242" spans="1:6" x14ac:dyDescent="0.2">
      <c r="A242" t="s">
        <v>622</v>
      </c>
      <c r="B242" s="2">
        <v>1.5166977052418E-6</v>
      </c>
      <c r="C242">
        <v>-0.27632872092820598</v>
      </c>
      <c r="D242">
        <v>0.99299999999999999</v>
      </c>
      <c r="E242">
        <v>0.98399999999999999</v>
      </c>
      <c r="F242">
        <v>4.8966585413731702E-2</v>
      </c>
    </row>
    <row r="243" spans="1:6" x14ac:dyDescent="0.2">
      <c r="A243" t="s">
        <v>1058</v>
      </c>
      <c r="B243" s="2">
        <v>3.07049017304207E-9</v>
      </c>
      <c r="C243">
        <v>-0.275301872466513</v>
      </c>
      <c r="D243">
        <v>1</v>
      </c>
      <c r="E243">
        <v>0.996</v>
      </c>
      <c r="F243" s="2">
        <v>9.9130775236663202E-5</v>
      </c>
    </row>
    <row r="244" spans="1:6" x14ac:dyDescent="0.2">
      <c r="A244" t="s">
        <v>190</v>
      </c>
      <c r="B244" s="2">
        <v>2.2710557243115901E-8</v>
      </c>
      <c r="C244">
        <v>-0.26124182082560399</v>
      </c>
      <c r="D244">
        <v>0.127</v>
      </c>
      <c r="E244">
        <v>0.40500000000000003</v>
      </c>
      <c r="F244" s="2">
        <v>7.33210340593997E-4</v>
      </c>
    </row>
    <row r="245" spans="1:6" x14ac:dyDescent="0.2">
      <c r="A245" t="s">
        <v>1186</v>
      </c>
      <c r="B245" s="2">
        <v>3.6028020267248501E-7</v>
      </c>
      <c r="C245">
        <v>-0.25723924830616202</v>
      </c>
      <c r="D245">
        <v>1</v>
      </c>
      <c r="E245">
        <v>0.996</v>
      </c>
      <c r="F245">
        <v>1.16316463432811E-2</v>
      </c>
    </row>
    <row r="246" spans="1:6" x14ac:dyDescent="0.2">
      <c r="A246" t="s">
        <v>1850</v>
      </c>
      <c r="B246" s="2">
        <v>3.9645065175143698E-7</v>
      </c>
      <c r="C246">
        <v>-0.25601841528429398</v>
      </c>
      <c r="D246">
        <v>0.97</v>
      </c>
      <c r="E246">
        <v>0.98</v>
      </c>
      <c r="F246">
        <v>1.27994092917951E-2</v>
      </c>
    </row>
    <row r="247" spans="1:6" x14ac:dyDescent="0.2">
      <c r="A247" t="s">
        <v>2422</v>
      </c>
      <c r="B247" s="2">
        <v>1.33174595428147E-6</v>
      </c>
      <c r="C247">
        <v>0.253969817478781</v>
      </c>
      <c r="D247">
        <v>0.95499999999999996</v>
      </c>
      <c r="E247">
        <v>0.90900000000000003</v>
      </c>
      <c r="F247">
        <v>4.2995418133977399E-2</v>
      </c>
    </row>
    <row r="248" spans="1:6" x14ac:dyDescent="0.2">
      <c r="A248" t="s">
        <v>3326</v>
      </c>
      <c r="B248" s="2">
        <v>2.6598996824056101E-9</v>
      </c>
      <c r="C248">
        <v>0.25437204986351097</v>
      </c>
      <c r="D248">
        <v>0.46300000000000002</v>
      </c>
      <c r="E248">
        <v>0.183</v>
      </c>
      <c r="F248" s="2">
        <v>8.5874861246465297E-5</v>
      </c>
    </row>
    <row r="249" spans="1:6" x14ac:dyDescent="0.2">
      <c r="A249" t="s">
        <v>2373</v>
      </c>
      <c r="B249" s="2">
        <v>6.0536470172596697E-7</v>
      </c>
      <c r="C249">
        <v>0.25504662904044201</v>
      </c>
      <c r="D249">
        <v>0.54500000000000004</v>
      </c>
      <c r="E249">
        <v>0.28199999999999997</v>
      </c>
      <c r="F249">
        <v>1.9544199395222801E-2</v>
      </c>
    </row>
    <row r="250" spans="1:6" x14ac:dyDescent="0.2">
      <c r="A250" t="s">
        <v>1106</v>
      </c>
      <c r="B250" s="2">
        <v>1.3124597041041701E-6</v>
      </c>
      <c r="C250">
        <v>0.25716722923740198</v>
      </c>
      <c r="D250">
        <v>0.97</v>
      </c>
      <c r="E250">
        <v>0.96399999999999997</v>
      </c>
      <c r="F250">
        <v>4.2372761547003202E-2</v>
      </c>
    </row>
    <row r="251" spans="1:6" x14ac:dyDescent="0.2">
      <c r="A251" t="s">
        <v>3271</v>
      </c>
      <c r="B251" s="2">
        <v>1.5371248346082101E-6</v>
      </c>
      <c r="C251">
        <v>0.258432699663662</v>
      </c>
      <c r="D251">
        <v>0.50700000000000001</v>
      </c>
      <c r="E251">
        <v>0.27</v>
      </c>
      <c r="F251">
        <v>4.9626075285326102E-2</v>
      </c>
    </row>
    <row r="252" spans="1:6" x14ac:dyDescent="0.2">
      <c r="A252" t="s">
        <v>2687</v>
      </c>
      <c r="B252" s="2">
        <v>9.1135502103411104E-7</v>
      </c>
      <c r="C252">
        <v>0.26292510499820398</v>
      </c>
      <c r="D252">
        <v>0.53700000000000003</v>
      </c>
      <c r="E252">
        <v>0.29799999999999999</v>
      </c>
      <c r="F252">
        <v>2.94230968540862E-2</v>
      </c>
    </row>
    <row r="253" spans="1:6" x14ac:dyDescent="0.2">
      <c r="A253" t="s">
        <v>698</v>
      </c>
      <c r="B253" s="2">
        <v>1.5957274294517101E-8</v>
      </c>
      <c r="C253">
        <v>0.26331010203947502</v>
      </c>
      <c r="D253">
        <v>0.51500000000000001</v>
      </c>
      <c r="E253">
        <v>0.23</v>
      </c>
      <c r="F253" s="2">
        <v>5.1518060059848702E-4</v>
      </c>
    </row>
    <row r="254" spans="1:6" x14ac:dyDescent="0.2">
      <c r="A254" t="s">
        <v>631</v>
      </c>
      <c r="B254" s="2">
        <v>1.2949518000535801E-6</v>
      </c>
      <c r="C254">
        <v>0.26796178011055199</v>
      </c>
      <c r="D254">
        <v>0.98499999999999999</v>
      </c>
      <c r="E254">
        <v>0.86899999999999999</v>
      </c>
      <c r="F254">
        <v>4.1807518864729998E-2</v>
      </c>
    </row>
    <row r="255" spans="1:6" x14ac:dyDescent="0.2">
      <c r="A255" t="s">
        <v>1827</v>
      </c>
      <c r="B255" s="2">
        <v>1.04940922247992E-9</v>
      </c>
      <c r="C255">
        <v>0.268456113969126</v>
      </c>
      <c r="D255">
        <v>1</v>
      </c>
      <c r="E255">
        <v>0.996</v>
      </c>
      <c r="F255" s="2">
        <v>3.38801767477643E-5</v>
      </c>
    </row>
    <row r="256" spans="1:6" x14ac:dyDescent="0.2">
      <c r="A256" t="s">
        <v>1091</v>
      </c>
      <c r="B256" s="2">
        <v>1.91220305032925E-7</v>
      </c>
      <c r="C256">
        <v>0.26925249563437897</v>
      </c>
      <c r="D256">
        <v>0.98499999999999999</v>
      </c>
      <c r="E256">
        <v>0.97599999999999998</v>
      </c>
      <c r="F256">
        <v>6.1735475479879802E-3</v>
      </c>
    </row>
    <row r="257" spans="1:6" x14ac:dyDescent="0.2">
      <c r="A257" t="s">
        <v>3325</v>
      </c>
      <c r="B257" s="2">
        <v>7.2309648941646601E-9</v>
      </c>
      <c r="C257">
        <v>0.27080805664581697</v>
      </c>
      <c r="D257">
        <v>0.55200000000000005</v>
      </c>
      <c r="E257">
        <v>0.246</v>
      </c>
      <c r="F257" s="2">
        <v>2.33451701608106E-4</v>
      </c>
    </row>
    <row r="258" spans="1:6" x14ac:dyDescent="0.2">
      <c r="A258" t="s">
        <v>1454</v>
      </c>
      <c r="B258" s="2">
        <v>1.5488503705836301E-7</v>
      </c>
      <c r="C258">
        <v>0.27195743054454802</v>
      </c>
      <c r="D258">
        <v>0.64200000000000002</v>
      </c>
      <c r="E258">
        <v>0.377</v>
      </c>
      <c r="F258">
        <v>5.0004634214292597E-3</v>
      </c>
    </row>
    <row r="259" spans="1:6" x14ac:dyDescent="0.2">
      <c r="A259" t="s">
        <v>410</v>
      </c>
      <c r="B259" s="2">
        <v>9.0268466796135595E-7</v>
      </c>
      <c r="C259">
        <v>0.27537843514156701</v>
      </c>
      <c r="D259">
        <v>0.53</v>
      </c>
      <c r="E259">
        <v>0.28599999999999998</v>
      </c>
      <c r="F259">
        <v>2.9143174505132301E-2</v>
      </c>
    </row>
    <row r="260" spans="1:6" x14ac:dyDescent="0.2">
      <c r="A260" t="s">
        <v>254</v>
      </c>
      <c r="B260" s="2">
        <v>4.6796817447849502E-7</v>
      </c>
      <c r="C260">
        <v>0.27711272413784899</v>
      </c>
      <c r="D260">
        <v>0.98499999999999999</v>
      </c>
      <c r="E260">
        <v>0.996</v>
      </c>
      <c r="F260">
        <v>1.5108352513038201E-2</v>
      </c>
    </row>
    <row r="261" spans="1:6" x14ac:dyDescent="0.2">
      <c r="A261" t="s">
        <v>1087</v>
      </c>
      <c r="B261" s="2">
        <v>1.7369873240694099E-15</v>
      </c>
      <c r="C261">
        <v>0.27878744755122598</v>
      </c>
      <c r="D261">
        <v>1</v>
      </c>
      <c r="E261">
        <v>1</v>
      </c>
      <c r="F261" s="2">
        <v>5.6078635757581102E-11</v>
      </c>
    </row>
    <row r="262" spans="1:6" x14ac:dyDescent="0.2">
      <c r="A262" t="s">
        <v>3158</v>
      </c>
      <c r="B262" s="2">
        <v>9.1166057873759198E-7</v>
      </c>
      <c r="C262">
        <v>0.27960725342281401</v>
      </c>
      <c r="D262">
        <v>0.38800000000000001</v>
      </c>
      <c r="E262">
        <v>0.17100000000000001</v>
      </c>
      <c r="F262">
        <v>2.9432961784543101E-2</v>
      </c>
    </row>
    <row r="263" spans="1:6" x14ac:dyDescent="0.2">
      <c r="A263" t="s">
        <v>2461</v>
      </c>
      <c r="B263" s="2">
        <v>5.2023727584931902E-11</v>
      </c>
      <c r="C263">
        <v>0.28129879138832797</v>
      </c>
      <c r="D263">
        <v>1</v>
      </c>
      <c r="E263">
        <v>0.996</v>
      </c>
      <c r="F263" s="2">
        <v>1.6795860450795199E-6</v>
      </c>
    </row>
    <row r="264" spans="1:6" x14ac:dyDescent="0.2">
      <c r="A264" t="s">
        <v>1216</v>
      </c>
      <c r="B264" s="2">
        <v>1.5613600377051599E-8</v>
      </c>
      <c r="C264">
        <v>0.28183327854523399</v>
      </c>
      <c r="D264">
        <v>1</v>
      </c>
      <c r="E264">
        <v>1</v>
      </c>
      <c r="F264" s="2">
        <v>5.0408508817311099E-4</v>
      </c>
    </row>
    <row r="265" spans="1:6" x14ac:dyDescent="0.2">
      <c r="A265" t="s">
        <v>2809</v>
      </c>
      <c r="B265" s="2">
        <v>8.5095855559441499E-10</v>
      </c>
      <c r="C265">
        <v>0.28350262359671202</v>
      </c>
      <c r="D265">
        <v>0.29099999999999998</v>
      </c>
      <c r="E265">
        <v>6.3E-2</v>
      </c>
      <c r="F265" s="2">
        <v>2.7473196967365601E-5</v>
      </c>
    </row>
    <row r="266" spans="1:6" x14ac:dyDescent="0.2">
      <c r="A266" t="s">
        <v>2371</v>
      </c>
      <c r="B266" s="2">
        <v>2.0662139459977099E-7</v>
      </c>
      <c r="C266">
        <v>0.284781181480811</v>
      </c>
      <c r="D266">
        <v>1</v>
      </c>
      <c r="E266">
        <v>0.99199999999999999</v>
      </c>
      <c r="F266">
        <v>6.6707717246536303E-3</v>
      </c>
    </row>
    <row r="267" spans="1:6" x14ac:dyDescent="0.2">
      <c r="A267" t="s">
        <v>918</v>
      </c>
      <c r="B267" s="2">
        <v>2.0271061659970799E-8</v>
      </c>
      <c r="C267">
        <v>0.28554875003280999</v>
      </c>
      <c r="D267">
        <v>0.42499999999999999</v>
      </c>
      <c r="E267">
        <v>0.17899999999999999</v>
      </c>
      <c r="F267" s="2">
        <v>6.5445122569215703E-4</v>
      </c>
    </row>
    <row r="268" spans="1:6" x14ac:dyDescent="0.2">
      <c r="A268" t="s">
        <v>2098</v>
      </c>
      <c r="B268" s="2">
        <v>3.4940899809982201E-7</v>
      </c>
      <c r="C268">
        <v>0.28586994794070097</v>
      </c>
      <c r="D268">
        <v>0.97</v>
      </c>
      <c r="E268">
        <v>0.97199999999999998</v>
      </c>
      <c r="F268">
        <v>1.12806695036527E-2</v>
      </c>
    </row>
    <row r="269" spans="1:6" x14ac:dyDescent="0.2">
      <c r="A269" t="s">
        <v>1444</v>
      </c>
      <c r="B269" s="2">
        <v>1.0095443964749601E-6</v>
      </c>
      <c r="C269">
        <v>0.28763009470772499</v>
      </c>
      <c r="D269">
        <v>0.88800000000000001</v>
      </c>
      <c r="E269">
        <v>0.79800000000000004</v>
      </c>
      <c r="F269">
        <v>3.2593140840194303E-2</v>
      </c>
    </row>
    <row r="270" spans="1:6" x14ac:dyDescent="0.2">
      <c r="A270" t="s">
        <v>2669</v>
      </c>
      <c r="B270" s="2">
        <v>1.38240012318751E-6</v>
      </c>
      <c r="C270">
        <v>0.28783247025138098</v>
      </c>
      <c r="D270">
        <v>0.73099999999999998</v>
      </c>
      <c r="E270">
        <v>0.51600000000000001</v>
      </c>
      <c r="F270">
        <v>4.4630787977108698E-2</v>
      </c>
    </row>
    <row r="271" spans="1:6" x14ac:dyDescent="0.2">
      <c r="A271" t="s">
        <v>985</v>
      </c>
      <c r="B271" s="2">
        <v>5.1581000433099599E-7</v>
      </c>
      <c r="C271">
        <v>0.28885360754811301</v>
      </c>
      <c r="D271">
        <v>0.97799999999999998</v>
      </c>
      <c r="E271">
        <v>0.98</v>
      </c>
      <c r="F271">
        <v>1.6652925989826199E-2</v>
      </c>
    </row>
    <row r="272" spans="1:6" x14ac:dyDescent="0.2">
      <c r="A272" t="s">
        <v>775</v>
      </c>
      <c r="B272" s="2">
        <v>3.2363906356793902E-10</v>
      </c>
      <c r="C272">
        <v>0.28914839102961098</v>
      </c>
      <c r="D272">
        <v>0.46300000000000002</v>
      </c>
      <c r="E272">
        <v>0.16300000000000001</v>
      </c>
      <c r="F272" s="2">
        <v>1.0448687167290899E-5</v>
      </c>
    </row>
    <row r="273" spans="1:6" x14ac:dyDescent="0.2">
      <c r="A273" t="s">
        <v>2445</v>
      </c>
      <c r="B273" s="2">
        <v>1.6424831073064201E-8</v>
      </c>
      <c r="C273">
        <v>0.292692143638067</v>
      </c>
      <c r="D273">
        <v>0.59699999999999998</v>
      </c>
      <c r="E273">
        <v>0.29799999999999999</v>
      </c>
      <c r="F273" s="2">
        <v>5.3027567119387801E-4</v>
      </c>
    </row>
    <row r="274" spans="1:6" x14ac:dyDescent="0.2">
      <c r="A274" t="s">
        <v>2320</v>
      </c>
      <c r="B274" s="2">
        <v>1.02449519664405E-6</v>
      </c>
      <c r="C274">
        <v>0.29304149240455701</v>
      </c>
      <c r="D274">
        <v>0.873</v>
      </c>
      <c r="E274">
        <v>0.75</v>
      </c>
      <c r="F274">
        <v>3.3075827423653399E-2</v>
      </c>
    </row>
    <row r="275" spans="1:6" x14ac:dyDescent="0.2">
      <c r="A275" t="s">
        <v>865</v>
      </c>
      <c r="B275" s="2">
        <v>4.0408483599680099E-7</v>
      </c>
      <c r="C275">
        <v>0.293355990236495</v>
      </c>
      <c r="D275">
        <v>0.85799999999999998</v>
      </c>
      <c r="E275">
        <v>0.63500000000000001</v>
      </c>
      <c r="F275">
        <v>1.30458789301567E-2</v>
      </c>
    </row>
    <row r="276" spans="1:6" x14ac:dyDescent="0.2">
      <c r="A276" t="s">
        <v>2226</v>
      </c>
      <c r="B276" s="2">
        <v>2.0129371233120401E-7</v>
      </c>
      <c r="C276">
        <v>0.29414321060015403</v>
      </c>
      <c r="D276">
        <v>0.79100000000000004</v>
      </c>
      <c r="E276">
        <v>0.59099999999999997</v>
      </c>
      <c r="F276">
        <v>6.4987675026129199E-3</v>
      </c>
    </row>
    <row r="277" spans="1:6" x14ac:dyDescent="0.2">
      <c r="A277" t="s">
        <v>946</v>
      </c>
      <c r="B277" s="2">
        <v>6.5718001022057595E-8</v>
      </c>
      <c r="C277">
        <v>0.29608263590457201</v>
      </c>
      <c r="D277">
        <v>0.97799999999999998</v>
      </c>
      <c r="E277">
        <v>0.93700000000000006</v>
      </c>
      <c r="F277">
        <v>2.1217056629971301E-3</v>
      </c>
    </row>
    <row r="278" spans="1:6" x14ac:dyDescent="0.2">
      <c r="A278" t="s">
        <v>1584</v>
      </c>
      <c r="B278" s="2">
        <v>1.53751830143395E-9</v>
      </c>
      <c r="C278">
        <v>0.29653157454949702</v>
      </c>
      <c r="D278">
        <v>1</v>
      </c>
      <c r="E278">
        <v>0.99199999999999999</v>
      </c>
      <c r="F278" s="2">
        <v>4.9638778361795198E-5</v>
      </c>
    </row>
    <row r="279" spans="1:6" x14ac:dyDescent="0.2">
      <c r="A279" t="s">
        <v>17</v>
      </c>
      <c r="B279" s="2">
        <v>4.0545678669871898E-7</v>
      </c>
      <c r="C279">
        <v>0.29733790053032699</v>
      </c>
      <c r="D279">
        <v>0.65700000000000003</v>
      </c>
      <c r="E279">
        <v>0.40899999999999997</v>
      </c>
      <c r="F279">
        <v>1.3090172358568099E-2</v>
      </c>
    </row>
    <row r="280" spans="1:6" x14ac:dyDescent="0.2">
      <c r="A280" t="s">
        <v>2861</v>
      </c>
      <c r="B280" s="2">
        <v>5.5573693195501605E-7</v>
      </c>
      <c r="C280">
        <v>0.29738551220276599</v>
      </c>
      <c r="D280">
        <v>0.91800000000000004</v>
      </c>
      <c r="E280">
        <v>0.82499999999999996</v>
      </c>
      <c r="F280">
        <v>1.7941966848167699E-2</v>
      </c>
    </row>
    <row r="281" spans="1:6" x14ac:dyDescent="0.2">
      <c r="A281" t="s">
        <v>811</v>
      </c>
      <c r="B281" s="2">
        <v>3.9744362818535804E-9</v>
      </c>
      <c r="C281">
        <v>0.29839223610787002</v>
      </c>
      <c r="D281">
        <v>0.97799999999999998</v>
      </c>
      <c r="E281">
        <v>0.96</v>
      </c>
      <c r="F281" s="2">
        <v>1.28314675359643E-4</v>
      </c>
    </row>
    <row r="282" spans="1:6" x14ac:dyDescent="0.2">
      <c r="A282" t="s">
        <v>3078</v>
      </c>
      <c r="B282" s="2">
        <v>5.2018627436494897E-9</v>
      </c>
      <c r="C282">
        <v>0.298797833588405</v>
      </c>
      <c r="D282">
        <v>0.56000000000000005</v>
      </c>
      <c r="E282">
        <v>0.27400000000000002</v>
      </c>
      <c r="F282" s="2">
        <v>1.6794213867872399E-4</v>
      </c>
    </row>
    <row r="283" spans="1:6" x14ac:dyDescent="0.2">
      <c r="A283" t="s">
        <v>1083</v>
      </c>
      <c r="B283" s="2">
        <v>1.33508754135848E-8</v>
      </c>
      <c r="C283">
        <v>0.29903155660181102</v>
      </c>
      <c r="D283">
        <v>1</v>
      </c>
      <c r="E283">
        <v>0.99199999999999999</v>
      </c>
      <c r="F283" s="2">
        <v>4.3103301272758699E-4</v>
      </c>
    </row>
    <row r="284" spans="1:6" x14ac:dyDescent="0.2">
      <c r="A284" t="s">
        <v>2335</v>
      </c>
      <c r="B284" s="2">
        <v>7.2259224850199098E-10</v>
      </c>
      <c r="C284">
        <v>0.299567524056496</v>
      </c>
      <c r="D284">
        <v>0.61199999999999999</v>
      </c>
      <c r="E284">
        <v>0.30599999999999999</v>
      </c>
      <c r="F284" s="2">
        <v>2.3328890742886799E-5</v>
      </c>
    </row>
    <row r="285" spans="1:6" x14ac:dyDescent="0.2">
      <c r="A285" t="s">
        <v>2666</v>
      </c>
      <c r="B285" s="2">
        <v>8.7745065836272896E-7</v>
      </c>
      <c r="C285">
        <v>0.30002970565287701</v>
      </c>
      <c r="D285">
        <v>1</v>
      </c>
      <c r="E285">
        <v>0.98799999999999999</v>
      </c>
      <c r="F285">
        <v>2.8328494505240699E-2</v>
      </c>
    </row>
    <row r="286" spans="1:6" x14ac:dyDescent="0.2">
      <c r="A286" t="s">
        <v>2888</v>
      </c>
      <c r="B286" s="2">
        <v>1.3862107370835799E-7</v>
      </c>
      <c r="C286">
        <v>0.30252424203551698</v>
      </c>
      <c r="D286">
        <v>0.99299999999999999</v>
      </c>
      <c r="E286">
        <v>0.99199999999999999</v>
      </c>
      <c r="F286">
        <v>4.4753813646743502E-3</v>
      </c>
    </row>
    <row r="287" spans="1:6" x14ac:dyDescent="0.2">
      <c r="A287" t="s">
        <v>1889</v>
      </c>
      <c r="B287" s="2">
        <v>2.2014680049795802E-11</v>
      </c>
      <c r="C287">
        <v>0.30268175378714801</v>
      </c>
      <c r="D287">
        <v>0.99299999999999999</v>
      </c>
      <c r="E287">
        <v>1</v>
      </c>
      <c r="F287" s="2">
        <v>7.1074394540765799E-7</v>
      </c>
    </row>
    <row r="288" spans="1:6" x14ac:dyDescent="0.2">
      <c r="A288" t="s">
        <v>789</v>
      </c>
      <c r="B288" s="2">
        <v>1.1877719309754001E-6</v>
      </c>
      <c r="C288">
        <v>0.30350919045393998</v>
      </c>
      <c r="D288">
        <v>0.56000000000000005</v>
      </c>
      <c r="E288">
        <v>0.33300000000000002</v>
      </c>
      <c r="F288">
        <v>3.8347216791540802E-2</v>
      </c>
    </row>
    <row r="289" spans="1:6" x14ac:dyDescent="0.2">
      <c r="A289" t="s">
        <v>1033</v>
      </c>
      <c r="B289" s="2">
        <v>2.2581453743481999E-8</v>
      </c>
      <c r="C289">
        <v>0.30387899962801801</v>
      </c>
      <c r="D289">
        <v>0.98499999999999999</v>
      </c>
      <c r="E289">
        <v>0.98799999999999999</v>
      </c>
      <c r="F289" s="2">
        <v>7.2904223410831602E-4</v>
      </c>
    </row>
    <row r="290" spans="1:6" x14ac:dyDescent="0.2">
      <c r="A290" t="s">
        <v>941</v>
      </c>
      <c r="B290" s="2">
        <v>4.3837888370865498E-7</v>
      </c>
      <c r="C290">
        <v>0.30403975137922001</v>
      </c>
      <c r="D290">
        <v>0.97799999999999998</v>
      </c>
      <c r="E290">
        <v>0.97599999999999998</v>
      </c>
      <c r="F290">
        <v>1.4153062260533899E-2</v>
      </c>
    </row>
    <row r="291" spans="1:6" x14ac:dyDescent="0.2">
      <c r="A291" t="s">
        <v>1726</v>
      </c>
      <c r="B291" s="2">
        <v>3.3786039713747302E-7</v>
      </c>
      <c r="C291">
        <v>0.30411491898700399</v>
      </c>
      <c r="D291">
        <v>0.91</v>
      </c>
      <c r="E291">
        <v>0.82899999999999996</v>
      </c>
      <c r="F291">
        <v>1.09078229215833E-2</v>
      </c>
    </row>
    <row r="292" spans="1:6" x14ac:dyDescent="0.2">
      <c r="A292" t="s">
        <v>2421</v>
      </c>
      <c r="B292" s="2">
        <v>1.54601363687127E-6</v>
      </c>
      <c r="C292">
        <v>0.304152429916135</v>
      </c>
      <c r="D292">
        <v>0.99299999999999999</v>
      </c>
      <c r="E292">
        <v>0.98</v>
      </c>
      <c r="F292">
        <v>4.9913050266389099E-2</v>
      </c>
    </row>
    <row r="293" spans="1:6" x14ac:dyDescent="0.2">
      <c r="A293" t="s">
        <v>945</v>
      </c>
      <c r="B293" s="2">
        <v>8.6750895568158304E-13</v>
      </c>
      <c r="C293">
        <v>0.30425868244663601</v>
      </c>
      <c r="D293">
        <v>1</v>
      </c>
      <c r="E293">
        <v>1</v>
      </c>
      <c r="F293" s="2">
        <v>2.80075266341799E-8</v>
      </c>
    </row>
    <row r="294" spans="1:6" x14ac:dyDescent="0.2">
      <c r="A294" t="s">
        <v>2201</v>
      </c>
      <c r="B294" s="2">
        <v>3.9892340226558298E-7</v>
      </c>
      <c r="C294">
        <v>0.304849126312706</v>
      </c>
      <c r="D294">
        <v>0.73099999999999998</v>
      </c>
      <c r="E294">
        <v>0.48799999999999999</v>
      </c>
      <c r="F294">
        <v>1.2879242042144299E-2</v>
      </c>
    </row>
    <row r="295" spans="1:6" x14ac:dyDescent="0.2">
      <c r="A295" t="s">
        <v>2344</v>
      </c>
      <c r="B295" s="2">
        <v>1.6154092678803498E-8</v>
      </c>
      <c r="C295">
        <v>0.30523743506725898</v>
      </c>
      <c r="D295">
        <v>0.61899999999999999</v>
      </c>
      <c r="E295">
        <v>0.33300000000000002</v>
      </c>
      <c r="F295" s="2">
        <v>5.2153488213517105E-4</v>
      </c>
    </row>
    <row r="296" spans="1:6" x14ac:dyDescent="0.2">
      <c r="A296" t="s">
        <v>1855</v>
      </c>
      <c r="B296" s="2">
        <v>8.9718188592172495E-7</v>
      </c>
      <c r="C296">
        <v>0.30571598127869898</v>
      </c>
      <c r="D296">
        <v>0.746</v>
      </c>
      <c r="E296">
        <v>0.52400000000000002</v>
      </c>
      <c r="F296">
        <v>2.8965517186982901E-2</v>
      </c>
    </row>
    <row r="297" spans="1:6" x14ac:dyDescent="0.2">
      <c r="A297" t="s">
        <v>1412</v>
      </c>
      <c r="B297" s="2">
        <v>4.0265782843539202E-8</v>
      </c>
      <c r="C297">
        <v>0.30809418495676499</v>
      </c>
      <c r="D297">
        <v>0.61899999999999999</v>
      </c>
      <c r="E297">
        <v>0.373</v>
      </c>
      <c r="F297">
        <v>1.29998079910366E-3</v>
      </c>
    </row>
    <row r="298" spans="1:6" x14ac:dyDescent="0.2">
      <c r="A298" t="s">
        <v>965</v>
      </c>
      <c r="B298" s="2">
        <v>3.6466765453154398E-10</v>
      </c>
      <c r="C298">
        <v>0.30926320345628799</v>
      </c>
      <c r="D298">
        <v>1</v>
      </c>
      <c r="E298">
        <v>0.98799999999999999</v>
      </c>
      <c r="F298" s="2">
        <v>1.1773295226550801E-5</v>
      </c>
    </row>
    <row r="299" spans="1:6" x14ac:dyDescent="0.2">
      <c r="A299" t="s">
        <v>3166</v>
      </c>
      <c r="B299" s="2">
        <v>3.5327579709167702E-7</v>
      </c>
      <c r="C299">
        <v>0.30934883061568802</v>
      </c>
      <c r="D299">
        <v>0.56000000000000005</v>
      </c>
      <c r="E299">
        <v>0.28999999999999998</v>
      </c>
      <c r="F299">
        <v>1.1405509109104799E-2</v>
      </c>
    </row>
    <row r="300" spans="1:6" x14ac:dyDescent="0.2">
      <c r="A300" t="s">
        <v>2428</v>
      </c>
      <c r="B300" s="2">
        <v>9.4369170463241205E-8</v>
      </c>
      <c r="C300">
        <v>0.30986293100390999</v>
      </c>
      <c r="D300">
        <v>0.97799999999999998</v>
      </c>
      <c r="E300">
        <v>0.94399999999999995</v>
      </c>
      <c r="F300">
        <v>3.04670866840574E-3</v>
      </c>
    </row>
    <row r="301" spans="1:6" x14ac:dyDescent="0.2">
      <c r="A301" t="s">
        <v>2671</v>
      </c>
      <c r="B301" s="2">
        <v>1.2808138160815001E-10</v>
      </c>
      <c r="C301">
        <v>0.31013174617234801</v>
      </c>
      <c r="D301">
        <v>1</v>
      </c>
      <c r="E301">
        <v>1</v>
      </c>
      <c r="F301" s="2">
        <v>4.1351074052191301E-6</v>
      </c>
    </row>
    <row r="302" spans="1:6" x14ac:dyDescent="0.2">
      <c r="A302" t="s">
        <v>2684</v>
      </c>
      <c r="B302" s="2">
        <v>1.27622580398523E-8</v>
      </c>
      <c r="C302">
        <v>0.31047663260678199</v>
      </c>
      <c r="D302">
        <v>0.57499999999999996</v>
      </c>
      <c r="E302">
        <v>0.31</v>
      </c>
      <c r="F302" s="2">
        <v>4.1202950081663101E-4</v>
      </c>
    </row>
    <row r="303" spans="1:6" x14ac:dyDescent="0.2">
      <c r="A303" t="s">
        <v>2083</v>
      </c>
      <c r="B303" s="2">
        <v>3.4448959049675501E-8</v>
      </c>
      <c r="C303">
        <v>0.31097455022814102</v>
      </c>
      <c r="D303">
        <v>1</v>
      </c>
      <c r="E303">
        <v>0.98</v>
      </c>
      <c r="F303">
        <v>1.1121846429187701E-3</v>
      </c>
    </row>
    <row r="304" spans="1:6" x14ac:dyDescent="0.2">
      <c r="A304" t="s">
        <v>2410</v>
      </c>
      <c r="B304" s="2">
        <v>5.3459964277942099E-7</v>
      </c>
      <c r="C304">
        <v>0.311488375959597</v>
      </c>
      <c r="D304">
        <v>0.91800000000000004</v>
      </c>
      <c r="E304">
        <v>0.81</v>
      </c>
      <c r="F304">
        <v>1.7259549467133602E-2</v>
      </c>
    </row>
    <row r="305" spans="1:6" x14ac:dyDescent="0.2">
      <c r="A305" t="s">
        <v>419</v>
      </c>
      <c r="B305" s="2">
        <v>2.6017690792723701E-7</v>
      </c>
      <c r="C305">
        <v>0.31290451864593599</v>
      </c>
      <c r="D305">
        <v>0.97799999999999998</v>
      </c>
      <c r="E305">
        <v>0.92100000000000004</v>
      </c>
      <c r="F305">
        <v>8.3998114724308601E-3</v>
      </c>
    </row>
    <row r="306" spans="1:6" x14ac:dyDescent="0.2">
      <c r="A306" t="s">
        <v>2431</v>
      </c>
      <c r="B306" s="2">
        <v>6.9692413784087602E-7</v>
      </c>
      <c r="C306">
        <v>0.31405453497902402</v>
      </c>
      <c r="D306">
        <v>0.81299999999999994</v>
      </c>
      <c r="E306">
        <v>0.61899999999999999</v>
      </c>
      <c r="F306">
        <v>2.2500195790192599E-2</v>
      </c>
    </row>
    <row r="307" spans="1:6" x14ac:dyDescent="0.2">
      <c r="A307" t="s">
        <v>1313</v>
      </c>
      <c r="B307" s="2">
        <v>3.7372571794731802E-7</v>
      </c>
      <c r="C307">
        <v>0.31478381036032099</v>
      </c>
      <c r="D307">
        <v>0.96299999999999997</v>
      </c>
      <c r="E307">
        <v>0.90100000000000002</v>
      </c>
      <c r="F307">
        <v>1.20657348039291E-2</v>
      </c>
    </row>
    <row r="308" spans="1:6" x14ac:dyDescent="0.2">
      <c r="A308" t="s">
        <v>1185</v>
      </c>
      <c r="B308" s="2">
        <v>6.2292953563652401E-17</v>
      </c>
      <c r="C308">
        <v>0.315625297998264</v>
      </c>
      <c r="D308">
        <v>1</v>
      </c>
      <c r="E308">
        <v>1</v>
      </c>
      <c r="F308" s="2">
        <v>2.0111280058025098E-12</v>
      </c>
    </row>
    <row r="309" spans="1:6" x14ac:dyDescent="0.2">
      <c r="A309" t="s">
        <v>2675</v>
      </c>
      <c r="B309" s="2">
        <v>6.0719414911713104E-7</v>
      </c>
      <c r="C309">
        <v>0.31635195524283</v>
      </c>
      <c r="D309">
        <v>0.76100000000000001</v>
      </c>
      <c r="E309">
        <v>0.52800000000000002</v>
      </c>
      <c r="F309">
        <v>1.96032631042465E-2</v>
      </c>
    </row>
    <row r="310" spans="1:6" x14ac:dyDescent="0.2">
      <c r="A310" t="s">
        <v>2455</v>
      </c>
      <c r="B310" s="2">
        <v>6.2139868784882403E-9</v>
      </c>
      <c r="C310">
        <v>0.31695375092075601</v>
      </c>
      <c r="D310">
        <v>1</v>
      </c>
      <c r="E310">
        <v>0.97199999999999998</v>
      </c>
      <c r="F310" s="2">
        <v>2.0061856637199299E-4</v>
      </c>
    </row>
    <row r="311" spans="1:6" x14ac:dyDescent="0.2">
      <c r="A311" t="s">
        <v>1073</v>
      </c>
      <c r="B311" s="2">
        <v>4.2128320318783902E-8</v>
      </c>
      <c r="C311">
        <v>0.31710414312906499</v>
      </c>
      <c r="D311">
        <v>0.79900000000000004</v>
      </c>
      <c r="E311">
        <v>0.53600000000000003</v>
      </c>
      <c r="F311">
        <v>1.3601128214919299E-3</v>
      </c>
    </row>
    <row r="312" spans="1:6" x14ac:dyDescent="0.2">
      <c r="A312" t="s">
        <v>1677</v>
      </c>
      <c r="B312" s="2">
        <v>2.5129419633162398E-7</v>
      </c>
      <c r="C312">
        <v>0.31834112656911001</v>
      </c>
      <c r="D312">
        <v>0.70899999999999996</v>
      </c>
      <c r="E312">
        <v>0.44400000000000001</v>
      </c>
      <c r="F312">
        <v>8.1130331285664999E-3</v>
      </c>
    </row>
    <row r="313" spans="1:6" x14ac:dyDescent="0.2">
      <c r="A313" t="s">
        <v>648</v>
      </c>
      <c r="B313" s="2">
        <v>6.1392853512155105E-7</v>
      </c>
      <c r="C313">
        <v>0.31838822973403802</v>
      </c>
      <c r="D313">
        <v>0.79100000000000004</v>
      </c>
      <c r="E313">
        <v>0.60699999999999998</v>
      </c>
      <c r="F313">
        <v>1.9820682756399199E-2</v>
      </c>
    </row>
    <row r="314" spans="1:6" x14ac:dyDescent="0.2">
      <c r="A314" t="s">
        <v>1523</v>
      </c>
      <c r="B314" s="2">
        <v>1.2019690856541501E-6</v>
      </c>
      <c r="C314">
        <v>0.31839390637547199</v>
      </c>
      <c r="D314">
        <v>0.96299999999999997</v>
      </c>
      <c r="E314">
        <v>0.89700000000000002</v>
      </c>
      <c r="F314">
        <v>3.88055719303445E-2</v>
      </c>
    </row>
    <row r="315" spans="1:6" x14ac:dyDescent="0.2">
      <c r="A315" t="s">
        <v>2002</v>
      </c>
      <c r="B315" s="2">
        <v>1.6379629549773E-8</v>
      </c>
      <c r="C315">
        <v>0.31857509673718198</v>
      </c>
      <c r="D315">
        <v>0.97</v>
      </c>
      <c r="E315">
        <v>0.93700000000000006</v>
      </c>
      <c r="F315" s="2">
        <v>5.2881634001442199E-4</v>
      </c>
    </row>
    <row r="316" spans="1:6" x14ac:dyDescent="0.2">
      <c r="A316" t="s">
        <v>2370</v>
      </c>
      <c r="B316" s="2">
        <v>1.32893379326298E-7</v>
      </c>
      <c r="C316">
        <v>0.31947346053320003</v>
      </c>
      <c r="D316">
        <v>0.56699999999999995</v>
      </c>
      <c r="E316">
        <v>0.34499999999999997</v>
      </c>
      <c r="F316">
        <v>4.2904627515495501E-3</v>
      </c>
    </row>
    <row r="317" spans="1:6" x14ac:dyDescent="0.2">
      <c r="A317" t="s">
        <v>1080</v>
      </c>
      <c r="B317" s="2">
        <v>6.8254516032616004E-7</v>
      </c>
      <c r="C317">
        <v>0.31985455897270398</v>
      </c>
      <c r="D317">
        <v>0.94</v>
      </c>
      <c r="E317">
        <v>0.81699999999999995</v>
      </c>
      <c r="F317">
        <v>2.2035970501130101E-2</v>
      </c>
    </row>
    <row r="318" spans="1:6" x14ac:dyDescent="0.2">
      <c r="A318" t="s">
        <v>2810</v>
      </c>
      <c r="B318" s="2">
        <v>2.6265025416514E-11</v>
      </c>
      <c r="C318">
        <v>0.320087818130535</v>
      </c>
      <c r="D318">
        <v>1</v>
      </c>
      <c r="E318">
        <v>0.99199999999999999</v>
      </c>
      <c r="F318" s="2">
        <v>8.4796634557215505E-7</v>
      </c>
    </row>
    <row r="319" spans="1:6" x14ac:dyDescent="0.2">
      <c r="A319" t="s">
        <v>2424</v>
      </c>
      <c r="B319" s="2">
        <v>1.3403547371168001E-7</v>
      </c>
      <c r="C319">
        <v>0.32071797197941698</v>
      </c>
      <c r="D319">
        <v>0.67200000000000004</v>
      </c>
      <c r="E319">
        <v>0.44800000000000001</v>
      </c>
      <c r="F319">
        <v>4.3273352687815897E-3</v>
      </c>
    </row>
    <row r="320" spans="1:6" x14ac:dyDescent="0.2">
      <c r="A320" t="s">
        <v>2736</v>
      </c>
      <c r="B320" s="2">
        <v>6.9741815634081905E-7</v>
      </c>
      <c r="C320">
        <v>0.32106475065274998</v>
      </c>
      <c r="D320">
        <v>0.91800000000000004</v>
      </c>
      <c r="E320">
        <v>0.80600000000000005</v>
      </c>
      <c r="F320">
        <v>2.2516145177463299E-2</v>
      </c>
    </row>
    <row r="321" spans="1:6" x14ac:dyDescent="0.2">
      <c r="A321" t="s">
        <v>1866</v>
      </c>
      <c r="B321" s="2">
        <v>1.4512277378153299E-7</v>
      </c>
      <c r="C321">
        <v>0.32125152242584798</v>
      </c>
      <c r="D321">
        <v>0.91</v>
      </c>
      <c r="E321">
        <v>0.84099999999999997</v>
      </c>
      <c r="F321">
        <v>4.6852887515368103E-3</v>
      </c>
    </row>
    <row r="322" spans="1:6" x14ac:dyDescent="0.2">
      <c r="A322" t="s">
        <v>2849</v>
      </c>
      <c r="B322" s="2">
        <v>7.1357427172276505E-7</v>
      </c>
      <c r="C322">
        <v>0.32139325003818098</v>
      </c>
      <c r="D322">
        <v>0.754</v>
      </c>
      <c r="E322">
        <v>0.56000000000000005</v>
      </c>
      <c r="F322">
        <v>2.30377453625694E-2</v>
      </c>
    </row>
    <row r="323" spans="1:6" x14ac:dyDescent="0.2">
      <c r="A323" t="s">
        <v>1754</v>
      </c>
      <c r="B323" s="2">
        <v>6.8412395700891303E-8</v>
      </c>
      <c r="C323">
        <v>0.32170321600063601</v>
      </c>
      <c r="D323">
        <v>0.88800000000000001</v>
      </c>
      <c r="E323">
        <v>0.78200000000000003</v>
      </c>
      <c r="F323">
        <v>2.20869419520327E-3</v>
      </c>
    </row>
    <row r="324" spans="1:6" x14ac:dyDescent="0.2">
      <c r="A324" t="s">
        <v>2045</v>
      </c>
      <c r="B324" s="2">
        <v>1.58251919268564E-7</v>
      </c>
      <c r="C324">
        <v>0.32176602190891102</v>
      </c>
      <c r="D324">
        <v>0.99299999999999999</v>
      </c>
      <c r="E324">
        <v>0.96</v>
      </c>
      <c r="F324">
        <v>5.1091632135855901E-3</v>
      </c>
    </row>
    <row r="325" spans="1:6" x14ac:dyDescent="0.2">
      <c r="A325" t="s">
        <v>2467</v>
      </c>
      <c r="B325" s="2">
        <v>1.21382759783181E-16</v>
      </c>
      <c r="C325">
        <v>0.32286031679129401</v>
      </c>
      <c r="D325">
        <v>1</v>
      </c>
      <c r="E325">
        <v>1</v>
      </c>
      <c r="F325" s="2">
        <v>3.9188423996000001E-12</v>
      </c>
    </row>
    <row r="326" spans="1:6" x14ac:dyDescent="0.2">
      <c r="A326" t="s">
        <v>2380</v>
      </c>
      <c r="B326" s="2">
        <v>1.3748303829135799E-7</v>
      </c>
      <c r="C326">
        <v>0.32296460647553699</v>
      </c>
      <c r="D326">
        <v>0.96299999999999997</v>
      </c>
      <c r="E326">
        <v>0.92900000000000005</v>
      </c>
      <c r="F326">
        <v>4.4386398912364903E-3</v>
      </c>
    </row>
    <row r="327" spans="1:6" x14ac:dyDescent="0.2">
      <c r="A327" t="s">
        <v>2665</v>
      </c>
      <c r="B327" s="2">
        <v>6.78921500198702E-8</v>
      </c>
      <c r="C327">
        <v>0.32447981228593398</v>
      </c>
      <c r="D327">
        <v>0.73899999999999999</v>
      </c>
      <c r="E327">
        <v>0.504</v>
      </c>
      <c r="F327">
        <v>2.1918980633914998E-3</v>
      </c>
    </row>
    <row r="328" spans="1:6" x14ac:dyDescent="0.2">
      <c r="A328" t="s">
        <v>2386</v>
      </c>
      <c r="B328" s="2">
        <v>2.06653131835672E-7</v>
      </c>
      <c r="C328">
        <v>0.32449323035403999</v>
      </c>
      <c r="D328">
        <v>0.61899999999999999</v>
      </c>
      <c r="E328">
        <v>0.36899999999999999</v>
      </c>
      <c r="F328">
        <v>6.6717963613146698E-3</v>
      </c>
    </row>
    <row r="329" spans="1:6" x14ac:dyDescent="0.2">
      <c r="A329" t="s">
        <v>2040</v>
      </c>
      <c r="B329" s="2">
        <v>5.8653852941113404E-7</v>
      </c>
      <c r="C329">
        <v>0.32516619397405899</v>
      </c>
      <c r="D329">
        <v>0.95499999999999996</v>
      </c>
      <c r="E329">
        <v>0.92500000000000004</v>
      </c>
      <c r="F329">
        <v>1.8936396422038398E-2</v>
      </c>
    </row>
    <row r="330" spans="1:6" x14ac:dyDescent="0.2">
      <c r="A330" t="s">
        <v>673</v>
      </c>
      <c r="B330" s="2">
        <v>4.0788230618680599E-7</v>
      </c>
      <c r="C330">
        <v>0.32522068183320602</v>
      </c>
      <c r="D330">
        <v>0.72399999999999998</v>
      </c>
      <c r="E330">
        <v>0.50800000000000001</v>
      </c>
      <c r="F330">
        <v>1.3168480255241E-2</v>
      </c>
    </row>
    <row r="331" spans="1:6" x14ac:dyDescent="0.2">
      <c r="A331" t="s">
        <v>1431</v>
      </c>
      <c r="B331" s="2">
        <v>7.3059843221274002E-7</v>
      </c>
      <c r="C331">
        <v>0.32542130031121902</v>
      </c>
      <c r="D331">
        <v>0.72399999999999998</v>
      </c>
      <c r="E331">
        <v>0.48799999999999999</v>
      </c>
      <c r="F331">
        <v>2.3587370383988299E-2</v>
      </c>
    </row>
    <row r="332" spans="1:6" x14ac:dyDescent="0.2">
      <c r="A332" t="s">
        <v>2453</v>
      </c>
      <c r="B332" s="2">
        <v>6.3933702935761104E-8</v>
      </c>
      <c r="C332">
        <v>0.32545088181374499</v>
      </c>
      <c r="D332">
        <v>0.64900000000000002</v>
      </c>
      <c r="E332">
        <v>0.38500000000000001</v>
      </c>
      <c r="F332">
        <v>2.06409959928104E-3</v>
      </c>
    </row>
    <row r="333" spans="1:6" x14ac:dyDescent="0.2">
      <c r="A333" t="s">
        <v>1784</v>
      </c>
      <c r="B333" s="2">
        <v>4.9452491395324398E-8</v>
      </c>
      <c r="C333">
        <v>0.32582785156803501</v>
      </c>
      <c r="D333">
        <v>0.76100000000000001</v>
      </c>
      <c r="E333">
        <v>0.51200000000000001</v>
      </c>
      <c r="F333">
        <v>1.59657368469805E-3</v>
      </c>
    </row>
    <row r="334" spans="1:6" x14ac:dyDescent="0.2">
      <c r="A334" t="s">
        <v>3309</v>
      </c>
      <c r="B334" s="2">
        <v>4.1426801609123902E-7</v>
      </c>
      <c r="C334">
        <v>0.327224097406007</v>
      </c>
      <c r="D334">
        <v>0.67900000000000005</v>
      </c>
      <c r="E334">
        <v>0.44</v>
      </c>
      <c r="F334">
        <v>1.3374642899505599E-2</v>
      </c>
    </row>
    <row r="335" spans="1:6" x14ac:dyDescent="0.2">
      <c r="A335" t="s">
        <v>1473</v>
      </c>
      <c r="B335" s="2">
        <v>1.42596154229996E-6</v>
      </c>
      <c r="C335">
        <v>0.32726175605073998</v>
      </c>
      <c r="D335">
        <v>0.95499999999999996</v>
      </c>
      <c r="E335">
        <v>0.91700000000000004</v>
      </c>
      <c r="F335">
        <v>4.60371683931542E-2</v>
      </c>
    </row>
    <row r="336" spans="1:6" x14ac:dyDescent="0.2">
      <c r="A336" t="s">
        <v>485</v>
      </c>
      <c r="B336" s="2">
        <v>2.76944865439836E-7</v>
      </c>
      <c r="C336">
        <v>0.32741283346453998</v>
      </c>
      <c r="D336">
        <v>0.92500000000000004</v>
      </c>
      <c r="E336">
        <v>0.90500000000000003</v>
      </c>
      <c r="F336">
        <v>8.9411649807251293E-3</v>
      </c>
    </row>
    <row r="337" spans="1:6" x14ac:dyDescent="0.2">
      <c r="A337" t="s">
        <v>2024</v>
      </c>
      <c r="B337" s="2">
        <v>2.4406137217604899E-8</v>
      </c>
      <c r="C337">
        <v>0.32821096949460599</v>
      </c>
      <c r="D337">
        <v>0.79900000000000004</v>
      </c>
      <c r="E337">
        <v>0.52</v>
      </c>
      <c r="F337" s="2">
        <v>7.8795214007037703E-4</v>
      </c>
    </row>
    <row r="338" spans="1:6" x14ac:dyDescent="0.2">
      <c r="A338" t="s">
        <v>1619</v>
      </c>
      <c r="B338" s="2">
        <v>1.40086406795482E-6</v>
      </c>
      <c r="C338">
        <v>0.32869642929026799</v>
      </c>
      <c r="D338">
        <v>0.91</v>
      </c>
      <c r="E338">
        <v>0.75800000000000001</v>
      </c>
      <c r="F338">
        <v>4.5226896433921401E-2</v>
      </c>
    </row>
    <row r="339" spans="1:6" x14ac:dyDescent="0.2">
      <c r="A339" t="s">
        <v>884</v>
      </c>
      <c r="B339" s="2">
        <v>6.9302874145587995E-7</v>
      </c>
      <c r="C339">
        <v>0.32886814922607099</v>
      </c>
      <c r="D339">
        <v>0.99299999999999999</v>
      </c>
      <c r="E339">
        <v>0.98</v>
      </c>
      <c r="F339">
        <v>2.23744329179031E-2</v>
      </c>
    </row>
    <row r="340" spans="1:6" x14ac:dyDescent="0.2">
      <c r="A340" t="s">
        <v>2480</v>
      </c>
      <c r="B340" s="2">
        <v>2.13236916814345E-7</v>
      </c>
      <c r="C340">
        <v>0.32894205489746597</v>
      </c>
      <c r="D340">
        <v>0.48499999999999999</v>
      </c>
      <c r="E340">
        <v>0.24199999999999999</v>
      </c>
      <c r="F340">
        <v>6.8843538593511304E-3</v>
      </c>
    </row>
    <row r="341" spans="1:6" x14ac:dyDescent="0.2">
      <c r="A341" t="s">
        <v>1160</v>
      </c>
      <c r="B341" s="2">
        <v>7.6454935088377295E-8</v>
      </c>
      <c r="C341">
        <v>0.329436746415604</v>
      </c>
      <c r="D341">
        <v>0.88800000000000001</v>
      </c>
      <c r="E341">
        <v>0.73</v>
      </c>
      <c r="F341">
        <v>2.4683475793282599E-3</v>
      </c>
    </row>
    <row r="342" spans="1:6" x14ac:dyDescent="0.2">
      <c r="A342" t="s">
        <v>2026</v>
      </c>
      <c r="B342" s="2">
        <v>1.72868571548185E-7</v>
      </c>
      <c r="C342">
        <v>0.32964791595383502</v>
      </c>
      <c r="D342">
        <v>0.91800000000000004</v>
      </c>
      <c r="E342">
        <v>0.88500000000000001</v>
      </c>
      <c r="F342">
        <v>5.5810618324331502E-3</v>
      </c>
    </row>
    <row r="343" spans="1:6" x14ac:dyDescent="0.2">
      <c r="A343" t="s">
        <v>744</v>
      </c>
      <c r="B343" s="2">
        <v>4.2879995952405599E-7</v>
      </c>
      <c r="C343">
        <v>0.33003474212350697</v>
      </c>
      <c r="D343">
        <v>0.93300000000000005</v>
      </c>
      <c r="E343">
        <v>0.877</v>
      </c>
      <c r="F343">
        <v>1.38438066932341E-2</v>
      </c>
    </row>
    <row r="344" spans="1:6" x14ac:dyDescent="0.2">
      <c r="A344" t="s">
        <v>872</v>
      </c>
      <c r="B344" s="2">
        <v>2.86783759755825E-8</v>
      </c>
      <c r="C344">
        <v>0.33234903044993303</v>
      </c>
      <c r="D344">
        <v>0.94799999999999995</v>
      </c>
      <c r="E344">
        <v>0.88100000000000001</v>
      </c>
      <c r="F344" s="2">
        <v>9.2588136837168302E-4</v>
      </c>
    </row>
    <row r="345" spans="1:6" x14ac:dyDescent="0.2">
      <c r="A345" t="s">
        <v>1703</v>
      </c>
      <c r="B345" s="2">
        <v>1.15882445378378E-6</v>
      </c>
      <c r="C345">
        <v>0.332962695828523</v>
      </c>
      <c r="D345">
        <v>0.85099999999999998</v>
      </c>
      <c r="E345">
        <v>0.66700000000000004</v>
      </c>
      <c r="F345">
        <v>3.7412647490409401E-2</v>
      </c>
    </row>
    <row r="346" spans="1:6" x14ac:dyDescent="0.2">
      <c r="A346" t="s">
        <v>1691</v>
      </c>
      <c r="B346" s="2">
        <v>1.62864958415528E-7</v>
      </c>
      <c r="C346">
        <v>0.33334094935651898</v>
      </c>
      <c r="D346">
        <v>0.88100000000000001</v>
      </c>
      <c r="E346">
        <v>0.78200000000000003</v>
      </c>
      <c r="F346">
        <v>5.2580951824453496E-3</v>
      </c>
    </row>
    <row r="347" spans="1:6" x14ac:dyDescent="0.2">
      <c r="A347" t="s">
        <v>1975</v>
      </c>
      <c r="B347" s="2">
        <v>3.5655042981457E-9</v>
      </c>
      <c r="C347">
        <v>0.33393805775202001</v>
      </c>
      <c r="D347">
        <v>0.73099999999999998</v>
      </c>
      <c r="E347">
        <v>0.437</v>
      </c>
      <c r="F347" s="2">
        <v>1.1511230626563401E-4</v>
      </c>
    </row>
    <row r="348" spans="1:6" x14ac:dyDescent="0.2">
      <c r="A348" t="s">
        <v>2042</v>
      </c>
      <c r="B348" s="2">
        <v>2.8888579319948799E-7</v>
      </c>
      <c r="C348">
        <v>0.33438313635545802</v>
      </c>
      <c r="D348">
        <v>0.65700000000000003</v>
      </c>
      <c r="E348">
        <v>0.40100000000000002</v>
      </c>
      <c r="F348">
        <v>9.3266778334454795E-3</v>
      </c>
    </row>
    <row r="349" spans="1:6" x14ac:dyDescent="0.2">
      <c r="A349" t="s">
        <v>1143</v>
      </c>
      <c r="B349" s="2">
        <v>6.10220011468487E-7</v>
      </c>
      <c r="C349">
        <v>0.33511384909936598</v>
      </c>
      <c r="D349">
        <v>0.84299999999999997</v>
      </c>
      <c r="E349">
        <v>0.65900000000000003</v>
      </c>
      <c r="F349">
        <v>1.97009530702601E-2</v>
      </c>
    </row>
    <row r="350" spans="1:6" x14ac:dyDescent="0.2">
      <c r="A350" t="s">
        <v>1689</v>
      </c>
      <c r="B350" s="2">
        <v>2.2189834655540201E-8</v>
      </c>
      <c r="C350">
        <v>0.33573414428248399</v>
      </c>
      <c r="D350">
        <v>0.95499999999999996</v>
      </c>
      <c r="E350">
        <v>0.88500000000000001</v>
      </c>
      <c r="F350" s="2">
        <v>7.1639881185411695E-4</v>
      </c>
    </row>
    <row r="351" spans="1:6" x14ac:dyDescent="0.2">
      <c r="A351" t="s">
        <v>2447</v>
      </c>
      <c r="B351" s="2">
        <v>7.58047810785133E-10</v>
      </c>
      <c r="C351">
        <v>0.33592178042147403</v>
      </c>
      <c r="D351">
        <v>0.99299999999999999</v>
      </c>
      <c r="E351">
        <v>0.97599999999999998</v>
      </c>
      <c r="F351" s="2">
        <v>2.4473573571198001E-5</v>
      </c>
    </row>
    <row r="352" spans="1:6" x14ac:dyDescent="0.2">
      <c r="A352" t="s">
        <v>1104</v>
      </c>
      <c r="B352" s="2">
        <v>6.4496334128585705E-11</v>
      </c>
      <c r="C352">
        <v>0.33745482651836201</v>
      </c>
      <c r="D352">
        <v>1</v>
      </c>
      <c r="E352">
        <v>0.98399999999999999</v>
      </c>
      <c r="F352" s="2">
        <v>2.0822641473413899E-6</v>
      </c>
    </row>
    <row r="353" spans="1:6" x14ac:dyDescent="0.2">
      <c r="A353" t="s">
        <v>53</v>
      </c>
      <c r="B353" s="2">
        <v>1.52386827440757E-9</v>
      </c>
      <c r="C353">
        <v>0.33900742840365999</v>
      </c>
      <c r="D353">
        <v>0.98499999999999999</v>
      </c>
      <c r="E353">
        <v>0.996</v>
      </c>
      <c r="F353" s="2">
        <v>4.9198087239248403E-5</v>
      </c>
    </row>
    <row r="354" spans="1:6" x14ac:dyDescent="0.2">
      <c r="A354" t="s">
        <v>1149</v>
      </c>
      <c r="B354" s="2">
        <v>1.36057253227076E-9</v>
      </c>
      <c r="C354">
        <v>0.33938563543454398</v>
      </c>
      <c r="D354">
        <v>0.97799999999999998</v>
      </c>
      <c r="E354">
        <v>0.97199999999999998</v>
      </c>
      <c r="F354" s="2">
        <v>4.3926084204361697E-5</v>
      </c>
    </row>
    <row r="355" spans="1:6" x14ac:dyDescent="0.2">
      <c r="A355" t="s">
        <v>2423</v>
      </c>
      <c r="B355" s="2">
        <v>1.88052608690464E-13</v>
      </c>
      <c r="C355">
        <v>0.33942656267779697</v>
      </c>
      <c r="D355">
        <v>1</v>
      </c>
      <c r="E355">
        <v>0.996</v>
      </c>
      <c r="F355" s="2">
        <v>6.07127847157164E-9</v>
      </c>
    </row>
    <row r="356" spans="1:6" x14ac:dyDescent="0.2">
      <c r="A356" t="s">
        <v>1731</v>
      </c>
      <c r="B356" s="2">
        <v>1.8561844473363402E-11</v>
      </c>
      <c r="C356">
        <v>0.33947904091365</v>
      </c>
      <c r="D356">
        <v>1</v>
      </c>
      <c r="E356">
        <v>0.99199999999999999</v>
      </c>
      <c r="F356" s="2">
        <v>5.9926914882253996E-7</v>
      </c>
    </row>
    <row r="357" spans="1:6" x14ac:dyDescent="0.2">
      <c r="A357" t="s">
        <v>84</v>
      </c>
      <c r="B357" s="2">
        <v>2.6715341689231301E-7</v>
      </c>
      <c r="C357">
        <v>0.33968549505093798</v>
      </c>
      <c r="D357">
        <v>0.64900000000000002</v>
      </c>
      <c r="E357">
        <v>0.41699999999999998</v>
      </c>
      <c r="F357">
        <v>8.6250480643683194E-3</v>
      </c>
    </row>
    <row r="358" spans="1:6" x14ac:dyDescent="0.2">
      <c r="A358" t="s">
        <v>2189</v>
      </c>
      <c r="B358" s="2">
        <v>1.02073633969856E-16</v>
      </c>
      <c r="C358">
        <v>0.33980416588874601</v>
      </c>
      <c r="D358">
        <v>1</v>
      </c>
      <c r="E358">
        <v>1</v>
      </c>
      <c r="F358" s="2">
        <v>3.2954472727167999E-12</v>
      </c>
    </row>
    <row r="359" spans="1:6" x14ac:dyDescent="0.2">
      <c r="A359" t="s">
        <v>1832</v>
      </c>
      <c r="B359" s="2">
        <v>1.44380913454776E-14</v>
      </c>
      <c r="C359">
        <v>0.33994230743043102</v>
      </c>
      <c r="D359">
        <v>1</v>
      </c>
      <c r="E359">
        <v>1</v>
      </c>
      <c r="F359" s="2">
        <v>4.6613377908874703E-10</v>
      </c>
    </row>
    <row r="360" spans="1:6" x14ac:dyDescent="0.2">
      <c r="A360" t="s">
        <v>2855</v>
      </c>
      <c r="B360" s="2">
        <v>5.2068537837105004E-7</v>
      </c>
      <c r="C360">
        <v>0.340835081818605</v>
      </c>
      <c r="D360">
        <v>0.88800000000000001</v>
      </c>
      <c r="E360">
        <v>0.78200000000000003</v>
      </c>
      <c r="F360">
        <v>1.6810327440709299E-2</v>
      </c>
    </row>
    <row r="361" spans="1:6" x14ac:dyDescent="0.2">
      <c r="A361" t="s">
        <v>1315</v>
      </c>
      <c r="B361" s="2">
        <v>1.0861064642714599E-17</v>
      </c>
      <c r="C361">
        <v>0.341017197594224</v>
      </c>
      <c r="D361">
        <v>1</v>
      </c>
      <c r="E361">
        <v>1</v>
      </c>
      <c r="F361" s="2">
        <v>3.5064947199004401E-13</v>
      </c>
    </row>
    <row r="362" spans="1:6" x14ac:dyDescent="0.2">
      <c r="A362" t="s">
        <v>2576</v>
      </c>
      <c r="B362" s="2">
        <v>1.28161683806395E-6</v>
      </c>
      <c r="C362">
        <v>0.34109524849940498</v>
      </c>
      <c r="D362">
        <v>0.90300000000000002</v>
      </c>
      <c r="E362">
        <v>0.79800000000000004</v>
      </c>
      <c r="F362">
        <v>4.1376999616894602E-2</v>
      </c>
    </row>
    <row r="363" spans="1:6" x14ac:dyDescent="0.2">
      <c r="A363" t="s">
        <v>1210</v>
      </c>
      <c r="B363" s="2">
        <v>4.2539284155974102E-8</v>
      </c>
      <c r="C363">
        <v>0.341362442590953</v>
      </c>
      <c r="D363">
        <v>0.94</v>
      </c>
      <c r="E363">
        <v>0.873</v>
      </c>
      <c r="F363">
        <v>1.3733807889756201E-3</v>
      </c>
    </row>
    <row r="364" spans="1:6" x14ac:dyDescent="0.2">
      <c r="A364" t="s">
        <v>451</v>
      </c>
      <c r="B364" s="2">
        <v>1.4680808017468901E-8</v>
      </c>
      <c r="C364">
        <v>0.34157108097496902</v>
      </c>
      <c r="D364">
        <v>0.76100000000000001</v>
      </c>
      <c r="E364">
        <v>0.53600000000000003</v>
      </c>
      <c r="F364" s="2">
        <v>4.7396988684398603E-4</v>
      </c>
    </row>
    <row r="365" spans="1:6" x14ac:dyDescent="0.2">
      <c r="A365" t="s">
        <v>2409</v>
      </c>
      <c r="B365" s="2">
        <v>6.61014979269836E-9</v>
      </c>
      <c r="C365">
        <v>0.34671126942066799</v>
      </c>
      <c r="D365">
        <v>0.76100000000000001</v>
      </c>
      <c r="E365">
        <v>0.52400000000000002</v>
      </c>
      <c r="F365" s="2">
        <v>2.1340868605726601E-4</v>
      </c>
    </row>
    <row r="366" spans="1:6" x14ac:dyDescent="0.2">
      <c r="A366" t="s">
        <v>1732</v>
      </c>
      <c r="B366" s="2">
        <v>7.7244940387398402E-8</v>
      </c>
      <c r="C366">
        <v>0.347369857048272</v>
      </c>
      <c r="D366">
        <v>0.91800000000000004</v>
      </c>
      <c r="E366">
        <v>0.81299999999999994</v>
      </c>
      <c r="F366">
        <v>2.4938529004071498E-3</v>
      </c>
    </row>
    <row r="367" spans="1:6" x14ac:dyDescent="0.2">
      <c r="A367" t="s">
        <v>2384</v>
      </c>
      <c r="B367" s="2">
        <v>7.6780431733018104E-7</v>
      </c>
      <c r="C367">
        <v>0.348997535551891</v>
      </c>
      <c r="D367">
        <v>0.68700000000000006</v>
      </c>
      <c r="E367">
        <v>0.496</v>
      </c>
      <c r="F367">
        <v>2.47885623850049E-2</v>
      </c>
    </row>
    <row r="368" spans="1:6" x14ac:dyDescent="0.2">
      <c r="A368" t="s">
        <v>1828</v>
      </c>
      <c r="B368" s="2">
        <v>1.18012437687678E-8</v>
      </c>
      <c r="C368">
        <v>0.35044702393701699</v>
      </c>
      <c r="D368">
        <v>0.97</v>
      </c>
      <c r="E368">
        <v>0.93300000000000005</v>
      </c>
      <c r="F368" s="2">
        <v>3.8100315507467102E-4</v>
      </c>
    </row>
    <row r="369" spans="1:6" x14ac:dyDescent="0.2">
      <c r="A369" t="s">
        <v>3160</v>
      </c>
      <c r="B369" s="2">
        <v>6.8056930546807002E-7</v>
      </c>
      <c r="C369">
        <v>0.350760772345108</v>
      </c>
      <c r="D369">
        <v>0.48499999999999999</v>
      </c>
      <c r="E369">
        <v>0.26600000000000001</v>
      </c>
      <c r="F369">
        <v>2.19721800270366E-2</v>
      </c>
    </row>
    <row r="370" spans="1:6" x14ac:dyDescent="0.2">
      <c r="A370" t="s">
        <v>1439</v>
      </c>
      <c r="B370" s="2">
        <v>3.6675520364769798E-7</v>
      </c>
      <c r="C370">
        <v>0.35090754769607302</v>
      </c>
      <c r="D370">
        <v>0.90300000000000002</v>
      </c>
      <c r="E370">
        <v>0.67100000000000004</v>
      </c>
      <c r="F370">
        <v>1.1840691749765901E-2</v>
      </c>
    </row>
    <row r="371" spans="1:6" x14ac:dyDescent="0.2">
      <c r="A371" t="s">
        <v>1285</v>
      </c>
      <c r="B371" s="2">
        <v>1.86528909224712E-8</v>
      </c>
      <c r="C371">
        <v>0.35254899178383597</v>
      </c>
      <c r="D371">
        <v>0.99299999999999999</v>
      </c>
      <c r="E371">
        <v>0.96799999999999997</v>
      </c>
      <c r="F371" s="2">
        <v>6.0220858343198395E-4</v>
      </c>
    </row>
    <row r="372" spans="1:6" x14ac:dyDescent="0.2">
      <c r="A372" t="s">
        <v>1068</v>
      </c>
      <c r="B372" s="2">
        <v>1.4666054080378499E-8</v>
      </c>
      <c r="C372">
        <v>0.35469623855017901</v>
      </c>
      <c r="D372">
        <v>0.90300000000000002</v>
      </c>
      <c r="E372">
        <v>0.76600000000000001</v>
      </c>
      <c r="F372" s="2">
        <v>4.7349355598502198E-4</v>
      </c>
    </row>
    <row r="373" spans="1:6" x14ac:dyDescent="0.2">
      <c r="A373" t="s">
        <v>444</v>
      </c>
      <c r="B373" s="2">
        <v>6.39944486593119E-15</v>
      </c>
      <c r="C373">
        <v>0.35552974498517698</v>
      </c>
      <c r="D373">
        <v>0.56699999999999995</v>
      </c>
      <c r="E373">
        <v>0.19</v>
      </c>
      <c r="F373" s="2">
        <v>2.0660607749658801E-10</v>
      </c>
    </row>
    <row r="374" spans="1:6" x14ac:dyDescent="0.2">
      <c r="A374" t="s">
        <v>976</v>
      </c>
      <c r="B374" s="2">
        <v>3.2310212952810198E-7</v>
      </c>
      <c r="C374">
        <v>0.35584913800979501</v>
      </c>
      <c r="D374">
        <v>0.96299999999999997</v>
      </c>
      <c r="E374">
        <v>0.90900000000000003</v>
      </c>
      <c r="F374">
        <v>1.0431352251814701E-2</v>
      </c>
    </row>
    <row r="375" spans="1:6" x14ac:dyDescent="0.2">
      <c r="A375" t="s">
        <v>1137</v>
      </c>
      <c r="B375" s="2">
        <v>2.6745092670482302E-18</v>
      </c>
      <c r="C375">
        <v>0.35604209782459501</v>
      </c>
      <c r="D375">
        <v>1</v>
      </c>
      <c r="E375">
        <v>1</v>
      </c>
      <c r="F375" s="2">
        <v>8.6346531686652204E-14</v>
      </c>
    </row>
    <row r="376" spans="1:6" x14ac:dyDescent="0.2">
      <c r="A376" t="s">
        <v>2170</v>
      </c>
      <c r="B376" s="2">
        <v>9.4533479537001108E-9</v>
      </c>
      <c r="C376">
        <v>0.35606451796991501</v>
      </c>
      <c r="D376">
        <v>0.97</v>
      </c>
      <c r="E376">
        <v>0.94399999999999995</v>
      </c>
      <c r="F376" s="2">
        <v>3.0520133868520798E-4</v>
      </c>
    </row>
    <row r="377" spans="1:6" x14ac:dyDescent="0.2">
      <c r="A377" t="s">
        <v>3123</v>
      </c>
      <c r="B377" s="2">
        <v>5.1391764256751201E-10</v>
      </c>
      <c r="C377">
        <v>0.35776343621777301</v>
      </c>
      <c r="D377">
        <v>0.57499999999999996</v>
      </c>
      <c r="E377">
        <v>0.26600000000000001</v>
      </c>
      <c r="F377" s="2">
        <v>1.65918310902921E-5</v>
      </c>
    </row>
    <row r="378" spans="1:6" x14ac:dyDescent="0.2">
      <c r="A378" t="s">
        <v>1942</v>
      </c>
      <c r="B378" s="2">
        <v>1.1115034914035601E-8</v>
      </c>
      <c r="C378">
        <v>0.35778857635434902</v>
      </c>
      <c r="D378">
        <v>0.80600000000000005</v>
      </c>
      <c r="E378">
        <v>0.59899999999999998</v>
      </c>
      <c r="F378" s="2">
        <v>3.5884890219964002E-4</v>
      </c>
    </row>
    <row r="379" spans="1:6" x14ac:dyDescent="0.2">
      <c r="A379" t="s">
        <v>2312</v>
      </c>
      <c r="B379" s="2">
        <v>1.0641233634999601E-8</v>
      </c>
      <c r="C379">
        <v>0.35866072686199302</v>
      </c>
      <c r="D379">
        <v>0.76100000000000001</v>
      </c>
      <c r="E379">
        <v>0.52</v>
      </c>
      <c r="F379" s="2">
        <v>3.4355222790596299E-4</v>
      </c>
    </row>
    <row r="380" spans="1:6" x14ac:dyDescent="0.2">
      <c r="A380" t="s">
        <v>584</v>
      </c>
      <c r="B380" s="2">
        <v>1.31575400141067E-6</v>
      </c>
      <c r="C380">
        <v>0.35996371596176402</v>
      </c>
      <c r="D380">
        <v>0.86599999999999999</v>
      </c>
      <c r="E380">
        <v>0.73799999999999999</v>
      </c>
      <c r="F380">
        <v>4.2479117935543501E-2</v>
      </c>
    </row>
    <row r="381" spans="1:6" x14ac:dyDescent="0.2">
      <c r="A381" t="s">
        <v>1097</v>
      </c>
      <c r="B381" s="2">
        <v>1.61747427574988E-8</v>
      </c>
      <c r="C381">
        <v>0.36161146775418201</v>
      </c>
      <c r="D381">
        <v>0.95499999999999996</v>
      </c>
      <c r="E381">
        <v>0.83299999999999996</v>
      </c>
      <c r="F381" s="2">
        <v>5.2220156992585003E-4</v>
      </c>
    </row>
    <row r="382" spans="1:6" x14ac:dyDescent="0.2">
      <c r="A382" t="s">
        <v>659</v>
      </c>
      <c r="B382" s="2">
        <v>2.3098092195180901E-8</v>
      </c>
      <c r="C382">
        <v>0.36195923291375998</v>
      </c>
      <c r="D382">
        <v>0.93300000000000005</v>
      </c>
      <c r="E382">
        <v>0.81299999999999994</v>
      </c>
      <c r="F382" s="2">
        <v>7.4572190652141498E-4</v>
      </c>
    </row>
    <row r="383" spans="1:6" x14ac:dyDescent="0.2">
      <c r="A383" t="s">
        <v>1275</v>
      </c>
      <c r="B383" s="2">
        <v>2.31649566824397E-12</v>
      </c>
      <c r="C383">
        <v>0.36252902095536099</v>
      </c>
      <c r="D383">
        <v>1</v>
      </c>
      <c r="E383">
        <v>1</v>
      </c>
      <c r="F383" s="2">
        <v>7.4788062649256704E-8</v>
      </c>
    </row>
    <row r="384" spans="1:6" x14ac:dyDescent="0.2">
      <c r="A384" t="s">
        <v>1610</v>
      </c>
      <c r="B384" s="2">
        <v>9.1942489276412398E-8</v>
      </c>
      <c r="C384">
        <v>0.36280686872450002</v>
      </c>
      <c r="D384">
        <v>0.88800000000000001</v>
      </c>
      <c r="E384">
        <v>0.754</v>
      </c>
      <c r="F384">
        <v>2.9683632662889699E-3</v>
      </c>
    </row>
    <row r="385" spans="1:6" x14ac:dyDescent="0.2">
      <c r="A385" t="s">
        <v>79</v>
      </c>
      <c r="B385" s="2">
        <v>7.9784536107690098E-7</v>
      </c>
      <c r="C385">
        <v>0.36321411971349898</v>
      </c>
      <c r="D385">
        <v>0.59699999999999998</v>
      </c>
      <c r="E385">
        <v>0.377</v>
      </c>
      <c r="F385">
        <v>2.57584374823677E-2</v>
      </c>
    </row>
    <row r="386" spans="1:6" x14ac:dyDescent="0.2">
      <c r="A386" t="s">
        <v>911</v>
      </c>
      <c r="B386" s="2">
        <v>8.4307343795500894E-15</v>
      </c>
      <c r="C386">
        <v>0.36392496011484199</v>
      </c>
      <c r="D386">
        <v>1</v>
      </c>
      <c r="E386">
        <v>1</v>
      </c>
      <c r="F386" s="2">
        <v>2.7218625944377398E-10</v>
      </c>
    </row>
    <row r="387" spans="1:6" x14ac:dyDescent="0.2">
      <c r="A387" t="s">
        <v>113</v>
      </c>
      <c r="B387" s="2">
        <v>1.6820488237020599E-8</v>
      </c>
      <c r="C387">
        <v>0.36418497702111602</v>
      </c>
      <c r="D387">
        <v>0.99299999999999999</v>
      </c>
      <c r="E387">
        <v>0.94799999999999995</v>
      </c>
      <c r="F387" s="2">
        <v>5.4304946273221104E-4</v>
      </c>
    </row>
    <row r="388" spans="1:6" x14ac:dyDescent="0.2">
      <c r="A388" t="s">
        <v>1931</v>
      </c>
      <c r="B388" s="2">
        <v>1.9591264248605499E-9</v>
      </c>
      <c r="C388">
        <v>0.36529824392981602</v>
      </c>
      <c r="D388">
        <v>0.99299999999999999</v>
      </c>
      <c r="E388">
        <v>0.96</v>
      </c>
      <c r="F388" s="2">
        <v>6.3250396626623003E-5</v>
      </c>
    </row>
    <row r="389" spans="1:6" x14ac:dyDescent="0.2">
      <c r="A389" t="s">
        <v>1535</v>
      </c>
      <c r="B389" s="2">
        <v>2.55204957494642E-8</v>
      </c>
      <c r="C389">
        <v>0.366429027807681</v>
      </c>
      <c r="D389">
        <v>0.79900000000000004</v>
      </c>
      <c r="E389">
        <v>0.61899999999999999</v>
      </c>
      <c r="F389" s="2">
        <v>8.2392920527145298E-4</v>
      </c>
    </row>
    <row r="390" spans="1:6" x14ac:dyDescent="0.2">
      <c r="A390" t="s">
        <v>2118</v>
      </c>
      <c r="B390" s="2">
        <v>6.9648578220727204E-7</v>
      </c>
      <c r="C390">
        <v>0.36645107456127302</v>
      </c>
      <c r="D390">
        <v>0.81299999999999994</v>
      </c>
      <c r="E390">
        <v>0.63100000000000001</v>
      </c>
      <c r="F390">
        <v>2.2486043478561799E-2</v>
      </c>
    </row>
    <row r="391" spans="1:6" x14ac:dyDescent="0.2">
      <c r="A391" t="s">
        <v>767</v>
      </c>
      <c r="B391" s="2">
        <v>1.01387232900432E-9</v>
      </c>
      <c r="C391">
        <v>0.36787340914364303</v>
      </c>
      <c r="D391">
        <v>0.63400000000000001</v>
      </c>
      <c r="E391">
        <v>0.33700000000000002</v>
      </c>
      <c r="F391" s="2">
        <v>3.2732868141904601E-5</v>
      </c>
    </row>
    <row r="392" spans="1:6" x14ac:dyDescent="0.2">
      <c r="A392" t="s">
        <v>2646</v>
      </c>
      <c r="B392" s="2">
        <v>1.54470474403369E-16</v>
      </c>
      <c r="C392">
        <v>0.367877780949254</v>
      </c>
      <c r="D392">
        <v>0.99299999999999999</v>
      </c>
      <c r="E392">
        <v>1</v>
      </c>
      <c r="F392" s="2">
        <v>4.9870792661127701E-12</v>
      </c>
    </row>
    <row r="393" spans="1:6" x14ac:dyDescent="0.2">
      <c r="A393" t="s">
        <v>1218</v>
      </c>
      <c r="B393" s="2">
        <v>7.8810797383383595E-11</v>
      </c>
      <c r="C393">
        <v>0.36807603576597903</v>
      </c>
      <c r="D393">
        <v>0.95499999999999996</v>
      </c>
      <c r="E393">
        <v>0.89300000000000002</v>
      </c>
      <c r="F393" s="2">
        <v>2.5444065935225298E-6</v>
      </c>
    </row>
    <row r="394" spans="1:6" x14ac:dyDescent="0.2">
      <c r="A394" t="s">
        <v>132</v>
      </c>
      <c r="B394" s="2">
        <v>1.48725705602529E-8</v>
      </c>
      <c r="C394">
        <v>0.37057617444002799</v>
      </c>
      <c r="D394">
        <v>0.96299999999999997</v>
      </c>
      <c r="E394">
        <v>0.95599999999999996</v>
      </c>
      <c r="F394" s="2">
        <v>4.80160940537765E-4</v>
      </c>
    </row>
    <row r="395" spans="1:6" x14ac:dyDescent="0.2">
      <c r="A395" t="s">
        <v>275</v>
      </c>
      <c r="B395" s="2">
        <v>9.81521032715037E-8</v>
      </c>
      <c r="C395">
        <v>0.37081498965613202</v>
      </c>
      <c r="D395">
        <v>0.91</v>
      </c>
      <c r="E395">
        <v>0.79</v>
      </c>
      <c r="F395">
        <v>3.16884065412049E-3</v>
      </c>
    </row>
    <row r="396" spans="1:6" x14ac:dyDescent="0.2">
      <c r="A396" t="s">
        <v>1511</v>
      </c>
      <c r="B396" s="2">
        <v>7.8203615168504807E-9</v>
      </c>
      <c r="C396">
        <v>0.371045275577294</v>
      </c>
      <c r="D396">
        <v>0.73899999999999999</v>
      </c>
      <c r="E396">
        <v>0.49199999999999999</v>
      </c>
      <c r="F396" s="2">
        <v>2.5248037157151799E-4</v>
      </c>
    </row>
    <row r="397" spans="1:6" x14ac:dyDescent="0.2">
      <c r="A397" t="s">
        <v>2391</v>
      </c>
      <c r="B397" s="2">
        <v>1.8024550051125099E-8</v>
      </c>
      <c r="C397">
        <v>0.37168819998527702</v>
      </c>
      <c r="D397">
        <v>0.82099999999999995</v>
      </c>
      <c r="E397">
        <v>0.623</v>
      </c>
      <c r="F397" s="2">
        <v>5.8192259840057498E-4</v>
      </c>
    </row>
    <row r="398" spans="1:6" x14ac:dyDescent="0.2">
      <c r="A398" t="s">
        <v>1054</v>
      </c>
      <c r="B398" s="2">
        <v>9.7692778995067004E-12</v>
      </c>
      <c r="C398">
        <v>0.37214575982693898</v>
      </c>
      <c r="D398">
        <v>0.99299999999999999</v>
      </c>
      <c r="E398">
        <v>0.996</v>
      </c>
      <c r="F398" s="2">
        <v>3.1540113698557299E-7</v>
      </c>
    </row>
    <row r="399" spans="1:6" x14ac:dyDescent="0.2">
      <c r="A399" t="s">
        <v>521</v>
      </c>
      <c r="B399" s="2">
        <v>3.8582886828104098E-11</v>
      </c>
      <c r="C399">
        <v>0.37253215421564001</v>
      </c>
      <c r="D399">
        <v>0.96299999999999997</v>
      </c>
      <c r="E399">
        <v>0.92500000000000004</v>
      </c>
      <c r="F399" s="2">
        <v>1.24564850124534E-6</v>
      </c>
    </row>
    <row r="400" spans="1:6" x14ac:dyDescent="0.2">
      <c r="A400" t="s">
        <v>2527</v>
      </c>
      <c r="B400" s="2">
        <v>3.1221823337505299E-10</v>
      </c>
      <c r="C400">
        <v>0.37265260463036998</v>
      </c>
      <c r="D400">
        <v>0.96299999999999997</v>
      </c>
      <c r="E400">
        <v>0.92900000000000005</v>
      </c>
      <c r="F400" s="2">
        <v>1.0079965664513599E-5</v>
      </c>
    </row>
    <row r="401" spans="1:6" x14ac:dyDescent="0.2">
      <c r="A401" t="s">
        <v>1722</v>
      </c>
      <c r="B401" s="2">
        <v>7.1444486592500794E-8</v>
      </c>
      <c r="C401">
        <v>0.37278233723682302</v>
      </c>
      <c r="D401">
        <v>0.94</v>
      </c>
      <c r="E401">
        <v>0.88100000000000001</v>
      </c>
      <c r="F401">
        <v>2.3065852496388902E-3</v>
      </c>
    </row>
    <row r="402" spans="1:6" x14ac:dyDescent="0.2">
      <c r="A402" t="s">
        <v>2627</v>
      </c>
      <c r="B402" s="2">
        <v>7.6227908206424504E-13</v>
      </c>
      <c r="C402">
        <v>0.37288583779524498</v>
      </c>
      <c r="D402">
        <v>0.99299999999999999</v>
      </c>
      <c r="E402">
        <v>0.99199999999999999</v>
      </c>
      <c r="F402" s="2">
        <v>2.4610180164444099E-8</v>
      </c>
    </row>
    <row r="403" spans="1:6" x14ac:dyDescent="0.2">
      <c r="A403" t="s">
        <v>1755</v>
      </c>
      <c r="B403" s="2">
        <v>1.03311108512247E-10</v>
      </c>
      <c r="C403">
        <v>0.37298067044067101</v>
      </c>
      <c r="D403">
        <v>0.98499999999999999</v>
      </c>
      <c r="E403">
        <v>0.98399999999999999</v>
      </c>
      <c r="F403" s="2">
        <v>3.3353991383178998E-6</v>
      </c>
    </row>
    <row r="404" spans="1:6" x14ac:dyDescent="0.2">
      <c r="A404" t="s">
        <v>2070</v>
      </c>
      <c r="B404" s="2">
        <v>9.4773670661835905E-15</v>
      </c>
      <c r="C404">
        <v>0.37390527144395502</v>
      </c>
      <c r="D404">
        <v>0.99299999999999999</v>
      </c>
      <c r="E404">
        <v>1</v>
      </c>
      <c r="F404" s="2">
        <v>3.05976795731737E-10</v>
      </c>
    </row>
    <row r="405" spans="1:6" x14ac:dyDescent="0.2">
      <c r="A405" t="s">
        <v>2919</v>
      </c>
      <c r="B405" s="2">
        <v>5.0056234746980299E-10</v>
      </c>
      <c r="C405">
        <v>0.37392920399885199</v>
      </c>
      <c r="D405">
        <v>0.76900000000000002</v>
      </c>
      <c r="E405">
        <v>0.47199999999999998</v>
      </c>
      <c r="F405" s="2">
        <v>1.6160655388062601E-5</v>
      </c>
    </row>
    <row r="406" spans="1:6" x14ac:dyDescent="0.2">
      <c r="A406" t="s">
        <v>43</v>
      </c>
      <c r="B406" s="2">
        <v>3.3154488305403101E-7</v>
      </c>
      <c r="C406">
        <v>0.37422128525276999</v>
      </c>
      <c r="D406">
        <v>0.97799999999999998</v>
      </c>
      <c r="E406">
        <v>0.92900000000000005</v>
      </c>
      <c r="F406">
        <v>1.07039265493994E-2</v>
      </c>
    </row>
    <row r="407" spans="1:6" x14ac:dyDescent="0.2">
      <c r="A407" t="s">
        <v>1469</v>
      </c>
      <c r="B407" s="2">
        <v>2.4159973802192101E-9</v>
      </c>
      <c r="C407">
        <v>0.37451846578752301</v>
      </c>
      <c r="D407">
        <v>0.76100000000000001</v>
      </c>
      <c r="E407">
        <v>0.53200000000000003</v>
      </c>
      <c r="F407" s="2">
        <v>7.8000475420377205E-5</v>
      </c>
    </row>
    <row r="408" spans="1:6" x14ac:dyDescent="0.2">
      <c r="A408" t="s">
        <v>1071</v>
      </c>
      <c r="B408" s="2">
        <v>9.8407167958198497E-21</v>
      </c>
      <c r="C408">
        <v>0.37578842774537902</v>
      </c>
      <c r="D408">
        <v>1</v>
      </c>
      <c r="E408">
        <v>1</v>
      </c>
      <c r="F408" s="2">
        <v>3.1770754175304402E-16</v>
      </c>
    </row>
    <row r="409" spans="1:6" x14ac:dyDescent="0.2">
      <c r="A409" t="s">
        <v>2379</v>
      </c>
      <c r="B409" s="2">
        <v>1.2947717433184099E-8</v>
      </c>
      <c r="C409">
        <v>0.376824492039046</v>
      </c>
      <c r="D409">
        <v>0.89600000000000002</v>
      </c>
      <c r="E409">
        <v>0.78200000000000003</v>
      </c>
      <c r="F409" s="2">
        <v>4.1801705733034801E-4</v>
      </c>
    </row>
    <row r="410" spans="1:6" x14ac:dyDescent="0.2">
      <c r="A410" t="s">
        <v>2345</v>
      </c>
      <c r="B410" s="2">
        <v>4.5755272196038396E-12</v>
      </c>
      <c r="C410">
        <v>0.37974837012915003</v>
      </c>
      <c r="D410">
        <v>0.98499999999999999</v>
      </c>
      <c r="E410">
        <v>0.98399999999999999</v>
      </c>
      <c r="F410" s="2">
        <v>1.4772089628491001E-7</v>
      </c>
    </row>
    <row r="411" spans="1:6" x14ac:dyDescent="0.2">
      <c r="A411" t="s">
        <v>2116</v>
      </c>
      <c r="B411" s="2">
        <v>4.4290952084400502E-19</v>
      </c>
      <c r="C411">
        <v>0.37984532691240902</v>
      </c>
      <c r="D411">
        <v>1</v>
      </c>
      <c r="E411">
        <v>1</v>
      </c>
      <c r="F411" s="2">
        <v>1.4299333880448701E-14</v>
      </c>
    </row>
    <row r="412" spans="1:6" x14ac:dyDescent="0.2">
      <c r="A412" t="s">
        <v>905</v>
      </c>
      <c r="B412" s="2">
        <v>2.4468662312641301E-18</v>
      </c>
      <c r="C412">
        <v>0.37994634368753899</v>
      </c>
      <c r="D412">
        <v>1</v>
      </c>
      <c r="E412">
        <v>1</v>
      </c>
      <c r="F412" s="2">
        <v>7.8997076276362601E-14</v>
      </c>
    </row>
    <row r="413" spans="1:6" x14ac:dyDescent="0.2">
      <c r="A413" t="s">
        <v>2450</v>
      </c>
      <c r="B413" s="2">
        <v>7.8372013375460499E-8</v>
      </c>
      <c r="C413">
        <v>0.380403277892782</v>
      </c>
      <c r="D413">
        <v>0.77600000000000002</v>
      </c>
      <c r="E413">
        <v>0.56000000000000005</v>
      </c>
      <c r="F413">
        <v>2.5302404518267401E-3</v>
      </c>
    </row>
    <row r="414" spans="1:6" x14ac:dyDescent="0.2">
      <c r="A414" t="s">
        <v>1739</v>
      </c>
      <c r="B414" s="2">
        <v>4.7789814564605296E-9</v>
      </c>
      <c r="C414">
        <v>0.38070499482772502</v>
      </c>
      <c r="D414">
        <v>0.94799999999999995</v>
      </c>
      <c r="E414">
        <v>0.85699999999999998</v>
      </c>
      <c r="F414" s="2">
        <v>1.54289416321828E-4</v>
      </c>
    </row>
    <row r="415" spans="1:6" x14ac:dyDescent="0.2">
      <c r="A415" t="s">
        <v>696</v>
      </c>
      <c r="B415" s="2">
        <v>4.9067394280883497E-9</v>
      </c>
      <c r="C415">
        <v>0.38091420647611801</v>
      </c>
      <c r="D415">
        <v>0.97799999999999998</v>
      </c>
      <c r="E415">
        <v>0.95599999999999996</v>
      </c>
      <c r="F415" s="2">
        <v>1.5841408243583201E-4</v>
      </c>
    </row>
    <row r="416" spans="1:6" x14ac:dyDescent="0.2">
      <c r="A416" t="s">
        <v>2108</v>
      </c>
      <c r="B416" s="2">
        <v>1.1154980792893799E-15</v>
      </c>
      <c r="C416">
        <v>0.38125726540840099</v>
      </c>
      <c r="D416">
        <v>1</v>
      </c>
      <c r="E416">
        <v>1</v>
      </c>
      <c r="F416" s="2">
        <v>3.6013855489857699E-11</v>
      </c>
    </row>
    <row r="417" spans="1:6" x14ac:dyDescent="0.2">
      <c r="A417" t="s">
        <v>2008</v>
      </c>
      <c r="B417" s="2">
        <v>9.8282047979479897E-7</v>
      </c>
      <c r="C417">
        <v>0.38314285672367099</v>
      </c>
      <c r="D417">
        <v>0.746</v>
      </c>
      <c r="E417">
        <v>0.57099999999999995</v>
      </c>
      <c r="F417">
        <v>3.1730359190175E-2</v>
      </c>
    </row>
    <row r="418" spans="1:6" x14ac:dyDescent="0.2">
      <c r="A418" t="s">
        <v>1138</v>
      </c>
      <c r="B418" s="2">
        <v>1.25430039589498E-18</v>
      </c>
      <c r="C418">
        <v>0.38351738584924699</v>
      </c>
      <c r="D418">
        <v>1</v>
      </c>
      <c r="E418">
        <v>1</v>
      </c>
      <c r="F418" s="2">
        <v>4.0495088281469602E-14</v>
      </c>
    </row>
    <row r="419" spans="1:6" x14ac:dyDescent="0.2">
      <c r="A419" t="s">
        <v>697</v>
      </c>
      <c r="B419" s="2">
        <v>1.1208063702859801E-8</v>
      </c>
      <c r="C419">
        <v>0.38359538927464398</v>
      </c>
      <c r="D419">
        <v>0.81299999999999994</v>
      </c>
      <c r="E419">
        <v>0.57899999999999996</v>
      </c>
      <c r="F419" s="2">
        <v>3.6185233664683098E-4</v>
      </c>
    </row>
    <row r="420" spans="1:6" x14ac:dyDescent="0.2">
      <c r="A420" t="s">
        <v>1904</v>
      </c>
      <c r="B420" s="2">
        <v>4.64665084337301E-9</v>
      </c>
      <c r="C420">
        <v>0.38376894972061099</v>
      </c>
      <c r="D420">
        <v>0.98499999999999999</v>
      </c>
      <c r="E420">
        <v>0.96</v>
      </c>
      <c r="F420" s="2">
        <v>1.5001712247829699E-4</v>
      </c>
    </row>
    <row r="421" spans="1:6" x14ac:dyDescent="0.2">
      <c r="A421" t="s">
        <v>2425</v>
      </c>
      <c r="B421" s="2">
        <v>1.8484418262356199E-10</v>
      </c>
      <c r="C421">
        <v>0.38391529991038198</v>
      </c>
      <c r="D421">
        <v>0.97799999999999998</v>
      </c>
      <c r="E421">
        <v>0.89300000000000002</v>
      </c>
      <c r="F421" s="2">
        <v>5.9676944360017002E-6</v>
      </c>
    </row>
    <row r="422" spans="1:6" x14ac:dyDescent="0.2">
      <c r="A422" t="s">
        <v>636</v>
      </c>
      <c r="B422" s="2">
        <v>3.29549299469352E-7</v>
      </c>
      <c r="C422">
        <v>0.38400865233650699</v>
      </c>
      <c r="D422">
        <v>0.82099999999999995</v>
      </c>
      <c r="E422">
        <v>0.57099999999999995</v>
      </c>
      <c r="F422">
        <v>1.0639499133368001E-2</v>
      </c>
    </row>
    <row r="423" spans="1:6" x14ac:dyDescent="0.2">
      <c r="A423" t="s">
        <v>1817</v>
      </c>
      <c r="B423" s="2">
        <v>2.4339365788056599E-14</v>
      </c>
      <c r="C423">
        <v>0.38418387598514098</v>
      </c>
      <c r="D423">
        <v>1</v>
      </c>
      <c r="E423">
        <v>0.996</v>
      </c>
      <c r="F423" s="2">
        <v>7.8579642446740902E-10</v>
      </c>
    </row>
    <row r="424" spans="1:6" x14ac:dyDescent="0.2">
      <c r="A424" t="s">
        <v>2394</v>
      </c>
      <c r="B424" s="2">
        <v>1.5314217976360401E-7</v>
      </c>
      <c r="C424">
        <v>0.385093782080842</v>
      </c>
      <c r="D424">
        <v>0.70899999999999996</v>
      </c>
      <c r="E424">
        <v>0.48399999999999999</v>
      </c>
      <c r="F424">
        <v>4.9441952736679704E-3</v>
      </c>
    </row>
    <row r="425" spans="1:6" x14ac:dyDescent="0.2">
      <c r="A425" t="s">
        <v>1341</v>
      </c>
      <c r="B425" s="2">
        <v>7.0315161550205396E-16</v>
      </c>
      <c r="C425">
        <v>0.38604914346439301</v>
      </c>
      <c r="D425">
        <v>1</v>
      </c>
      <c r="E425">
        <v>1</v>
      </c>
      <c r="F425" s="2">
        <v>2.2701249906483801E-11</v>
      </c>
    </row>
    <row r="426" spans="1:6" x14ac:dyDescent="0.2">
      <c r="A426" t="s">
        <v>1526</v>
      </c>
      <c r="B426" s="2">
        <v>1.6594238020349501E-11</v>
      </c>
      <c r="C426">
        <v>0.38634456884811502</v>
      </c>
      <c r="D426">
        <v>0.76100000000000001</v>
      </c>
      <c r="E426">
        <v>0.44400000000000001</v>
      </c>
      <c r="F426" s="2">
        <v>5.3574497448698497E-7</v>
      </c>
    </row>
    <row r="427" spans="1:6" x14ac:dyDescent="0.2">
      <c r="A427" t="s">
        <v>2690</v>
      </c>
      <c r="B427" s="2">
        <v>2.1674427279291501E-9</v>
      </c>
      <c r="C427">
        <v>0.38808823515826901</v>
      </c>
      <c r="D427">
        <v>0.88100000000000001</v>
      </c>
      <c r="E427">
        <v>0.72599999999999998</v>
      </c>
      <c r="F427" s="2">
        <v>6.9975888471192701E-5</v>
      </c>
    </row>
    <row r="428" spans="1:6" x14ac:dyDescent="0.2">
      <c r="A428" t="s">
        <v>1673</v>
      </c>
      <c r="B428" s="2">
        <v>4.1230759120588798E-26</v>
      </c>
      <c r="C428">
        <v>0.38980661471979999</v>
      </c>
      <c r="D428">
        <v>1</v>
      </c>
      <c r="E428">
        <v>1</v>
      </c>
      <c r="F428" s="2">
        <v>1.33113505820821E-21</v>
      </c>
    </row>
    <row r="429" spans="1:6" x14ac:dyDescent="0.2">
      <c r="A429" t="s">
        <v>1152</v>
      </c>
      <c r="B429" s="2">
        <v>2.0353402849055E-15</v>
      </c>
      <c r="C429">
        <v>0.39014208817888102</v>
      </c>
      <c r="D429">
        <v>0.98499999999999999</v>
      </c>
      <c r="E429">
        <v>0.99199999999999999</v>
      </c>
      <c r="F429" s="2">
        <v>6.5710961098174103E-11</v>
      </c>
    </row>
    <row r="430" spans="1:6" x14ac:dyDescent="0.2">
      <c r="A430" t="s">
        <v>1721</v>
      </c>
      <c r="B430" s="2">
        <v>1.1896066216064E-8</v>
      </c>
      <c r="C430">
        <v>0.39034236107054698</v>
      </c>
      <c r="D430">
        <v>0.82099999999999995</v>
      </c>
      <c r="E430">
        <v>0.61899999999999999</v>
      </c>
      <c r="F430" s="2">
        <v>3.8406449778562803E-4</v>
      </c>
    </row>
    <row r="431" spans="1:6" x14ac:dyDescent="0.2">
      <c r="A431" t="s">
        <v>859</v>
      </c>
      <c r="B431" s="2">
        <v>9.1532827541155895E-21</v>
      </c>
      <c r="C431">
        <v>0.39057050631173801</v>
      </c>
      <c r="D431">
        <v>1</v>
      </c>
      <c r="E431">
        <v>1</v>
      </c>
      <c r="F431" s="2">
        <v>2.9551373371662099E-16</v>
      </c>
    </row>
    <row r="432" spans="1:6" x14ac:dyDescent="0.2">
      <c r="A432" t="s">
        <v>1769</v>
      </c>
      <c r="B432" s="2">
        <v>9.8937752543886304E-14</v>
      </c>
      <c r="C432">
        <v>0.39079095664708202</v>
      </c>
      <c r="D432">
        <v>1</v>
      </c>
      <c r="E432">
        <v>0.98799999999999999</v>
      </c>
      <c r="F432" s="2">
        <v>3.1942053408793701E-9</v>
      </c>
    </row>
    <row r="433" spans="1:6" x14ac:dyDescent="0.2">
      <c r="A433" t="s">
        <v>2493</v>
      </c>
      <c r="B433" s="2">
        <v>1.15118145696983E-17</v>
      </c>
      <c r="C433">
        <v>0.39130904038636699</v>
      </c>
      <c r="D433">
        <v>1</v>
      </c>
      <c r="E433">
        <v>0.996</v>
      </c>
      <c r="F433" s="2">
        <v>3.7165893338271102E-13</v>
      </c>
    </row>
    <row r="434" spans="1:6" x14ac:dyDescent="0.2">
      <c r="A434" t="s">
        <v>1696</v>
      </c>
      <c r="B434" s="2">
        <v>9.56397943408491E-13</v>
      </c>
      <c r="C434">
        <v>0.39295136745543502</v>
      </c>
      <c r="D434">
        <v>0.98499999999999999</v>
      </c>
      <c r="E434">
        <v>0.98399999999999999</v>
      </c>
      <c r="F434" s="2">
        <v>3.08773076029431E-8</v>
      </c>
    </row>
    <row r="435" spans="1:6" x14ac:dyDescent="0.2">
      <c r="A435" t="s">
        <v>1161</v>
      </c>
      <c r="B435" s="2">
        <v>5.5206912777502898E-14</v>
      </c>
      <c r="C435">
        <v>0.39306086578755101</v>
      </c>
      <c r="D435">
        <v>1</v>
      </c>
      <c r="E435">
        <v>0.98399999999999999</v>
      </c>
      <c r="F435" s="2">
        <v>1.7823551790216799E-9</v>
      </c>
    </row>
    <row r="436" spans="1:6" x14ac:dyDescent="0.2">
      <c r="A436" t="s">
        <v>1209</v>
      </c>
      <c r="B436" s="2">
        <v>5.0664885383280004E-10</v>
      </c>
      <c r="C436">
        <v>0.39309987165348398</v>
      </c>
      <c r="D436">
        <v>0.94799999999999995</v>
      </c>
      <c r="E436">
        <v>0.90100000000000002</v>
      </c>
      <c r="F436" s="2">
        <v>1.6357158245991898E-5</v>
      </c>
    </row>
    <row r="437" spans="1:6" x14ac:dyDescent="0.2">
      <c r="A437" t="s">
        <v>349</v>
      </c>
      <c r="B437" s="2">
        <v>2.4762051906996698E-10</v>
      </c>
      <c r="C437">
        <v>0.39370152383434898</v>
      </c>
      <c r="D437">
        <v>0.96299999999999997</v>
      </c>
      <c r="E437">
        <v>0.91300000000000003</v>
      </c>
      <c r="F437" s="2">
        <v>7.99442845817391E-6</v>
      </c>
    </row>
    <row r="438" spans="1:6" x14ac:dyDescent="0.2">
      <c r="A438" t="s">
        <v>764</v>
      </c>
      <c r="B438" s="2">
        <v>2.8015211286908402E-10</v>
      </c>
      <c r="C438">
        <v>0.39381196246751998</v>
      </c>
      <c r="D438">
        <v>0.76900000000000002</v>
      </c>
      <c r="E438">
        <v>0.50800000000000001</v>
      </c>
      <c r="F438" s="2">
        <v>9.0447109639783993E-6</v>
      </c>
    </row>
    <row r="439" spans="1:6" x14ac:dyDescent="0.2">
      <c r="A439" t="s">
        <v>1122</v>
      </c>
      <c r="B439" s="2">
        <v>9.4896246770221997E-12</v>
      </c>
      <c r="C439">
        <v>0.39397999094779201</v>
      </c>
      <c r="D439">
        <v>0.98499999999999999</v>
      </c>
      <c r="E439">
        <v>0.93700000000000006</v>
      </c>
      <c r="F439" s="2">
        <v>3.06372532697661E-7</v>
      </c>
    </row>
    <row r="440" spans="1:6" x14ac:dyDescent="0.2">
      <c r="A440" t="s">
        <v>1980</v>
      </c>
      <c r="B440" s="2">
        <v>1.3749481245821299E-16</v>
      </c>
      <c r="C440">
        <v>0.39414826323512597</v>
      </c>
      <c r="D440">
        <v>1</v>
      </c>
      <c r="E440">
        <v>0.996</v>
      </c>
      <c r="F440" s="2">
        <v>4.4390200202134299E-12</v>
      </c>
    </row>
    <row r="441" spans="1:6" x14ac:dyDescent="0.2">
      <c r="A441" t="s">
        <v>2459</v>
      </c>
      <c r="B441" s="2">
        <v>1.1437067415051899E-13</v>
      </c>
      <c r="C441">
        <v>0.39425498953772697</v>
      </c>
      <c r="D441">
        <v>0.99299999999999999</v>
      </c>
      <c r="E441">
        <v>1</v>
      </c>
      <c r="F441" s="2">
        <v>3.69245721494952E-9</v>
      </c>
    </row>
    <row r="442" spans="1:6" x14ac:dyDescent="0.2">
      <c r="A442" t="s">
        <v>1429</v>
      </c>
      <c r="B442" s="2">
        <v>5.1982719392988303E-10</v>
      </c>
      <c r="C442">
        <v>0.394757186842492</v>
      </c>
      <c r="D442">
        <v>0.79900000000000004</v>
      </c>
      <c r="E442">
        <v>0.48799999999999999</v>
      </c>
      <c r="F442" s="2">
        <v>1.6782620956026202E-5</v>
      </c>
    </row>
    <row r="443" spans="1:6" x14ac:dyDescent="0.2">
      <c r="A443" t="s">
        <v>531</v>
      </c>
      <c r="B443" s="2">
        <v>7.3614766335481096E-8</v>
      </c>
      <c r="C443">
        <v>0.39502572990774099</v>
      </c>
      <c r="D443">
        <v>0.85799999999999998</v>
      </c>
      <c r="E443">
        <v>0.73799999999999999</v>
      </c>
      <c r="F443">
        <v>2.3766527311410001E-3</v>
      </c>
    </row>
    <row r="444" spans="1:6" x14ac:dyDescent="0.2">
      <c r="A444" t="s">
        <v>3168</v>
      </c>
      <c r="B444" s="2">
        <v>1.02094067866574E-7</v>
      </c>
      <c r="C444">
        <v>0.39506560291901499</v>
      </c>
      <c r="D444">
        <v>0.72399999999999998</v>
      </c>
      <c r="E444">
        <v>0.50800000000000001</v>
      </c>
      <c r="F444">
        <v>3.2961069810723501E-3</v>
      </c>
    </row>
    <row r="445" spans="1:6" x14ac:dyDescent="0.2">
      <c r="A445" t="s">
        <v>1128</v>
      </c>
      <c r="B445" s="2">
        <v>4.0183964383258102E-16</v>
      </c>
      <c r="C445">
        <v>0.395785391764095</v>
      </c>
      <c r="D445">
        <v>1</v>
      </c>
      <c r="E445">
        <v>0.996</v>
      </c>
      <c r="F445" s="2">
        <v>1.29733929011349E-11</v>
      </c>
    </row>
    <row r="446" spans="1:6" x14ac:dyDescent="0.2">
      <c r="A446" t="s">
        <v>2398</v>
      </c>
      <c r="B446" s="2">
        <v>9.4409663384469007E-9</v>
      </c>
      <c r="C446">
        <v>0.39581812226799401</v>
      </c>
      <c r="D446">
        <v>0.873</v>
      </c>
      <c r="E446">
        <v>0.69799999999999995</v>
      </c>
      <c r="F446" s="2">
        <v>3.0480159823675798E-4</v>
      </c>
    </row>
    <row r="447" spans="1:6" x14ac:dyDescent="0.2">
      <c r="A447" t="s">
        <v>1214</v>
      </c>
      <c r="B447" s="2">
        <v>8.1599056479881406E-11</v>
      </c>
      <c r="C447">
        <v>0.39586084737961003</v>
      </c>
      <c r="D447">
        <v>0.95499999999999996</v>
      </c>
      <c r="E447">
        <v>0.96799999999999997</v>
      </c>
      <c r="F447" s="2">
        <v>2.6344255384529702E-6</v>
      </c>
    </row>
    <row r="448" spans="1:6" x14ac:dyDescent="0.2">
      <c r="A448" t="s">
        <v>125</v>
      </c>
      <c r="B448" s="2">
        <v>7.3146201544835598E-9</v>
      </c>
      <c r="C448">
        <v>0.39604120916802299</v>
      </c>
      <c r="D448">
        <v>0.94799999999999995</v>
      </c>
      <c r="E448">
        <v>0.85299999999999998</v>
      </c>
      <c r="F448" s="2">
        <v>2.3615251168750099E-4</v>
      </c>
    </row>
    <row r="449" spans="1:6" x14ac:dyDescent="0.2">
      <c r="A449" t="s">
        <v>1366</v>
      </c>
      <c r="B449" s="2">
        <v>4.04917814933403E-30</v>
      </c>
      <c r="C449">
        <v>0.39650694646023799</v>
      </c>
      <c r="D449">
        <v>1</v>
      </c>
      <c r="E449">
        <v>1</v>
      </c>
      <c r="F449" s="2">
        <v>1.3072771655124901E-25</v>
      </c>
    </row>
    <row r="450" spans="1:6" x14ac:dyDescent="0.2">
      <c r="A450" t="s">
        <v>1052</v>
      </c>
      <c r="B450" s="2">
        <v>2.4367330700669101E-11</v>
      </c>
      <c r="C450">
        <v>0.39723413063242302</v>
      </c>
      <c r="D450">
        <v>0.96299999999999997</v>
      </c>
      <c r="E450">
        <v>0.89300000000000002</v>
      </c>
      <c r="F450" s="2">
        <v>7.8669927167110402E-7</v>
      </c>
    </row>
    <row r="451" spans="1:6" x14ac:dyDescent="0.2">
      <c r="A451" t="s">
        <v>2851</v>
      </c>
      <c r="B451" s="2">
        <v>1.09258761004578E-8</v>
      </c>
      <c r="C451">
        <v>0.39774590632678403</v>
      </c>
      <c r="D451">
        <v>0.93300000000000005</v>
      </c>
      <c r="E451">
        <v>0.82099999999999995</v>
      </c>
      <c r="F451" s="2">
        <v>3.5274190990328098E-4</v>
      </c>
    </row>
    <row r="452" spans="1:6" x14ac:dyDescent="0.2">
      <c r="A452" t="s">
        <v>1843</v>
      </c>
      <c r="B452" s="2">
        <v>5.9304833302833404E-11</v>
      </c>
      <c r="C452">
        <v>0.397896199302052</v>
      </c>
      <c r="D452">
        <v>0.96299999999999997</v>
      </c>
      <c r="E452">
        <v>0.90100000000000002</v>
      </c>
      <c r="F452" s="2">
        <v>1.9146565431819699E-6</v>
      </c>
    </row>
    <row r="453" spans="1:6" x14ac:dyDescent="0.2">
      <c r="A453" t="s">
        <v>2513</v>
      </c>
      <c r="B453" s="2">
        <v>1.0295953865964299E-13</v>
      </c>
      <c r="C453">
        <v>0.398228564754527</v>
      </c>
      <c r="D453">
        <v>0.98499999999999999</v>
      </c>
      <c r="E453">
        <v>0.98799999999999999</v>
      </c>
      <c r="F453" s="2">
        <v>3.32404870562658E-9</v>
      </c>
    </row>
    <row r="454" spans="1:6" x14ac:dyDescent="0.2">
      <c r="A454" t="s">
        <v>919</v>
      </c>
      <c r="B454" s="2">
        <v>7.9564230368045102E-13</v>
      </c>
      <c r="C454">
        <v>0.398380910706983</v>
      </c>
      <c r="D454">
        <v>0.98499999999999999</v>
      </c>
      <c r="E454">
        <v>0.93700000000000006</v>
      </c>
      <c r="F454" s="2">
        <v>2.5687311774323298E-8</v>
      </c>
    </row>
    <row r="455" spans="1:6" x14ac:dyDescent="0.2">
      <c r="A455" t="s">
        <v>1360</v>
      </c>
      <c r="B455" s="2">
        <v>1.0135251006137001E-26</v>
      </c>
      <c r="C455">
        <v>0.39879189303556101</v>
      </c>
      <c r="D455">
        <v>1</v>
      </c>
      <c r="E455">
        <v>1</v>
      </c>
      <c r="F455" s="2">
        <v>3.2721657873313502E-22</v>
      </c>
    </row>
    <row r="456" spans="1:6" x14ac:dyDescent="0.2">
      <c r="A456" t="s">
        <v>182</v>
      </c>
      <c r="B456" s="2">
        <v>6.27443491415419E-15</v>
      </c>
      <c r="C456">
        <v>0.39916138420944097</v>
      </c>
      <c r="D456">
        <v>1</v>
      </c>
      <c r="E456">
        <v>1</v>
      </c>
      <c r="F456" s="2">
        <v>2.0257013120346801E-10</v>
      </c>
    </row>
    <row r="457" spans="1:6" x14ac:dyDescent="0.2">
      <c r="A457" t="s">
        <v>1170</v>
      </c>
      <c r="B457" s="2">
        <v>3.07641721149709E-19</v>
      </c>
      <c r="C457">
        <v>0.399897314055919</v>
      </c>
      <c r="D457">
        <v>1</v>
      </c>
      <c r="E457">
        <v>1</v>
      </c>
      <c r="F457" s="2">
        <v>9.9322129673183801E-15</v>
      </c>
    </row>
    <row r="458" spans="1:6" x14ac:dyDescent="0.2">
      <c r="A458" t="s">
        <v>791</v>
      </c>
      <c r="B458" s="2">
        <v>5.1120452181516999E-8</v>
      </c>
      <c r="C458">
        <v>0.40032178757658499</v>
      </c>
      <c r="D458">
        <v>0.90300000000000002</v>
      </c>
      <c r="E458">
        <v>0.82499999999999996</v>
      </c>
      <c r="F458">
        <v>1.65042379868027E-3</v>
      </c>
    </row>
    <row r="459" spans="1:6" x14ac:dyDescent="0.2">
      <c r="A459" t="s">
        <v>2352</v>
      </c>
      <c r="B459" s="2">
        <v>1.3598521240699601E-7</v>
      </c>
      <c r="C459">
        <v>0.40324177740533101</v>
      </c>
      <c r="D459">
        <v>0.88100000000000001</v>
      </c>
      <c r="E459">
        <v>0.71399999999999997</v>
      </c>
      <c r="F459">
        <v>4.3902825825598698E-3</v>
      </c>
    </row>
    <row r="460" spans="1:6" x14ac:dyDescent="0.2">
      <c r="A460" t="s">
        <v>2750</v>
      </c>
      <c r="B460" s="2">
        <v>1.0342221149747E-9</v>
      </c>
      <c r="C460">
        <v>0.40377502029885198</v>
      </c>
      <c r="D460">
        <v>0.65700000000000003</v>
      </c>
      <c r="E460">
        <v>0.36899999999999999</v>
      </c>
      <c r="F460" s="2">
        <v>3.33898609819581E-5</v>
      </c>
    </row>
    <row r="461" spans="1:6" x14ac:dyDescent="0.2">
      <c r="A461" t="s">
        <v>2935</v>
      </c>
      <c r="B461" s="2">
        <v>7.8651321604107895E-14</v>
      </c>
      <c r="C461">
        <v>0.40406480108252302</v>
      </c>
      <c r="D461">
        <v>0.36599999999999999</v>
      </c>
      <c r="E461">
        <v>6.7000000000000004E-2</v>
      </c>
      <c r="F461" s="2">
        <v>2.5392579179886202E-9</v>
      </c>
    </row>
    <row r="462" spans="1:6" x14ac:dyDescent="0.2">
      <c r="A462" t="s">
        <v>1162</v>
      </c>
      <c r="B462" s="2">
        <v>6.1660030653182903E-10</v>
      </c>
      <c r="C462">
        <v>0.404690469390384</v>
      </c>
      <c r="D462">
        <v>0.95499999999999996</v>
      </c>
      <c r="E462">
        <v>0.93700000000000006</v>
      </c>
      <c r="F462" s="2">
        <v>1.9906940896380101E-5</v>
      </c>
    </row>
    <row r="463" spans="1:6" x14ac:dyDescent="0.2">
      <c r="A463" t="s">
        <v>751</v>
      </c>
      <c r="B463" s="2">
        <v>3.7232978468570102E-12</v>
      </c>
      <c r="C463">
        <v>0.40487507266537398</v>
      </c>
      <c r="D463">
        <v>0.99299999999999999</v>
      </c>
      <c r="E463">
        <v>0.92900000000000005</v>
      </c>
      <c r="F463" s="2">
        <v>1.2020667098577801E-7</v>
      </c>
    </row>
    <row r="464" spans="1:6" x14ac:dyDescent="0.2">
      <c r="A464" t="s">
        <v>1514</v>
      </c>
      <c r="B464" s="2">
        <v>2.6634992955878999E-10</v>
      </c>
      <c r="C464">
        <v>0.40699851754801297</v>
      </c>
      <c r="D464">
        <v>0.79900000000000004</v>
      </c>
      <c r="E464">
        <v>0.56000000000000005</v>
      </c>
      <c r="F464" s="2">
        <v>8.59910747580555E-6</v>
      </c>
    </row>
    <row r="465" spans="1:6" x14ac:dyDescent="0.2">
      <c r="A465" t="s">
        <v>953</v>
      </c>
      <c r="B465" s="2">
        <v>3.9113747879977198E-18</v>
      </c>
      <c r="C465">
        <v>0.40908894125700901</v>
      </c>
      <c r="D465">
        <v>1</v>
      </c>
      <c r="E465">
        <v>1</v>
      </c>
      <c r="F465" s="2">
        <v>1.26278735030506E-13</v>
      </c>
    </row>
    <row r="466" spans="1:6" x14ac:dyDescent="0.2">
      <c r="A466" t="s">
        <v>1976</v>
      </c>
      <c r="B466" s="2">
        <v>6.6293712029719103E-16</v>
      </c>
      <c r="C466">
        <v>0.40977236722925497</v>
      </c>
      <c r="D466">
        <v>1</v>
      </c>
      <c r="E466">
        <v>1</v>
      </c>
      <c r="F466" s="2">
        <v>2.14029249287948E-11</v>
      </c>
    </row>
    <row r="467" spans="1:6" x14ac:dyDescent="0.2">
      <c r="A467" t="s">
        <v>2749</v>
      </c>
      <c r="B467" s="2">
        <v>4.3429871326974501E-10</v>
      </c>
      <c r="C467">
        <v>0.41057003299449801</v>
      </c>
      <c r="D467">
        <v>0.72399999999999998</v>
      </c>
      <c r="E467">
        <v>0.433</v>
      </c>
      <c r="F467" s="2">
        <v>1.40213339579137E-5</v>
      </c>
    </row>
    <row r="468" spans="1:6" x14ac:dyDescent="0.2">
      <c r="A468" t="s">
        <v>1123</v>
      </c>
      <c r="B468" s="2">
        <v>6.0342863315348603E-10</v>
      </c>
      <c r="C468">
        <v>0.41224827823002003</v>
      </c>
      <c r="D468">
        <v>0.88100000000000001</v>
      </c>
      <c r="E468">
        <v>0.65500000000000003</v>
      </c>
      <c r="F468" s="2">
        <v>1.9481693421360301E-5</v>
      </c>
    </row>
    <row r="469" spans="1:6" x14ac:dyDescent="0.2">
      <c r="A469" t="s">
        <v>2451</v>
      </c>
      <c r="B469" s="2">
        <v>4.3690847720809798E-11</v>
      </c>
      <c r="C469">
        <v>0.41271688824272101</v>
      </c>
      <c r="D469">
        <v>0.95499999999999996</v>
      </c>
      <c r="E469">
        <v>0.84899999999999998</v>
      </c>
      <c r="F469" s="2">
        <v>1.4105590186663399E-6</v>
      </c>
    </row>
    <row r="470" spans="1:6" x14ac:dyDescent="0.2">
      <c r="A470" t="s">
        <v>1200</v>
      </c>
      <c r="B470" s="2">
        <v>2.10638091222721E-17</v>
      </c>
      <c r="C470">
        <v>0.41282956486330302</v>
      </c>
      <c r="D470">
        <v>1</v>
      </c>
      <c r="E470">
        <v>0.996</v>
      </c>
      <c r="F470" s="2">
        <v>6.8004507751255596E-13</v>
      </c>
    </row>
    <row r="471" spans="1:6" x14ac:dyDescent="0.2">
      <c r="A471" t="s">
        <v>1435</v>
      </c>
      <c r="B471" s="2">
        <v>1.7676768568980101E-10</v>
      </c>
      <c r="C471">
        <v>0.41350924996188299</v>
      </c>
      <c r="D471">
        <v>0.96299999999999997</v>
      </c>
      <c r="E471">
        <v>0.86099999999999999</v>
      </c>
      <c r="F471" s="2">
        <v>5.7069447324952403E-6</v>
      </c>
    </row>
    <row r="472" spans="1:6" x14ac:dyDescent="0.2">
      <c r="A472" t="s">
        <v>1084</v>
      </c>
      <c r="B472" s="2">
        <v>1.1307333706275601E-10</v>
      </c>
      <c r="C472">
        <v>0.413645982915059</v>
      </c>
      <c r="D472">
        <v>0.97</v>
      </c>
      <c r="E472">
        <v>0.85699999999999998</v>
      </c>
      <c r="F472" s="2">
        <v>3.65057268707108E-6</v>
      </c>
    </row>
    <row r="473" spans="1:6" x14ac:dyDescent="0.2">
      <c r="A473" t="s">
        <v>1177</v>
      </c>
      <c r="B473" s="2">
        <v>5.7711640183995298E-12</v>
      </c>
      <c r="C473">
        <v>0.41419414437008001</v>
      </c>
      <c r="D473">
        <v>0.97799999999999998</v>
      </c>
      <c r="E473">
        <v>0.96399999999999997</v>
      </c>
      <c r="F473" s="2">
        <v>1.8632203033402799E-7</v>
      </c>
    </row>
    <row r="474" spans="1:6" x14ac:dyDescent="0.2">
      <c r="A474" t="s">
        <v>2163</v>
      </c>
      <c r="B474" s="2">
        <v>2.82666065066315E-28</v>
      </c>
      <c r="C474">
        <v>0.41477901162182002</v>
      </c>
      <c r="D474">
        <v>1</v>
      </c>
      <c r="E474">
        <v>1</v>
      </c>
      <c r="F474" s="2">
        <v>9.12587391066599E-24</v>
      </c>
    </row>
    <row r="475" spans="1:6" x14ac:dyDescent="0.2">
      <c r="A475" t="s">
        <v>2678</v>
      </c>
      <c r="B475" s="2">
        <v>1.88567232372638E-10</v>
      </c>
      <c r="C475">
        <v>0.41528151771493599</v>
      </c>
      <c r="D475">
        <v>0.86599999999999999</v>
      </c>
      <c r="E475">
        <v>0.63500000000000001</v>
      </c>
      <c r="F475" s="2">
        <v>6.0878930971506097E-6</v>
      </c>
    </row>
    <row r="476" spans="1:6" x14ac:dyDescent="0.2">
      <c r="A476" t="s">
        <v>2404</v>
      </c>
      <c r="B476" s="2">
        <v>1.00242012713751E-12</v>
      </c>
      <c r="C476">
        <v>0.41755210454347702</v>
      </c>
      <c r="D476">
        <v>0.63400000000000001</v>
      </c>
      <c r="E476">
        <v>0.28199999999999997</v>
      </c>
      <c r="F476" s="2">
        <v>3.2363133804634703E-8</v>
      </c>
    </row>
    <row r="477" spans="1:6" x14ac:dyDescent="0.2">
      <c r="A477" t="s">
        <v>1665</v>
      </c>
      <c r="B477" s="2">
        <v>3.2511854810459499E-22</v>
      </c>
      <c r="C477">
        <v>0.41766901868807299</v>
      </c>
      <c r="D477">
        <v>1</v>
      </c>
      <c r="E477">
        <v>1</v>
      </c>
      <c r="F477" s="2">
        <v>1.04964523255568E-17</v>
      </c>
    </row>
    <row r="478" spans="1:6" x14ac:dyDescent="0.2">
      <c r="A478" t="s">
        <v>2667</v>
      </c>
      <c r="B478" s="2">
        <v>4.26259212364825E-11</v>
      </c>
      <c r="C478">
        <v>0.41844399110017999</v>
      </c>
      <c r="D478">
        <v>0.72399999999999998</v>
      </c>
      <c r="E478">
        <v>0.42899999999999999</v>
      </c>
      <c r="F478" s="2">
        <v>1.3761778671198301E-6</v>
      </c>
    </row>
    <row r="479" spans="1:6" x14ac:dyDescent="0.2">
      <c r="A479" t="s">
        <v>1330</v>
      </c>
      <c r="B479" s="2">
        <v>1.7537861854523299E-12</v>
      </c>
      <c r="C479">
        <v>0.41895099582518902</v>
      </c>
      <c r="D479">
        <v>1</v>
      </c>
      <c r="E479">
        <v>0.996</v>
      </c>
      <c r="F479" s="2">
        <v>5.6620986997328597E-8</v>
      </c>
    </row>
    <row r="480" spans="1:6" x14ac:dyDescent="0.2">
      <c r="A480" t="s">
        <v>1333</v>
      </c>
      <c r="B480" s="2">
        <v>3.1720078118128099E-25</v>
      </c>
      <c r="C480">
        <v>0.41997794284697698</v>
      </c>
      <c r="D480">
        <v>1</v>
      </c>
      <c r="E480">
        <v>1</v>
      </c>
      <c r="F480" s="2">
        <v>1.02408272204376E-20</v>
      </c>
    </row>
    <row r="481" spans="1:6" x14ac:dyDescent="0.2">
      <c r="A481" t="s">
        <v>640</v>
      </c>
      <c r="B481" s="2">
        <v>4.7301150623176902E-11</v>
      </c>
      <c r="C481">
        <v>0.42136812076860902</v>
      </c>
      <c r="D481">
        <v>0.94799999999999995</v>
      </c>
      <c r="E481">
        <v>0.88500000000000001</v>
      </c>
      <c r="F481" s="2">
        <v>1.5271176478692601E-6</v>
      </c>
    </row>
    <row r="482" spans="1:6" x14ac:dyDescent="0.2">
      <c r="A482" t="s">
        <v>1744</v>
      </c>
      <c r="B482" s="2">
        <v>1.5586591117314901E-10</v>
      </c>
      <c r="C482">
        <v>0.42152914225001398</v>
      </c>
      <c r="D482">
        <v>0.97799999999999998</v>
      </c>
      <c r="E482">
        <v>0.94399999999999995</v>
      </c>
      <c r="F482" s="2">
        <v>5.0321309422251196E-6</v>
      </c>
    </row>
    <row r="483" spans="1:6" x14ac:dyDescent="0.2">
      <c r="A483" t="s">
        <v>850</v>
      </c>
      <c r="B483" s="2">
        <v>3.59717079979837E-19</v>
      </c>
      <c r="C483">
        <v>0.421916234469214</v>
      </c>
      <c r="D483">
        <v>1</v>
      </c>
      <c r="E483">
        <v>1</v>
      </c>
      <c r="F483" s="2">
        <v>1.1613465927149E-14</v>
      </c>
    </row>
    <row r="484" spans="1:6" x14ac:dyDescent="0.2">
      <c r="A484" t="s">
        <v>343</v>
      </c>
      <c r="B484" s="2">
        <v>1.1502804492423799E-6</v>
      </c>
      <c r="C484">
        <v>0.424608926355098</v>
      </c>
      <c r="D484">
        <v>0.80600000000000005</v>
      </c>
      <c r="E484">
        <v>0.67500000000000004</v>
      </c>
      <c r="F484">
        <v>3.7136804303790502E-2</v>
      </c>
    </row>
    <row r="485" spans="1:6" x14ac:dyDescent="0.2">
      <c r="A485" t="s">
        <v>188</v>
      </c>
      <c r="B485" s="2">
        <v>1.2614798701478699E-14</v>
      </c>
      <c r="C485">
        <v>0.42605080036652898</v>
      </c>
      <c r="D485">
        <v>0.99299999999999999</v>
      </c>
      <c r="E485">
        <v>1</v>
      </c>
      <c r="F485" s="2">
        <v>4.0726877607724202E-10</v>
      </c>
    </row>
    <row r="486" spans="1:6" x14ac:dyDescent="0.2">
      <c r="A486" t="s">
        <v>2452</v>
      </c>
      <c r="B486" s="2">
        <v>6.9093511525299702E-19</v>
      </c>
      <c r="C486">
        <v>0.426078058208331</v>
      </c>
      <c r="D486">
        <v>1</v>
      </c>
      <c r="E486">
        <v>1</v>
      </c>
      <c r="F486" s="2">
        <v>2.2306840195943001E-14</v>
      </c>
    </row>
    <row r="487" spans="1:6" x14ac:dyDescent="0.2">
      <c r="A487" t="s">
        <v>1284</v>
      </c>
      <c r="B487" s="2">
        <v>8.6206149239704801E-16</v>
      </c>
      <c r="C487">
        <v>0.42612628268166097</v>
      </c>
      <c r="D487">
        <v>1</v>
      </c>
      <c r="E487">
        <v>0.996</v>
      </c>
      <c r="F487" s="2">
        <v>2.7831655282038699E-11</v>
      </c>
    </row>
    <row r="488" spans="1:6" x14ac:dyDescent="0.2">
      <c r="A488" t="s">
        <v>2068</v>
      </c>
      <c r="B488" s="2">
        <v>9.5689268241112497E-11</v>
      </c>
      <c r="C488">
        <v>0.42644296847741497</v>
      </c>
      <c r="D488">
        <v>0.97799999999999998</v>
      </c>
      <c r="E488">
        <v>0.96399999999999997</v>
      </c>
      <c r="F488" s="2">
        <v>3.0893280251643101E-6</v>
      </c>
    </row>
    <row r="489" spans="1:6" x14ac:dyDescent="0.2">
      <c r="A489" t="s">
        <v>1651</v>
      </c>
      <c r="B489" s="2">
        <v>1.0793377361026701E-11</v>
      </c>
      <c r="C489">
        <v>0.42659013342877999</v>
      </c>
      <c r="D489">
        <v>0.96299999999999997</v>
      </c>
      <c r="E489">
        <v>0.89300000000000002</v>
      </c>
      <c r="F489" s="2">
        <v>3.4846418810074698E-7</v>
      </c>
    </row>
    <row r="490" spans="1:6" x14ac:dyDescent="0.2">
      <c r="A490" t="s">
        <v>279</v>
      </c>
      <c r="B490" s="2">
        <v>8.2702469350679695E-12</v>
      </c>
      <c r="C490">
        <v>0.42694559256596198</v>
      </c>
      <c r="D490">
        <v>0.97799999999999998</v>
      </c>
      <c r="E490">
        <v>0.91300000000000003</v>
      </c>
      <c r="F490" s="2">
        <v>2.6700492229866901E-7</v>
      </c>
    </row>
    <row r="491" spans="1:6" x14ac:dyDescent="0.2">
      <c r="A491" t="s">
        <v>1475</v>
      </c>
      <c r="B491" s="2">
        <v>1.4811697177797899E-9</v>
      </c>
      <c r="C491">
        <v>0.42979715458112999</v>
      </c>
      <c r="D491">
        <v>0.65700000000000003</v>
      </c>
      <c r="E491">
        <v>0.373</v>
      </c>
      <c r="F491" s="2">
        <v>4.7819564338520702E-5</v>
      </c>
    </row>
    <row r="492" spans="1:6" x14ac:dyDescent="0.2">
      <c r="A492" t="s">
        <v>944</v>
      </c>
      <c r="B492" s="2">
        <v>3.0774957614245002E-10</v>
      </c>
      <c r="C492">
        <v>0.43066308482771698</v>
      </c>
      <c r="D492">
        <v>0.80600000000000005</v>
      </c>
      <c r="E492">
        <v>0.61899999999999999</v>
      </c>
      <c r="F492" s="2">
        <v>9.9356950657589998E-6</v>
      </c>
    </row>
    <row r="493" spans="1:6" x14ac:dyDescent="0.2">
      <c r="A493" t="s">
        <v>2003</v>
      </c>
      <c r="B493" s="2">
        <v>1.02107639363755E-19</v>
      </c>
      <c r="C493">
        <v>0.430761590721432</v>
      </c>
      <c r="D493">
        <v>1</v>
      </c>
      <c r="E493">
        <v>1</v>
      </c>
      <c r="F493" s="2">
        <v>3.2965451368588501E-15</v>
      </c>
    </row>
    <row r="494" spans="1:6" x14ac:dyDescent="0.2">
      <c r="A494" t="s">
        <v>213</v>
      </c>
      <c r="B494" s="2">
        <v>1.04328495311746E-10</v>
      </c>
      <c r="C494">
        <v>0.43282208290391599</v>
      </c>
      <c r="D494">
        <v>0.82799999999999996</v>
      </c>
      <c r="E494">
        <v>0.65500000000000003</v>
      </c>
      <c r="F494" s="2">
        <v>3.36824547113973E-6</v>
      </c>
    </row>
    <row r="495" spans="1:6" x14ac:dyDescent="0.2">
      <c r="A495" t="s">
        <v>68</v>
      </c>
      <c r="B495" s="2">
        <v>2.1264916276642601E-10</v>
      </c>
      <c r="C495">
        <v>0.43482103381440401</v>
      </c>
      <c r="D495">
        <v>0.82799999999999996</v>
      </c>
      <c r="E495">
        <v>0.58699999999999997</v>
      </c>
      <c r="F495" s="2">
        <v>6.8653782199140902E-6</v>
      </c>
    </row>
    <row r="496" spans="1:6" x14ac:dyDescent="0.2">
      <c r="A496" t="s">
        <v>519</v>
      </c>
      <c r="B496" s="2">
        <v>4.4369226601163401E-11</v>
      </c>
      <c r="C496">
        <v>0.436561786198923</v>
      </c>
      <c r="D496">
        <v>0.92500000000000004</v>
      </c>
      <c r="E496">
        <v>0.85299999999999998</v>
      </c>
      <c r="F496" s="2">
        <v>1.43246048081856E-6</v>
      </c>
    </row>
    <row r="497" spans="1:6" x14ac:dyDescent="0.2">
      <c r="A497" t="s">
        <v>873</v>
      </c>
      <c r="B497" s="2">
        <v>1.34269075348102E-11</v>
      </c>
      <c r="C497">
        <v>0.439056848426577</v>
      </c>
      <c r="D497">
        <v>0.65700000000000003</v>
      </c>
      <c r="E497">
        <v>0.36899999999999999</v>
      </c>
      <c r="F497" s="2">
        <v>4.3348770976134699E-7</v>
      </c>
    </row>
    <row r="498" spans="1:6" x14ac:dyDescent="0.2">
      <c r="A498" t="s">
        <v>1124</v>
      </c>
      <c r="B498" s="2">
        <v>2.0204483558736601E-9</v>
      </c>
      <c r="C498">
        <v>0.43906230769274801</v>
      </c>
      <c r="D498">
        <v>0.79900000000000004</v>
      </c>
      <c r="E498">
        <v>0.63500000000000001</v>
      </c>
      <c r="F498" s="2">
        <v>6.5230175169381398E-5</v>
      </c>
    </row>
    <row r="499" spans="1:6" x14ac:dyDescent="0.2">
      <c r="A499" t="s">
        <v>537</v>
      </c>
      <c r="B499" s="2">
        <v>1.9405326807582999E-10</v>
      </c>
      <c r="C499">
        <v>0.441045490903066</v>
      </c>
      <c r="D499">
        <v>0.97</v>
      </c>
      <c r="E499">
        <v>0.84899999999999998</v>
      </c>
      <c r="F499" s="2">
        <v>6.26500975982817E-6</v>
      </c>
    </row>
    <row r="500" spans="1:6" x14ac:dyDescent="0.2">
      <c r="A500" t="s">
        <v>1037</v>
      </c>
      <c r="B500" s="2">
        <v>4.8692692538174698E-11</v>
      </c>
      <c r="C500">
        <v>0.44144132295379501</v>
      </c>
      <c r="D500">
        <v>0.92500000000000004</v>
      </c>
      <c r="E500">
        <v>0.73399999999999999</v>
      </c>
      <c r="F500" s="2">
        <v>1.57204357859497E-6</v>
      </c>
    </row>
    <row r="501" spans="1:6" x14ac:dyDescent="0.2">
      <c r="A501" t="s">
        <v>306</v>
      </c>
      <c r="B501" s="2">
        <v>9.6941944707561498E-15</v>
      </c>
      <c r="C501">
        <v>0.44299925997613898</v>
      </c>
      <c r="D501">
        <v>1</v>
      </c>
      <c r="E501">
        <v>0.99199999999999999</v>
      </c>
      <c r="F501" s="2">
        <v>3.1297706848836198E-10</v>
      </c>
    </row>
    <row r="502" spans="1:6" x14ac:dyDescent="0.2">
      <c r="A502" t="s">
        <v>1174</v>
      </c>
      <c r="B502" s="2">
        <v>2.1844767518808101E-11</v>
      </c>
      <c r="C502">
        <v>0.44411855381758503</v>
      </c>
      <c r="D502">
        <v>0.96299999999999997</v>
      </c>
      <c r="E502">
        <v>0.85699999999999998</v>
      </c>
      <c r="F502" s="2">
        <v>7.0525831934472202E-7</v>
      </c>
    </row>
    <row r="503" spans="1:6" x14ac:dyDescent="0.2">
      <c r="A503" t="s">
        <v>2679</v>
      </c>
      <c r="B503" s="2">
        <v>1.6959377614647001E-8</v>
      </c>
      <c r="C503">
        <v>0.444414678481797</v>
      </c>
      <c r="D503">
        <v>0.95499999999999996</v>
      </c>
      <c r="E503">
        <v>0.84499999999999997</v>
      </c>
      <c r="F503" s="2">
        <v>5.4753350628887899E-4</v>
      </c>
    </row>
    <row r="504" spans="1:6" x14ac:dyDescent="0.2">
      <c r="A504" t="s">
        <v>1061</v>
      </c>
      <c r="B504" s="2">
        <v>5.6619997001248803E-18</v>
      </c>
      <c r="C504">
        <v>0.44445642381626399</v>
      </c>
      <c r="D504">
        <v>1</v>
      </c>
      <c r="E504">
        <v>0.99199999999999999</v>
      </c>
      <c r="F504" s="2">
        <v>1.8279766031853101E-13</v>
      </c>
    </row>
    <row r="505" spans="1:6" x14ac:dyDescent="0.2">
      <c r="A505" t="s">
        <v>1751</v>
      </c>
      <c r="B505" s="2">
        <v>1.94949917334431E-8</v>
      </c>
      <c r="C505">
        <v>0.44539046774876101</v>
      </c>
      <c r="D505">
        <v>0.79900000000000004</v>
      </c>
      <c r="E505">
        <v>0.64700000000000002</v>
      </c>
      <c r="F505" s="2">
        <v>6.2939580811421296E-4</v>
      </c>
    </row>
    <row r="506" spans="1:6" x14ac:dyDescent="0.2">
      <c r="A506" t="s">
        <v>943</v>
      </c>
      <c r="B506" s="2">
        <v>8.9277672362999005E-14</v>
      </c>
      <c r="C506">
        <v>0.445455052061906</v>
      </c>
      <c r="D506">
        <v>0.97799999999999998</v>
      </c>
      <c r="E506">
        <v>0.96</v>
      </c>
      <c r="F506" s="2">
        <v>2.8823296522394201E-9</v>
      </c>
    </row>
    <row r="507" spans="1:6" x14ac:dyDescent="0.2">
      <c r="A507" t="s">
        <v>883</v>
      </c>
      <c r="B507" s="2">
        <v>1.09776882063114E-10</v>
      </c>
      <c r="C507">
        <v>0.44623207150877398</v>
      </c>
      <c r="D507">
        <v>0.88800000000000001</v>
      </c>
      <c r="E507">
        <v>0.746</v>
      </c>
      <c r="F507" s="2">
        <v>3.5441466374076399E-6</v>
      </c>
    </row>
    <row r="508" spans="1:6" x14ac:dyDescent="0.2">
      <c r="A508" t="s">
        <v>2381</v>
      </c>
      <c r="B508" s="2">
        <v>2.1695286682573502E-11</v>
      </c>
      <c r="C508">
        <v>0.44733614355895202</v>
      </c>
      <c r="D508">
        <v>0.92500000000000004</v>
      </c>
      <c r="E508">
        <v>0.69799999999999995</v>
      </c>
      <c r="F508" s="2">
        <v>7.0043233054688795E-7</v>
      </c>
    </row>
    <row r="509" spans="1:6" x14ac:dyDescent="0.2">
      <c r="A509" t="s">
        <v>1266</v>
      </c>
      <c r="B509" s="2">
        <v>6.9210355399424607E-33</v>
      </c>
      <c r="C509">
        <v>0.44734780613860903</v>
      </c>
      <c r="D509">
        <v>1</v>
      </c>
      <c r="E509">
        <v>1</v>
      </c>
      <c r="F509" s="2">
        <v>2.2344563240704198E-28</v>
      </c>
    </row>
    <row r="510" spans="1:6" x14ac:dyDescent="0.2">
      <c r="A510" t="s">
        <v>882</v>
      </c>
      <c r="B510" s="2">
        <v>2.0484500857087899E-11</v>
      </c>
      <c r="C510">
        <v>0.447661339391973</v>
      </c>
      <c r="D510">
        <v>0.98499999999999999</v>
      </c>
      <c r="E510">
        <v>0.88100000000000001</v>
      </c>
      <c r="F510" s="2">
        <v>6.6134211017108202E-7</v>
      </c>
    </row>
    <row r="511" spans="1:6" x14ac:dyDescent="0.2">
      <c r="A511" t="s">
        <v>663</v>
      </c>
      <c r="B511" s="2">
        <v>2.86049528436767E-8</v>
      </c>
      <c r="C511">
        <v>0.45003209653628801</v>
      </c>
      <c r="D511">
        <v>1</v>
      </c>
      <c r="E511">
        <v>0.97199999999999998</v>
      </c>
      <c r="F511" s="2">
        <v>9.2351090255810204E-4</v>
      </c>
    </row>
    <row r="512" spans="1:6" x14ac:dyDescent="0.2">
      <c r="A512" t="s">
        <v>1512</v>
      </c>
      <c r="B512" s="2">
        <v>1.76594402901632E-7</v>
      </c>
      <c r="C512">
        <v>0.451069376064684</v>
      </c>
      <c r="D512">
        <v>0.79100000000000004</v>
      </c>
      <c r="E512">
        <v>0.64700000000000002</v>
      </c>
      <c r="F512">
        <v>5.7013502976791903E-3</v>
      </c>
    </row>
    <row r="513" spans="1:6" x14ac:dyDescent="0.2">
      <c r="A513" t="s">
        <v>2567</v>
      </c>
      <c r="B513" s="2">
        <v>2.07399488059126E-12</v>
      </c>
      <c r="C513">
        <v>0.454609664434867</v>
      </c>
      <c r="D513">
        <v>0.97</v>
      </c>
      <c r="E513">
        <v>0.91300000000000003</v>
      </c>
      <c r="F513" s="2">
        <v>6.6958924719889106E-8</v>
      </c>
    </row>
    <row r="514" spans="1:6" x14ac:dyDescent="0.2">
      <c r="A514" t="s">
        <v>1658</v>
      </c>
      <c r="B514" s="2">
        <v>5.90769393760555E-16</v>
      </c>
      <c r="C514">
        <v>0.459113535077461</v>
      </c>
      <c r="D514">
        <v>0.97799999999999998</v>
      </c>
      <c r="E514">
        <v>0.96</v>
      </c>
      <c r="F514" s="2">
        <v>1.90729898775595E-11</v>
      </c>
    </row>
    <row r="515" spans="1:6" x14ac:dyDescent="0.2">
      <c r="A515" t="s">
        <v>2466</v>
      </c>
      <c r="B515" s="2">
        <v>2.3251521252345301E-17</v>
      </c>
      <c r="C515">
        <v>0.45921132128349801</v>
      </c>
      <c r="D515">
        <v>1</v>
      </c>
      <c r="E515">
        <v>0.98399999999999999</v>
      </c>
      <c r="F515" s="2">
        <v>7.5067536363196803E-13</v>
      </c>
    </row>
    <row r="516" spans="1:6" x14ac:dyDescent="0.2">
      <c r="A516" t="s">
        <v>920</v>
      </c>
      <c r="B516" s="2">
        <v>8.9457582050868096E-20</v>
      </c>
      <c r="C516">
        <v>0.46396840015264701</v>
      </c>
      <c r="D516">
        <v>1</v>
      </c>
      <c r="E516">
        <v>0.99199999999999999</v>
      </c>
      <c r="F516" s="2">
        <v>2.88813803651227E-15</v>
      </c>
    </row>
    <row r="517" spans="1:6" x14ac:dyDescent="0.2">
      <c r="A517" t="s">
        <v>878</v>
      </c>
      <c r="B517" s="2">
        <v>7.5577916425372997E-16</v>
      </c>
      <c r="C517">
        <v>0.46429182424089799</v>
      </c>
      <c r="D517">
        <v>0.97</v>
      </c>
      <c r="E517">
        <v>0.95199999999999996</v>
      </c>
      <c r="F517" s="2">
        <v>2.44003303179316E-11</v>
      </c>
    </row>
    <row r="518" spans="1:6" x14ac:dyDescent="0.2">
      <c r="A518" t="s">
        <v>204</v>
      </c>
      <c r="B518" s="2">
        <v>3.7496531321494797E-8</v>
      </c>
      <c r="C518">
        <v>0.46468763521203599</v>
      </c>
      <c r="D518">
        <v>0.92500000000000004</v>
      </c>
      <c r="E518">
        <v>0.82899999999999996</v>
      </c>
      <c r="F518">
        <v>1.2105755137144601E-3</v>
      </c>
    </row>
    <row r="519" spans="1:6" x14ac:dyDescent="0.2">
      <c r="A519" t="s">
        <v>2506</v>
      </c>
      <c r="B519" s="2">
        <v>1.84248016852534E-13</v>
      </c>
      <c r="C519">
        <v>0.46618987618591401</v>
      </c>
      <c r="D519">
        <v>0.72399999999999998</v>
      </c>
      <c r="E519">
        <v>0.39700000000000002</v>
      </c>
      <c r="F519" s="2">
        <v>5.9484472240840799E-9</v>
      </c>
    </row>
    <row r="520" spans="1:6" x14ac:dyDescent="0.2">
      <c r="A520" t="s">
        <v>929</v>
      </c>
      <c r="B520" s="2">
        <v>4.49702162400011E-26</v>
      </c>
      <c r="C520">
        <v>0.46676908962368102</v>
      </c>
      <c r="D520">
        <v>1</v>
      </c>
      <c r="E520">
        <v>1</v>
      </c>
      <c r="F520" s="2">
        <v>1.45186343130843E-21</v>
      </c>
    </row>
    <row r="521" spans="1:6" x14ac:dyDescent="0.2">
      <c r="A521" t="s">
        <v>554</v>
      </c>
      <c r="B521" s="2">
        <v>1.64412530069365E-11</v>
      </c>
      <c r="C521">
        <v>0.46680728449722197</v>
      </c>
      <c r="D521">
        <v>0.79900000000000004</v>
      </c>
      <c r="E521">
        <v>0.44</v>
      </c>
      <c r="F521" s="2">
        <v>5.3080585332894696E-7</v>
      </c>
    </row>
    <row r="522" spans="1:6" x14ac:dyDescent="0.2">
      <c r="A522" t="s">
        <v>818</v>
      </c>
      <c r="B522" s="2">
        <v>2.57496511245544E-12</v>
      </c>
      <c r="C522">
        <v>0.46972388417557498</v>
      </c>
      <c r="D522">
        <v>0.94</v>
      </c>
      <c r="E522">
        <v>0.86099999999999999</v>
      </c>
      <c r="F522" s="2">
        <v>8.3132748655624101E-8</v>
      </c>
    </row>
    <row r="523" spans="1:6" x14ac:dyDescent="0.2">
      <c r="A523" t="s">
        <v>574</v>
      </c>
      <c r="B523" s="2">
        <v>2.0213987538223802E-9</v>
      </c>
      <c r="C523">
        <v>0.47257783199721598</v>
      </c>
      <c r="D523">
        <v>0.627</v>
      </c>
      <c r="E523">
        <v>0.35699999999999998</v>
      </c>
      <c r="F523" s="2">
        <v>6.5260858767155595E-5</v>
      </c>
    </row>
    <row r="524" spans="1:6" x14ac:dyDescent="0.2">
      <c r="A524" t="s">
        <v>759</v>
      </c>
      <c r="B524" s="2">
        <v>1.59309033516793E-13</v>
      </c>
      <c r="C524">
        <v>0.47401604975164102</v>
      </c>
      <c r="D524">
        <v>0.77600000000000002</v>
      </c>
      <c r="E524">
        <v>0.47599999999999998</v>
      </c>
      <c r="F524" s="2">
        <v>5.1432921470896699E-9</v>
      </c>
    </row>
    <row r="525" spans="1:6" x14ac:dyDescent="0.2">
      <c r="A525" t="s">
        <v>2434</v>
      </c>
      <c r="B525" s="2">
        <v>3.44797212715503E-12</v>
      </c>
      <c r="C525">
        <v>0.47413214641680601</v>
      </c>
      <c r="D525">
        <v>0.746</v>
      </c>
      <c r="E525">
        <v>0.47599999999999998</v>
      </c>
      <c r="F525" s="2">
        <v>1.1131778012519999E-7</v>
      </c>
    </row>
    <row r="526" spans="1:6" x14ac:dyDescent="0.2">
      <c r="A526" t="s">
        <v>1763</v>
      </c>
      <c r="B526" s="2">
        <v>5.7403302935640603E-19</v>
      </c>
      <c r="C526">
        <v>0.47486746544258901</v>
      </c>
      <c r="D526">
        <v>1</v>
      </c>
      <c r="E526">
        <v>0.99199999999999999</v>
      </c>
      <c r="F526" s="2">
        <v>1.8532656352771499E-14</v>
      </c>
    </row>
    <row r="527" spans="1:6" x14ac:dyDescent="0.2">
      <c r="A527" t="s">
        <v>904</v>
      </c>
      <c r="B527" s="2">
        <v>1.8676481455237699E-21</v>
      </c>
      <c r="C527">
        <v>0.47514488453374498</v>
      </c>
      <c r="D527">
        <v>1</v>
      </c>
      <c r="E527">
        <v>1</v>
      </c>
      <c r="F527" s="2">
        <v>6.0297020378234899E-17</v>
      </c>
    </row>
    <row r="528" spans="1:6" x14ac:dyDescent="0.2">
      <c r="A528" t="s">
        <v>1202</v>
      </c>
      <c r="B528" s="2">
        <v>5.6468944744433196E-20</v>
      </c>
      <c r="C528">
        <v>0.47697772092405499</v>
      </c>
      <c r="D528">
        <v>1</v>
      </c>
      <c r="E528">
        <v>1</v>
      </c>
      <c r="F528" s="2">
        <v>1.8230998810740199E-15</v>
      </c>
    </row>
    <row r="529" spans="1:6" x14ac:dyDescent="0.2">
      <c r="A529" t="s">
        <v>2474</v>
      </c>
      <c r="B529" s="2">
        <v>6.6798684211415006E-24</v>
      </c>
      <c r="C529">
        <v>0.47706864540770999</v>
      </c>
      <c r="D529">
        <v>0.99299999999999999</v>
      </c>
      <c r="E529">
        <v>0.996</v>
      </c>
      <c r="F529" s="2">
        <v>2.15659551976553E-19</v>
      </c>
    </row>
    <row r="530" spans="1:6" x14ac:dyDescent="0.2">
      <c r="A530" t="s">
        <v>2597</v>
      </c>
      <c r="B530" s="2">
        <v>1.00431620175546E-11</v>
      </c>
      <c r="C530">
        <v>0.47773643563533902</v>
      </c>
      <c r="D530">
        <v>0.92500000000000004</v>
      </c>
      <c r="E530">
        <v>0.81699999999999995</v>
      </c>
      <c r="F530" s="2">
        <v>3.2424348573675099E-7</v>
      </c>
    </row>
    <row r="531" spans="1:6" x14ac:dyDescent="0.2">
      <c r="A531" t="s">
        <v>2546</v>
      </c>
      <c r="B531" s="2">
        <v>5.1324472990172603E-7</v>
      </c>
      <c r="C531">
        <v>0.47789675405565202</v>
      </c>
      <c r="D531">
        <v>0.90300000000000002</v>
      </c>
      <c r="E531">
        <v>0.79400000000000004</v>
      </c>
      <c r="F531">
        <v>1.6570106104877198E-2</v>
      </c>
    </row>
    <row r="532" spans="1:6" x14ac:dyDescent="0.2">
      <c r="A532" t="s">
        <v>100</v>
      </c>
      <c r="B532" s="2">
        <v>2.56976421465268E-7</v>
      </c>
      <c r="C532">
        <v>0.47874370942524602</v>
      </c>
      <c r="D532">
        <v>0.59699999999999998</v>
      </c>
      <c r="E532">
        <v>0.36899999999999999</v>
      </c>
      <c r="F532">
        <v>8.2964837670061898E-3</v>
      </c>
    </row>
    <row r="533" spans="1:6" x14ac:dyDescent="0.2">
      <c r="A533" t="s">
        <v>889</v>
      </c>
      <c r="B533" s="2">
        <v>9.0426258343711494E-17</v>
      </c>
      <c r="C533">
        <v>0.48086315183966599</v>
      </c>
      <c r="D533">
        <v>1</v>
      </c>
      <c r="E533">
        <v>0.98399999999999999</v>
      </c>
      <c r="F533" s="2">
        <v>2.91941175062672E-12</v>
      </c>
    </row>
    <row r="534" spans="1:6" x14ac:dyDescent="0.2">
      <c r="A534" t="s">
        <v>1396</v>
      </c>
      <c r="B534" s="2">
        <v>3.3674178132448498E-13</v>
      </c>
      <c r="C534">
        <v>0.48143572540475299</v>
      </c>
      <c r="D534">
        <v>0.94</v>
      </c>
      <c r="E534">
        <v>0.86499999999999999</v>
      </c>
      <c r="F534" s="2">
        <v>1.0871708410061E-8</v>
      </c>
    </row>
    <row r="535" spans="1:6" x14ac:dyDescent="0.2">
      <c r="A535" t="s">
        <v>2432</v>
      </c>
      <c r="B535" s="2">
        <v>1.1889188757296899E-16</v>
      </c>
      <c r="C535">
        <v>0.48244469587830302</v>
      </c>
      <c r="D535">
        <v>0.97</v>
      </c>
      <c r="E535">
        <v>0.97599999999999998</v>
      </c>
      <c r="F535" s="2">
        <v>3.8384245902933101E-12</v>
      </c>
    </row>
    <row r="536" spans="1:6" x14ac:dyDescent="0.2">
      <c r="A536" t="s">
        <v>2807</v>
      </c>
      <c r="B536" s="2">
        <v>1.0666111894279199E-11</v>
      </c>
      <c r="C536">
        <v>0.482861487802142</v>
      </c>
      <c r="D536">
        <v>0.97</v>
      </c>
      <c r="E536">
        <v>0.94799999999999995</v>
      </c>
      <c r="F536" s="2">
        <v>3.4435542250680598E-7</v>
      </c>
    </row>
    <row r="537" spans="1:6" x14ac:dyDescent="0.2">
      <c r="A537" t="s">
        <v>2334</v>
      </c>
      <c r="B537" s="2">
        <v>8.2744677850877599E-13</v>
      </c>
      <c r="C537">
        <v>0.48295772588396801</v>
      </c>
      <c r="D537">
        <v>0.91</v>
      </c>
      <c r="E537">
        <v>0.76600000000000001</v>
      </c>
      <c r="F537" s="2">
        <v>2.67141192441558E-8</v>
      </c>
    </row>
    <row r="538" spans="1:6" x14ac:dyDescent="0.2">
      <c r="A538" t="s">
        <v>2548</v>
      </c>
      <c r="B538" s="2">
        <v>1.02114582285877E-13</v>
      </c>
      <c r="C538">
        <v>0.483442152652308</v>
      </c>
      <c r="D538">
        <v>0.97</v>
      </c>
      <c r="E538">
        <v>0.90100000000000002</v>
      </c>
      <c r="F538" s="2">
        <v>3.2967692890995402E-9</v>
      </c>
    </row>
    <row r="539" spans="1:6" x14ac:dyDescent="0.2">
      <c r="A539" t="s">
        <v>1192</v>
      </c>
      <c r="B539" s="2">
        <v>4.4513658058497599E-26</v>
      </c>
      <c r="C539">
        <v>0.484552860072958</v>
      </c>
      <c r="D539">
        <v>1</v>
      </c>
      <c r="E539">
        <v>1</v>
      </c>
      <c r="F539" s="2">
        <v>1.43712345041859E-21</v>
      </c>
    </row>
    <row r="540" spans="1:6" x14ac:dyDescent="0.2">
      <c r="A540" t="s">
        <v>1145</v>
      </c>
      <c r="B540" s="2">
        <v>3.6100588750848703E-14</v>
      </c>
      <c r="C540">
        <v>0.48463549787403998</v>
      </c>
      <c r="D540">
        <v>0.95499999999999996</v>
      </c>
      <c r="E540">
        <v>0.84499999999999997</v>
      </c>
      <c r="F540" s="2">
        <v>1.1655075078211499E-9</v>
      </c>
    </row>
    <row r="541" spans="1:6" x14ac:dyDescent="0.2">
      <c r="A541" t="s">
        <v>977</v>
      </c>
      <c r="B541" s="2">
        <v>2.1721755886033101E-15</v>
      </c>
      <c r="C541">
        <v>0.48505322883385199</v>
      </c>
      <c r="D541">
        <v>0.97799999999999998</v>
      </c>
      <c r="E541">
        <v>0.90100000000000002</v>
      </c>
      <c r="F541" s="2">
        <v>7.0128688878057803E-11</v>
      </c>
    </row>
    <row r="542" spans="1:6" x14ac:dyDescent="0.2">
      <c r="A542" t="s">
        <v>1501</v>
      </c>
      <c r="B542" s="2">
        <v>4.0341702146849302E-16</v>
      </c>
      <c r="C542">
        <v>0.48587454354079901</v>
      </c>
      <c r="D542">
        <v>0.99299999999999999</v>
      </c>
      <c r="E542">
        <v>0.98799999999999999</v>
      </c>
      <c r="F542" s="2">
        <v>1.30243185381102E-11</v>
      </c>
    </row>
    <row r="543" spans="1:6" x14ac:dyDescent="0.2">
      <c r="A543" t="s">
        <v>1260</v>
      </c>
      <c r="B543" s="2">
        <v>6.34779827474054E-33</v>
      </c>
      <c r="C543">
        <v>0.48769681346143101</v>
      </c>
      <c r="D543">
        <v>1</v>
      </c>
      <c r="E543">
        <v>1</v>
      </c>
      <c r="F543" s="2">
        <v>2.0493866729999799E-28</v>
      </c>
    </row>
    <row r="544" spans="1:6" x14ac:dyDescent="0.2">
      <c r="A544" t="s">
        <v>1289</v>
      </c>
      <c r="B544" s="2">
        <v>1.2939863399431599E-25</v>
      </c>
      <c r="C544">
        <v>0.48815456623744402</v>
      </c>
      <c r="D544">
        <v>1</v>
      </c>
      <c r="E544">
        <v>0.996</v>
      </c>
      <c r="F544" s="2">
        <v>4.1776348985064899E-21</v>
      </c>
    </row>
    <row r="545" spans="1:6" x14ac:dyDescent="0.2">
      <c r="A545" t="s">
        <v>2827</v>
      </c>
      <c r="B545" s="2">
        <v>5.8390436198978595E-16</v>
      </c>
      <c r="C545">
        <v>0.48835812059302702</v>
      </c>
      <c r="D545">
        <v>0.97799999999999998</v>
      </c>
      <c r="E545">
        <v>0.82899999999999996</v>
      </c>
      <c r="F545" s="2">
        <v>1.8851352326840202E-11</v>
      </c>
    </row>
    <row r="546" spans="1:6" x14ac:dyDescent="0.2">
      <c r="A546" t="s">
        <v>362</v>
      </c>
      <c r="B546" s="2">
        <v>1.46939647496745E-15</v>
      </c>
      <c r="C546">
        <v>0.4957356900371</v>
      </c>
      <c r="D546">
        <v>0.99299999999999999</v>
      </c>
      <c r="E546">
        <v>0.92500000000000004</v>
      </c>
      <c r="F546" s="2">
        <v>4.7439465194324198E-11</v>
      </c>
    </row>
    <row r="547" spans="1:6" x14ac:dyDescent="0.2">
      <c r="A547" t="s">
        <v>828</v>
      </c>
      <c r="B547" s="2">
        <v>1.58181078481185E-12</v>
      </c>
      <c r="C547">
        <v>0.49859413689155502</v>
      </c>
      <c r="D547">
        <v>0.91800000000000004</v>
      </c>
      <c r="E547">
        <v>0.75800000000000001</v>
      </c>
      <c r="F547" s="2">
        <v>5.1068761187650599E-8</v>
      </c>
    </row>
    <row r="548" spans="1:6" x14ac:dyDescent="0.2">
      <c r="A548" t="s">
        <v>848</v>
      </c>
      <c r="B548" s="2">
        <v>4.9506302789389897E-15</v>
      </c>
      <c r="C548">
        <v>0.49868759530404599</v>
      </c>
      <c r="D548">
        <v>1</v>
      </c>
      <c r="E548">
        <v>0.91700000000000004</v>
      </c>
      <c r="F548" s="2">
        <v>1.59831098555545E-10</v>
      </c>
    </row>
    <row r="549" spans="1:6" x14ac:dyDescent="0.2">
      <c r="A549" t="s">
        <v>375</v>
      </c>
      <c r="B549" s="2">
        <v>2.0506844365194E-11</v>
      </c>
      <c r="C549">
        <v>0.49869858072601198</v>
      </c>
      <c r="D549">
        <v>0.88100000000000001</v>
      </c>
      <c r="E549">
        <v>0.68700000000000006</v>
      </c>
      <c r="F549" s="2">
        <v>6.6206347033028898E-7</v>
      </c>
    </row>
    <row r="550" spans="1:6" x14ac:dyDescent="0.2">
      <c r="A550" t="s">
        <v>1168</v>
      </c>
      <c r="B550" s="2">
        <v>6.3939209300888804E-15</v>
      </c>
      <c r="C550">
        <v>0.49946885200164298</v>
      </c>
      <c r="D550">
        <v>0.98499999999999999</v>
      </c>
      <c r="E550">
        <v>0.98399999999999999</v>
      </c>
      <c r="F550" s="2">
        <v>2.06427737227919E-10</v>
      </c>
    </row>
    <row r="551" spans="1:6" x14ac:dyDescent="0.2">
      <c r="A551" t="s">
        <v>2050</v>
      </c>
      <c r="B551" s="2">
        <v>2.24081759218677E-13</v>
      </c>
      <c r="C551">
        <v>0.50039830102780303</v>
      </c>
      <c r="D551">
        <v>0.94</v>
      </c>
      <c r="E551">
        <v>0.76600000000000001</v>
      </c>
      <c r="F551" s="2">
        <v>7.2344795963750103E-9</v>
      </c>
    </row>
    <row r="552" spans="1:6" x14ac:dyDescent="0.2">
      <c r="A552" t="s">
        <v>2446</v>
      </c>
      <c r="B552" s="2">
        <v>6.04807612094307E-14</v>
      </c>
      <c r="C552">
        <v>0.50304481623375896</v>
      </c>
      <c r="D552">
        <v>0.95499999999999996</v>
      </c>
      <c r="E552">
        <v>0.85699999999999998</v>
      </c>
      <c r="F552" s="2">
        <v>1.95262137564647E-9</v>
      </c>
    </row>
    <row r="553" spans="1:6" x14ac:dyDescent="0.2">
      <c r="A553" t="s">
        <v>1708</v>
      </c>
      <c r="B553" s="2">
        <v>4.8193381723086701E-16</v>
      </c>
      <c r="C553">
        <v>0.50551293347861304</v>
      </c>
      <c r="D553">
        <v>1</v>
      </c>
      <c r="E553">
        <v>1</v>
      </c>
      <c r="F553" s="2">
        <v>1.5559233289298499E-11</v>
      </c>
    </row>
    <row r="554" spans="1:6" x14ac:dyDescent="0.2">
      <c r="A554" t="s">
        <v>2464</v>
      </c>
      <c r="B554" s="2">
        <v>4.7031367455307498E-23</v>
      </c>
      <c r="C554">
        <v>0.50701734087360495</v>
      </c>
      <c r="D554">
        <v>1</v>
      </c>
      <c r="E554">
        <v>0.99199999999999999</v>
      </c>
      <c r="F554" s="2">
        <v>1.5184076982946E-18</v>
      </c>
    </row>
    <row r="555" spans="1:6" x14ac:dyDescent="0.2">
      <c r="A555" t="s">
        <v>2341</v>
      </c>
      <c r="B555" s="2">
        <v>1.38092335725839E-16</v>
      </c>
      <c r="C555">
        <v>0.50824355996434001</v>
      </c>
      <c r="D555">
        <v>0.96299999999999997</v>
      </c>
      <c r="E555">
        <v>0.84899999999999998</v>
      </c>
      <c r="F555" s="2">
        <v>4.4583110589087199E-12</v>
      </c>
    </row>
    <row r="556" spans="1:6" x14ac:dyDescent="0.2">
      <c r="A556" t="s">
        <v>1118</v>
      </c>
      <c r="B556" s="2">
        <v>5.49736635422393E-27</v>
      </c>
      <c r="C556">
        <v>0.51008860377632204</v>
      </c>
      <c r="D556">
        <v>1</v>
      </c>
      <c r="E556">
        <v>1</v>
      </c>
      <c r="F556" s="2">
        <v>1.77482472746119E-22</v>
      </c>
    </row>
    <row r="557" spans="1:6" x14ac:dyDescent="0.2">
      <c r="A557" t="s">
        <v>757</v>
      </c>
      <c r="B557" s="2">
        <v>3.9017839109503002E-19</v>
      </c>
      <c r="C557">
        <v>0.514137626481046</v>
      </c>
      <c r="D557">
        <v>0.65700000000000003</v>
      </c>
      <c r="E557">
        <v>0.21</v>
      </c>
      <c r="F557" s="2">
        <v>1.2596909356502999E-14</v>
      </c>
    </row>
    <row r="558" spans="1:6" x14ac:dyDescent="0.2">
      <c r="A558" t="s">
        <v>174</v>
      </c>
      <c r="B558" s="2">
        <v>3.53907008122462E-16</v>
      </c>
      <c r="C558">
        <v>0.51862411298147004</v>
      </c>
      <c r="D558">
        <v>0.99299999999999999</v>
      </c>
      <c r="E558">
        <v>0.97199999999999998</v>
      </c>
      <c r="F558" s="2">
        <v>1.14258877572336E-11</v>
      </c>
    </row>
    <row r="559" spans="1:6" x14ac:dyDescent="0.2">
      <c r="A559" t="s">
        <v>99</v>
      </c>
      <c r="B559" s="2">
        <v>3.05295674839433E-13</v>
      </c>
      <c r="C559">
        <v>0.519647192819093</v>
      </c>
      <c r="D559">
        <v>0.90300000000000002</v>
      </c>
      <c r="E559">
        <v>0.73799999999999999</v>
      </c>
      <c r="F559" s="2">
        <v>9.8564708621911097E-9</v>
      </c>
    </row>
    <row r="560" spans="1:6" x14ac:dyDescent="0.2">
      <c r="A560" t="s">
        <v>2460</v>
      </c>
      <c r="B560" s="2">
        <v>4.68436082753331E-26</v>
      </c>
      <c r="C560">
        <v>0.51997097189933295</v>
      </c>
      <c r="D560">
        <v>0.99299999999999999</v>
      </c>
      <c r="E560">
        <v>0.99199999999999999</v>
      </c>
      <c r="F560" s="2">
        <v>1.5123458931691301E-21</v>
      </c>
    </row>
    <row r="561" spans="1:6" x14ac:dyDescent="0.2">
      <c r="A561" t="s">
        <v>1288</v>
      </c>
      <c r="B561" s="2">
        <v>9.6464753853144699E-26</v>
      </c>
      <c r="C561">
        <v>0.520980689992808</v>
      </c>
      <c r="D561">
        <v>1</v>
      </c>
      <c r="E561">
        <v>1</v>
      </c>
      <c r="F561" s="2">
        <v>3.11436457814877E-21</v>
      </c>
    </row>
    <row r="562" spans="1:6" x14ac:dyDescent="0.2">
      <c r="A562" t="s">
        <v>1682</v>
      </c>
      <c r="B562" s="2">
        <v>5.8483609012125001E-14</v>
      </c>
      <c r="C562">
        <v>0.52150016242671304</v>
      </c>
      <c r="D562">
        <v>0.94799999999999995</v>
      </c>
      <c r="E562">
        <v>0.84499999999999997</v>
      </c>
      <c r="F562" s="2">
        <v>1.8881433169564501E-9</v>
      </c>
    </row>
    <row r="563" spans="1:6" x14ac:dyDescent="0.2">
      <c r="A563" t="s">
        <v>575</v>
      </c>
      <c r="B563" s="2">
        <v>7.9798871966890001E-10</v>
      </c>
      <c r="C563">
        <v>0.52299819923370905</v>
      </c>
      <c r="D563">
        <v>0.84299999999999997</v>
      </c>
      <c r="E563">
        <v>0.67100000000000004</v>
      </c>
      <c r="F563" s="2">
        <v>2.5763065814510401E-5</v>
      </c>
    </row>
    <row r="564" spans="1:6" x14ac:dyDescent="0.2">
      <c r="A564" t="s">
        <v>942</v>
      </c>
      <c r="B564" s="2">
        <v>6.6715169446922504E-17</v>
      </c>
      <c r="C564">
        <v>0.52402784643812805</v>
      </c>
      <c r="D564">
        <v>0.99299999999999999</v>
      </c>
      <c r="E564">
        <v>0.96799999999999997</v>
      </c>
      <c r="F564" s="2">
        <v>2.1538992455938899E-12</v>
      </c>
    </row>
    <row r="565" spans="1:6" x14ac:dyDescent="0.2">
      <c r="A565" t="s">
        <v>1069</v>
      </c>
      <c r="B565" s="2">
        <v>3.1097308056837203E-20</v>
      </c>
      <c r="C565">
        <v>0.524959040937378</v>
      </c>
      <c r="D565">
        <v>1</v>
      </c>
      <c r="E565">
        <v>0.97599999999999998</v>
      </c>
      <c r="F565" s="2">
        <v>1.0039765906149901E-15</v>
      </c>
    </row>
    <row r="566" spans="1:6" x14ac:dyDescent="0.2">
      <c r="A566" t="s">
        <v>1011</v>
      </c>
      <c r="B566" s="2">
        <v>6.1965171585525095E-16</v>
      </c>
      <c r="C566">
        <v>0.52652737765022195</v>
      </c>
      <c r="D566">
        <v>0.94799999999999995</v>
      </c>
      <c r="E566">
        <v>0.80200000000000005</v>
      </c>
      <c r="F566" s="2">
        <v>2.00054556463867E-11</v>
      </c>
    </row>
    <row r="567" spans="1:6" x14ac:dyDescent="0.2">
      <c r="A567" t="s">
        <v>1302</v>
      </c>
      <c r="B567" s="2">
        <v>4.99054754892072E-30</v>
      </c>
      <c r="C567">
        <v>0.52662372073460595</v>
      </c>
      <c r="D567">
        <v>1</v>
      </c>
      <c r="E567">
        <v>1</v>
      </c>
      <c r="F567" s="2">
        <v>1.6111982761690501E-25</v>
      </c>
    </row>
    <row r="568" spans="1:6" x14ac:dyDescent="0.2">
      <c r="A568" t="s">
        <v>2041</v>
      </c>
      <c r="B568" s="2">
        <v>9.5155336602563597E-20</v>
      </c>
      <c r="C568">
        <v>0.52942787131973401</v>
      </c>
      <c r="D568">
        <v>1</v>
      </c>
      <c r="E568">
        <v>0.99199999999999999</v>
      </c>
      <c r="F568" s="2">
        <v>3.07209004221376E-15</v>
      </c>
    </row>
    <row r="569" spans="1:6" x14ac:dyDescent="0.2">
      <c r="A569" t="s">
        <v>988</v>
      </c>
      <c r="B569" s="2">
        <v>7.4141858193841296E-16</v>
      </c>
      <c r="C569">
        <v>0.52954585436066504</v>
      </c>
      <c r="D569">
        <v>0.99299999999999999</v>
      </c>
      <c r="E569">
        <v>0.94399999999999995</v>
      </c>
      <c r="F569" s="2">
        <v>2.39366989178816E-11</v>
      </c>
    </row>
    <row r="570" spans="1:6" x14ac:dyDescent="0.2">
      <c r="A570" t="s">
        <v>1809</v>
      </c>
      <c r="B570" s="2">
        <v>6.8270080101342003E-15</v>
      </c>
      <c r="C570">
        <v>0.52971095117210398</v>
      </c>
      <c r="D570">
        <v>0.97799999999999998</v>
      </c>
      <c r="E570">
        <v>0.86099999999999999</v>
      </c>
      <c r="F570" s="2">
        <v>2.2040995360718201E-10</v>
      </c>
    </row>
    <row r="571" spans="1:6" x14ac:dyDescent="0.2">
      <c r="A571" t="s">
        <v>2443</v>
      </c>
      <c r="B571" s="2">
        <v>5.93884366384698E-16</v>
      </c>
      <c r="C571">
        <v>0.53072643835469102</v>
      </c>
      <c r="D571">
        <v>0.79900000000000004</v>
      </c>
      <c r="E571">
        <v>0.48399999999999999</v>
      </c>
      <c r="F571" s="2">
        <v>1.9173556768729899E-11</v>
      </c>
    </row>
    <row r="572" spans="1:6" x14ac:dyDescent="0.2">
      <c r="A572" t="s">
        <v>1092</v>
      </c>
      <c r="B572" s="2">
        <v>6.8473249174912104E-21</v>
      </c>
      <c r="C572">
        <v>0.53139919589644902</v>
      </c>
      <c r="D572">
        <v>1</v>
      </c>
      <c r="E572">
        <v>0.99199999999999999</v>
      </c>
      <c r="F572" s="2">
        <v>2.2106588496120299E-16</v>
      </c>
    </row>
    <row r="573" spans="1:6" x14ac:dyDescent="0.2">
      <c r="A573" t="s">
        <v>2403</v>
      </c>
      <c r="B573" s="2">
        <v>3.78122123228588E-13</v>
      </c>
      <c r="C573">
        <v>0.53201441358707502</v>
      </c>
      <c r="D573">
        <v>0.84299999999999997</v>
      </c>
      <c r="E573">
        <v>0.623</v>
      </c>
      <c r="F573" s="2">
        <v>1.22076727484349E-8</v>
      </c>
    </row>
    <row r="574" spans="1:6" x14ac:dyDescent="0.2">
      <c r="A574" t="s">
        <v>216</v>
      </c>
      <c r="B574" s="2">
        <v>4.9708386874875398E-8</v>
      </c>
      <c r="C574">
        <v>0.53594594602832801</v>
      </c>
      <c r="D574">
        <v>0.76900000000000002</v>
      </c>
      <c r="E574">
        <v>0.54</v>
      </c>
      <c r="F574">
        <v>1.60483527025535E-3</v>
      </c>
    </row>
    <row r="575" spans="1:6" x14ac:dyDescent="0.2">
      <c r="A575" t="s">
        <v>738</v>
      </c>
      <c r="B575" s="2">
        <v>8.7368320667926504E-18</v>
      </c>
      <c r="C575">
        <v>0.53775244442130699</v>
      </c>
      <c r="D575">
        <v>0.98499999999999999</v>
      </c>
      <c r="E575">
        <v>0.96</v>
      </c>
      <c r="F575" s="2">
        <v>2.820686232764E-13</v>
      </c>
    </row>
    <row r="576" spans="1:6" x14ac:dyDescent="0.2">
      <c r="A576" t="s">
        <v>421</v>
      </c>
      <c r="B576" s="2">
        <v>1.3620362914412101E-12</v>
      </c>
      <c r="C576">
        <v>0.54095479035313399</v>
      </c>
      <c r="D576">
        <v>0.65700000000000003</v>
      </c>
      <c r="E576">
        <v>0.33300000000000002</v>
      </c>
      <c r="F576" s="2">
        <v>4.3973341669179599E-8</v>
      </c>
    </row>
    <row r="577" spans="1:6" x14ac:dyDescent="0.2">
      <c r="A577" t="s">
        <v>1761</v>
      </c>
      <c r="B577" s="2">
        <v>2.77204843822208E-14</v>
      </c>
      <c r="C577">
        <v>0.54205014963384801</v>
      </c>
      <c r="D577">
        <v>0.96299999999999997</v>
      </c>
      <c r="E577">
        <v>0.94399999999999995</v>
      </c>
      <c r="F577" s="2">
        <v>8.9495583828000102E-10</v>
      </c>
    </row>
    <row r="578" spans="1:6" x14ac:dyDescent="0.2">
      <c r="A578" t="s">
        <v>958</v>
      </c>
      <c r="B578" s="2">
        <v>2.4623458654503102E-27</v>
      </c>
      <c r="C578">
        <v>0.54319516330502804</v>
      </c>
      <c r="D578">
        <v>1</v>
      </c>
      <c r="E578">
        <v>1</v>
      </c>
      <c r="F578" s="2">
        <v>7.9496836266063302E-23</v>
      </c>
    </row>
    <row r="579" spans="1:6" x14ac:dyDescent="0.2">
      <c r="A579" t="s">
        <v>2441</v>
      </c>
      <c r="B579" s="2">
        <v>6.9084412706038498E-27</v>
      </c>
      <c r="C579">
        <v>0.54528342479462799</v>
      </c>
      <c r="D579">
        <v>1</v>
      </c>
      <c r="E579">
        <v>1</v>
      </c>
      <c r="F579" s="2">
        <v>2.2303902642144501E-22</v>
      </c>
    </row>
    <row r="580" spans="1:6" x14ac:dyDescent="0.2">
      <c r="A580" t="s">
        <v>2029</v>
      </c>
      <c r="B580" s="2">
        <v>5.2898481436654104E-22</v>
      </c>
      <c r="C580">
        <v>0.54740776047417905</v>
      </c>
      <c r="D580">
        <v>1</v>
      </c>
      <c r="E580">
        <v>0.99199999999999999</v>
      </c>
      <c r="F580" s="2">
        <v>1.7078274731823701E-17</v>
      </c>
    </row>
    <row r="581" spans="1:6" x14ac:dyDescent="0.2">
      <c r="A581" t="s">
        <v>1269</v>
      </c>
      <c r="B581" s="2">
        <v>6.0790105461060499E-19</v>
      </c>
      <c r="C581">
        <v>0.55737805860807699</v>
      </c>
      <c r="D581">
        <v>0.99299999999999999</v>
      </c>
      <c r="E581">
        <v>0.91700000000000004</v>
      </c>
      <c r="F581" s="2">
        <v>1.9626085548103301E-14</v>
      </c>
    </row>
    <row r="582" spans="1:6" x14ac:dyDescent="0.2">
      <c r="A582" t="s">
        <v>516</v>
      </c>
      <c r="B582" s="2">
        <v>1.68347868286203E-19</v>
      </c>
      <c r="C582">
        <v>0.55765615251883605</v>
      </c>
      <c r="D582">
        <v>0.99299999999999999</v>
      </c>
      <c r="E582">
        <v>0.96399999999999997</v>
      </c>
      <c r="F582" s="2">
        <v>5.4351109276200902E-15</v>
      </c>
    </row>
    <row r="583" spans="1:6" x14ac:dyDescent="0.2">
      <c r="A583" t="s">
        <v>841</v>
      </c>
      <c r="B583" s="2">
        <v>2.81458699940784E-15</v>
      </c>
      <c r="C583">
        <v>0.55989313227362403</v>
      </c>
      <c r="D583">
        <v>0.79900000000000004</v>
      </c>
      <c r="E583">
        <v>0.47199999999999998</v>
      </c>
      <c r="F583" s="2">
        <v>9.0868941275882203E-11</v>
      </c>
    </row>
    <row r="584" spans="1:6" x14ac:dyDescent="0.2">
      <c r="A584" t="s">
        <v>2031</v>
      </c>
      <c r="B584" s="2">
        <v>4.1374528710693703E-24</v>
      </c>
      <c r="C584">
        <v>0.56075568622183303</v>
      </c>
      <c r="D584">
        <v>0.99299999999999999</v>
      </c>
      <c r="E584">
        <v>1</v>
      </c>
      <c r="F584" s="2">
        <v>1.33577665942474E-19</v>
      </c>
    </row>
    <row r="585" spans="1:6" x14ac:dyDescent="0.2">
      <c r="A585" t="s">
        <v>2430</v>
      </c>
      <c r="B585" s="2">
        <v>1.0064859343962301E-20</v>
      </c>
      <c r="C585">
        <v>0.56162461828215204</v>
      </c>
      <c r="D585">
        <v>0.99299999999999999</v>
      </c>
      <c r="E585">
        <v>0.98399999999999999</v>
      </c>
      <c r="F585" s="2">
        <v>3.2494398391982399E-16</v>
      </c>
    </row>
    <row r="586" spans="1:6" x14ac:dyDescent="0.2">
      <c r="A586" t="s">
        <v>983</v>
      </c>
      <c r="B586" s="2">
        <v>3.80095946697137E-17</v>
      </c>
      <c r="C586">
        <v>0.56718266869554401</v>
      </c>
      <c r="D586">
        <v>0.96299999999999997</v>
      </c>
      <c r="E586">
        <v>0.94</v>
      </c>
      <c r="F586" s="2">
        <v>1.2271397639117001E-12</v>
      </c>
    </row>
    <row r="587" spans="1:6" x14ac:dyDescent="0.2">
      <c r="A587" t="s">
        <v>2340</v>
      </c>
      <c r="B587" s="2">
        <v>2.6197659544265301E-17</v>
      </c>
      <c r="C587">
        <v>0.56782450717908295</v>
      </c>
      <c r="D587">
        <v>0.92500000000000004</v>
      </c>
      <c r="E587">
        <v>0.71</v>
      </c>
      <c r="F587" s="2">
        <v>8.4579143838660604E-13</v>
      </c>
    </row>
    <row r="588" spans="1:6" x14ac:dyDescent="0.2">
      <c r="A588" t="s">
        <v>2420</v>
      </c>
      <c r="B588" s="2">
        <v>3.1393205400820499E-18</v>
      </c>
      <c r="C588">
        <v>0.56898027193114198</v>
      </c>
      <c r="D588">
        <v>0.98499999999999999</v>
      </c>
      <c r="E588">
        <v>0.97199999999999998</v>
      </c>
      <c r="F588" s="2">
        <v>1.01352963636549E-13</v>
      </c>
    </row>
    <row r="589" spans="1:6" x14ac:dyDescent="0.2">
      <c r="A589" t="s">
        <v>734</v>
      </c>
      <c r="B589" s="2">
        <v>4.2193772396860697E-18</v>
      </c>
      <c r="C589">
        <v>0.57389570245080801</v>
      </c>
      <c r="D589">
        <v>0.99299999999999999</v>
      </c>
      <c r="E589">
        <v>1</v>
      </c>
      <c r="F589" s="2">
        <v>1.36222594183264E-13</v>
      </c>
    </row>
    <row r="590" spans="1:6" x14ac:dyDescent="0.2">
      <c r="A590" t="s">
        <v>2468</v>
      </c>
      <c r="B590" s="2">
        <v>6.0970644065028898E-18</v>
      </c>
      <c r="C590">
        <v>0.57389694340275499</v>
      </c>
      <c r="D590">
        <v>0.94799999999999995</v>
      </c>
      <c r="E590">
        <v>0.85299999999999998</v>
      </c>
      <c r="F590" s="2">
        <v>1.9684372436394499E-13</v>
      </c>
    </row>
    <row r="591" spans="1:6" x14ac:dyDescent="0.2">
      <c r="A591" t="s">
        <v>2418</v>
      </c>
      <c r="B591" s="2">
        <v>4.5041271161842604E-25</v>
      </c>
      <c r="C591">
        <v>0.57389765764974299</v>
      </c>
      <c r="D591">
        <v>1</v>
      </c>
      <c r="E591">
        <v>0.99199999999999999</v>
      </c>
      <c r="F591" s="2">
        <v>1.4541574394600899E-20</v>
      </c>
    </row>
    <row r="592" spans="1:6" x14ac:dyDescent="0.2">
      <c r="A592" t="s">
        <v>982</v>
      </c>
      <c r="B592" s="2">
        <v>6.7741547756515601E-32</v>
      </c>
      <c r="C592">
        <v>0.57448857392179098</v>
      </c>
      <c r="D592">
        <v>1</v>
      </c>
      <c r="E592">
        <v>1</v>
      </c>
      <c r="F592" s="2">
        <v>2.1870358693191001E-27</v>
      </c>
    </row>
    <row r="593" spans="1:6" x14ac:dyDescent="0.2">
      <c r="A593" t="s">
        <v>2389</v>
      </c>
      <c r="B593" s="2">
        <v>2.23806604072787E-21</v>
      </c>
      <c r="C593">
        <v>0.57553094662743698</v>
      </c>
      <c r="D593">
        <v>0.97799999999999998</v>
      </c>
      <c r="E593">
        <v>0.91300000000000003</v>
      </c>
      <c r="F593" s="2">
        <v>7.2255962124899304E-17</v>
      </c>
    </row>
    <row r="594" spans="1:6" x14ac:dyDescent="0.2">
      <c r="A594" t="s">
        <v>634</v>
      </c>
      <c r="B594" s="2">
        <v>5.0976206397075098E-11</v>
      </c>
      <c r="C594">
        <v>0.57591655657187402</v>
      </c>
      <c r="D594">
        <v>0.96299999999999997</v>
      </c>
      <c r="E594">
        <v>0.96399999999999997</v>
      </c>
      <c r="F594" s="2">
        <v>1.6457668235295701E-6</v>
      </c>
    </row>
    <row r="595" spans="1:6" x14ac:dyDescent="0.2">
      <c r="A595" t="s">
        <v>1757</v>
      </c>
      <c r="B595" s="2">
        <v>1.5522622447384699E-27</v>
      </c>
      <c r="C595">
        <v>0.57628690586995601</v>
      </c>
      <c r="D595">
        <v>1</v>
      </c>
      <c r="E595">
        <v>0.98799999999999999</v>
      </c>
      <c r="F595" s="2">
        <v>5.0114786571381602E-23</v>
      </c>
    </row>
    <row r="596" spans="1:6" x14ac:dyDescent="0.2">
      <c r="A596" t="s">
        <v>815</v>
      </c>
      <c r="B596" s="2">
        <v>3.3207814624380899E-30</v>
      </c>
      <c r="C596">
        <v>0.57724929503427402</v>
      </c>
      <c r="D596">
        <v>1</v>
      </c>
      <c r="E596">
        <v>0.996</v>
      </c>
      <c r="F596" s="2">
        <v>1.07211429514813E-25</v>
      </c>
    </row>
    <row r="597" spans="1:6" x14ac:dyDescent="0.2">
      <c r="A597" t="s">
        <v>1493</v>
      </c>
      <c r="B597" s="2">
        <v>1.31217826588453E-26</v>
      </c>
      <c r="C597">
        <v>0.57853226563371496</v>
      </c>
      <c r="D597">
        <v>1</v>
      </c>
      <c r="E597">
        <v>0.996</v>
      </c>
      <c r="F597" s="2">
        <v>4.2363675314082003E-22</v>
      </c>
    </row>
    <row r="598" spans="1:6" x14ac:dyDescent="0.2">
      <c r="A598" t="s">
        <v>957</v>
      </c>
      <c r="B598" s="2">
        <v>2.4924400846264199E-25</v>
      </c>
      <c r="C598">
        <v>0.58226160671498695</v>
      </c>
      <c r="D598">
        <v>0.99299999999999999</v>
      </c>
      <c r="E598">
        <v>0.99199999999999999</v>
      </c>
      <c r="F598" s="2">
        <v>8.0468428132164004E-21</v>
      </c>
    </row>
    <row r="599" spans="1:6" x14ac:dyDescent="0.2">
      <c r="A599" t="s">
        <v>2533</v>
      </c>
      <c r="B599" s="2">
        <v>4.5983233910693999E-31</v>
      </c>
      <c r="C599">
        <v>0.58287832981943899</v>
      </c>
      <c r="D599">
        <v>1</v>
      </c>
      <c r="E599">
        <v>0.98799999999999999</v>
      </c>
      <c r="F599" s="2">
        <v>1.48456870680675E-26</v>
      </c>
    </row>
    <row r="600" spans="1:6" x14ac:dyDescent="0.2">
      <c r="A600" t="s">
        <v>1281</v>
      </c>
      <c r="B600" s="2">
        <v>3.1426256933314101E-30</v>
      </c>
      <c r="C600">
        <v>0.58317259120085296</v>
      </c>
      <c r="D600">
        <v>1</v>
      </c>
      <c r="E600">
        <v>0.99199999999999999</v>
      </c>
      <c r="F600" s="2">
        <v>1.01459670509204E-25</v>
      </c>
    </row>
    <row r="601" spans="1:6" x14ac:dyDescent="0.2">
      <c r="A601" t="s">
        <v>2864</v>
      </c>
      <c r="B601" s="2">
        <v>1.22771173664463E-18</v>
      </c>
      <c r="C601">
        <v>0.58344921955239704</v>
      </c>
      <c r="D601">
        <v>0.79900000000000004</v>
      </c>
      <c r="E601">
        <v>0.40100000000000002</v>
      </c>
      <c r="F601" s="2">
        <v>3.9636673417571998E-14</v>
      </c>
    </row>
    <row r="602" spans="1:6" x14ac:dyDescent="0.2">
      <c r="A602" t="s">
        <v>1518</v>
      </c>
      <c r="B602" s="2">
        <v>1.4746676713283801E-14</v>
      </c>
      <c r="C602">
        <v>0.58715855142356499</v>
      </c>
      <c r="D602">
        <v>0.93300000000000005</v>
      </c>
      <c r="E602">
        <v>0.77800000000000002</v>
      </c>
      <c r="F602" s="2">
        <v>4.7609645768836798E-10</v>
      </c>
    </row>
    <row r="603" spans="1:6" x14ac:dyDescent="0.2">
      <c r="A603" t="s">
        <v>2417</v>
      </c>
      <c r="B603" s="2">
        <v>8.26130304814404E-38</v>
      </c>
      <c r="C603">
        <v>0.58732031985102096</v>
      </c>
      <c r="D603">
        <v>1</v>
      </c>
      <c r="E603">
        <v>1</v>
      </c>
      <c r="F603" s="2">
        <v>2.6671616890932999E-33</v>
      </c>
    </row>
    <row r="604" spans="1:6" x14ac:dyDescent="0.2">
      <c r="A604" t="s">
        <v>1849</v>
      </c>
      <c r="B604" s="2">
        <v>1.5763143570306301E-34</v>
      </c>
      <c r="C604">
        <v>0.59227920850971905</v>
      </c>
      <c r="D604">
        <v>1</v>
      </c>
      <c r="E604">
        <v>1</v>
      </c>
      <c r="F604" s="2">
        <v>5.0891309016733998E-30</v>
      </c>
    </row>
    <row r="605" spans="1:6" x14ac:dyDescent="0.2">
      <c r="A605" t="s">
        <v>2363</v>
      </c>
      <c r="B605" s="2">
        <v>1.8427065413887401E-15</v>
      </c>
      <c r="C605">
        <v>0.59243435588587201</v>
      </c>
      <c r="D605">
        <v>0.93300000000000005</v>
      </c>
      <c r="E605">
        <v>0.81</v>
      </c>
      <c r="F605" s="2">
        <v>5.9491780688735496E-11</v>
      </c>
    </row>
    <row r="606" spans="1:6" x14ac:dyDescent="0.2">
      <c r="A606" t="s">
        <v>1365</v>
      </c>
      <c r="B606" s="2">
        <v>2.20841330615534E-41</v>
      </c>
      <c r="C606">
        <v>0.59361749082551496</v>
      </c>
      <c r="D606">
        <v>1</v>
      </c>
      <c r="E606">
        <v>1</v>
      </c>
      <c r="F606" s="2">
        <v>7.1298623589225202E-37</v>
      </c>
    </row>
    <row r="607" spans="1:6" x14ac:dyDescent="0.2">
      <c r="A607" t="s">
        <v>1075</v>
      </c>
      <c r="B607" s="2">
        <v>9.4975366639851992E-31</v>
      </c>
      <c r="C607">
        <v>0.59931744538151399</v>
      </c>
      <c r="D607">
        <v>1</v>
      </c>
      <c r="E607">
        <v>0.996</v>
      </c>
      <c r="F607" s="2">
        <v>3.0662797119676198E-26</v>
      </c>
    </row>
    <row r="608" spans="1:6" x14ac:dyDescent="0.2">
      <c r="A608" t="s">
        <v>1719</v>
      </c>
      <c r="B608" s="2">
        <v>8.7439192317751301E-23</v>
      </c>
      <c r="C608">
        <v>0.60020131302709701</v>
      </c>
      <c r="D608">
        <v>1</v>
      </c>
      <c r="E608">
        <v>0.99199999999999999</v>
      </c>
      <c r="F608" s="2">
        <v>2.8229743239786001E-18</v>
      </c>
    </row>
    <row r="609" spans="1:6" x14ac:dyDescent="0.2">
      <c r="A609" t="s">
        <v>1933</v>
      </c>
      <c r="B609" s="2">
        <v>5.1253754259423596E-41</v>
      </c>
      <c r="C609">
        <v>0.600925342081573</v>
      </c>
      <c r="D609">
        <v>1</v>
      </c>
      <c r="E609">
        <v>1</v>
      </c>
      <c r="F609" s="2">
        <v>1.6547274562654899E-36</v>
      </c>
    </row>
    <row r="610" spans="1:6" x14ac:dyDescent="0.2">
      <c r="A610" t="s">
        <v>2077</v>
      </c>
      <c r="B610" s="2">
        <v>3.6343708320217001E-29</v>
      </c>
      <c r="C610">
        <v>0.60590911714940598</v>
      </c>
      <c r="D610">
        <v>0.99299999999999999</v>
      </c>
      <c r="E610">
        <v>0.99199999999999999</v>
      </c>
      <c r="F610" s="2">
        <v>1.1733566231182E-24</v>
      </c>
    </row>
    <row r="611" spans="1:6" x14ac:dyDescent="0.2">
      <c r="A611" t="s">
        <v>1375</v>
      </c>
      <c r="B611" s="2">
        <v>3.1824023801402599E-19</v>
      </c>
      <c r="C611">
        <v>0.60858897079236596</v>
      </c>
      <c r="D611">
        <v>0.98499999999999999</v>
      </c>
      <c r="E611">
        <v>0.84499999999999997</v>
      </c>
      <c r="F611" s="2">
        <v>1.0274386084282799E-14</v>
      </c>
    </row>
    <row r="612" spans="1:6" x14ac:dyDescent="0.2">
      <c r="A612" t="s">
        <v>314</v>
      </c>
      <c r="B612" s="2">
        <v>6.8949119896283798E-12</v>
      </c>
      <c r="C612">
        <v>0.60930931909933095</v>
      </c>
      <c r="D612">
        <v>0.78400000000000003</v>
      </c>
      <c r="E612">
        <v>0.55600000000000005</v>
      </c>
      <c r="F612" s="2">
        <v>2.2260223358515201E-7</v>
      </c>
    </row>
    <row r="613" spans="1:6" x14ac:dyDescent="0.2">
      <c r="A613" t="s">
        <v>2463</v>
      </c>
      <c r="B613" s="2">
        <v>9.8204574278408307E-22</v>
      </c>
      <c r="C613">
        <v>0.61116365971950304</v>
      </c>
      <c r="D613">
        <v>0.98499999999999999</v>
      </c>
      <c r="E613">
        <v>0.90500000000000003</v>
      </c>
      <c r="F613" s="2">
        <v>3.17053468057841E-17</v>
      </c>
    </row>
    <row r="614" spans="1:6" x14ac:dyDescent="0.2">
      <c r="A614" t="s">
        <v>1513</v>
      </c>
      <c r="B614" s="2">
        <v>9.2328934118603106E-25</v>
      </c>
      <c r="C614">
        <v>0.61526575370552194</v>
      </c>
      <c r="D614">
        <v>1</v>
      </c>
      <c r="E614">
        <v>0.99199999999999999</v>
      </c>
      <c r="F614" s="2">
        <v>2.9808396380191E-20</v>
      </c>
    </row>
    <row r="615" spans="1:6" x14ac:dyDescent="0.2">
      <c r="A615" t="s">
        <v>2436</v>
      </c>
      <c r="B615" s="2">
        <v>1.41988654938301E-20</v>
      </c>
      <c r="C615">
        <v>0.61552044097666503</v>
      </c>
      <c r="D615">
        <v>0.97799999999999998</v>
      </c>
      <c r="E615">
        <v>0.85299999999999998</v>
      </c>
      <c r="F615" s="2">
        <v>4.5841037246830596E-16</v>
      </c>
    </row>
    <row r="616" spans="1:6" x14ac:dyDescent="0.2">
      <c r="A616" t="s">
        <v>1094</v>
      </c>
      <c r="B616" s="2">
        <v>5.6218884822698398E-42</v>
      </c>
      <c r="C616">
        <v>0.61561098713182405</v>
      </c>
      <c r="D616">
        <v>1</v>
      </c>
      <c r="E616">
        <v>1</v>
      </c>
      <c r="F616" s="2">
        <v>1.8150266965008101E-37</v>
      </c>
    </row>
    <row r="617" spans="1:6" x14ac:dyDescent="0.2">
      <c r="A617" t="s">
        <v>2012</v>
      </c>
      <c r="B617" s="2">
        <v>8.0113746009841006E-11</v>
      </c>
      <c r="C617">
        <v>0.62258085411305197</v>
      </c>
      <c r="D617">
        <v>0.97</v>
      </c>
      <c r="E617">
        <v>0.93300000000000005</v>
      </c>
      <c r="F617" s="2">
        <v>2.5864722899277102E-6</v>
      </c>
    </row>
    <row r="618" spans="1:6" x14ac:dyDescent="0.2">
      <c r="A618" t="s">
        <v>1136</v>
      </c>
      <c r="B618" s="2">
        <v>5.2933435259524903E-26</v>
      </c>
      <c r="C618">
        <v>0.62446902079537403</v>
      </c>
      <c r="D618">
        <v>0.98499999999999999</v>
      </c>
      <c r="E618">
        <v>0.98399999999999999</v>
      </c>
      <c r="F618" s="2">
        <v>1.7089559573537599E-21</v>
      </c>
    </row>
    <row r="619" spans="1:6" x14ac:dyDescent="0.2">
      <c r="A619" t="s">
        <v>1006</v>
      </c>
      <c r="B619" s="2">
        <v>1.1898302454204E-14</v>
      </c>
      <c r="C619">
        <v>0.62468335494897897</v>
      </c>
      <c r="D619">
        <v>0.66400000000000003</v>
      </c>
      <c r="E619">
        <v>0.32500000000000001</v>
      </c>
      <c r="F619" s="2">
        <v>3.84136694733977E-10</v>
      </c>
    </row>
    <row r="620" spans="1:6" x14ac:dyDescent="0.2">
      <c r="A620" t="s">
        <v>1898</v>
      </c>
      <c r="B620" s="2">
        <v>2.0979465364142101E-35</v>
      </c>
      <c r="C620">
        <v>0.63379883151062999</v>
      </c>
      <c r="D620">
        <v>1</v>
      </c>
      <c r="E620">
        <v>0.996</v>
      </c>
      <c r="F620" s="2">
        <v>6.7732203928132797E-31</v>
      </c>
    </row>
    <row r="621" spans="1:6" x14ac:dyDescent="0.2">
      <c r="A621" t="s">
        <v>2099</v>
      </c>
      <c r="B621" s="2">
        <v>1.1755860804290899E-37</v>
      </c>
      <c r="C621">
        <v>0.63491253423623295</v>
      </c>
      <c r="D621">
        <v>1</v>
      </c>
      <c r="E621">
        <v>0.996</v>
      </c>
      <c r="F621" s="2">
        <v>3.7953796606653303E-33</v>
      </c>
    </row>
    <row r="622" spans="1:6" x14ac:dyDescent="0.2">
      <c r="A622" t="s">
        <v>59</v>
      </c>
      <c r="B622" s="2">
        <v>6.6273866213318203E-27</v>
      </c>
      <c r="C622">
        <v>0.63521802726729404</v>
      </c>
      <c r="D622">
        <v>1</v>
      </c>
      <c r="E622">
        <v>0.98799999999999999</v>
      </c>
      <c r="F622" s="2">
        <v>2.13965177069698E-22</v>
      </c>
    </row>
    <row r="623" spans="1:6" x14ac:dyDescent="0.2">
      <c r="A623" t="s">
        <v>1195</v>
      </c>
      <c r="B623" s="2">
        <v>6.3516470962676404E-39</v>
      </c>
      <c r="C623">
        <v>0.64582196911400502</v>
      </c>
      <c r="D623">
        <v>1</v>
      </c>
      <c r="E623">
        <v>1</v>
      </c>
      <c r="F623" s="2">
        <v>2.0506292650300001E-34</v>
      </c>
    </row>
    <row r="624" spans="1:6" x14ac:dyDescent="0.2">
      <c r="A624" t="s">
        <v>1055</v>
      </c>
      <c r="B624" s="2">
        <v>2.1799270109008401E-41</v>
      </c>
      <c r="C624">
        <v>0.649090064354371</v>
      </c>
      <c r="D624">
        <v>1</v>
      </c>
      <c r="E624">
        <v>0.996</v>
      </c>
      <c r="F624" s="2">
        <v>7.0378943546933796E-37</v>
      </c>
    </row>
    <row r="625" spans="1:6" x14ac:dyDescent="0.2">
      <c r="A625" t="s">
        <v>834</v>
      </c>
      <c r="B625" s="2">
        <v>9.2391455441385292E-18</v>
      </c>
      <c r="C625">
        <v>0.64924409268982097</v>
      </c>
      <c r="D625">
        <v>0.94799999999999995</v>
      </c>
      <c r="E625">
        <v>0.80200000000000005</v>
      </c>
      <c r="F625" s="2">
        <v>2.98285813892512E-13</v>
      </c>
    </row>
    <row r="626" spans="1:6" x14ac:dyDescent="0.2">
      <c r="A626" t="s">
        <v>2097</v>
      </c>
      <c r="B626" s="2">
        <v>5.0640378074184197E-39</v>
      </c>
      <c r="C626">
        <v>0.65899325576532297</v>
      </c>
      <c r="D626">
        <v>1</v>
      </c>
      <c r="E626">
        <v>0.996</v>
      </c>
      <c r="F626" s="2">
        <v>1.6349246061250299E-34</v>
      </c>
    </row>
    <row r="627" spans="1:6" x14ac:dyDescent="0.2">
      <c r="A627" t="s">
        <v>1642</v>
      </c>
      <c r="B627" s="2">
        <v>3.8433623122901398E-13</v>
      </c>
      <c r="C627">
        <v>0.66009608684882204</v>
      </c>
      <c r="D627">
        <v>0.91</v>
      </c>
      <c r="E627">
        <v>0.71799999999999997</v>
      </c>
      <c r="F627" s="2">
        <v>1.24082952252287E-8</v>
      </c>
    </row>
    <row r="628" spans="1:6" x14ac:dyDescent="0.2">
      <c r="A628" t="s">
        <v>2104</v>
      </c>
      <c r="B628" s="2">
        <v>6.38925553354672E-21</v>
      </c>
      <c r="C628">
        <v>0.66499376686938905</v>
      </c>
      <c r="D628">
        <v>0.96299999999999997</v>
      </c>
      <c r="E628">
        <v>0.79</v>
      </c>
      <c r="F628" s="2">
        <v>2.0627711490055501E-16</v>
      </c>
    </row>
    <row r="629" spans="1:6" x14ac:dyDescent="0.2">
      <c r="A629" t="s">
        <v>1837</v>
      </c>
      <c r="B629" s="2">
        <v>8.6669216066890508E-34</v>
      </c>
      <c r="C629">
        <v>0.67623025210236498</v>
      </c>
      <c r="D629">
        <v>1</v>
      </c>
      <c r="E629">
        <v>0.996</v>
      </c>
      <c r="F629" s="2">
        <v>2.7981156407195598E-29</v>
      </c>
    </row>
    <row r="630" spans="1:6" x14ac:dyDescent="0.2">
      <c r="A630" t="s">
        <v>951</v>
      </c>
      <c r="B630" s="2">
        <v>1.5149755821701799E-41</v>
      </c>
      <c r="C630">
        <v>0.68903240898580997</v>
      </c>
      <c r="D630">
        <v>1</v>
      </c>
      <c r="E630">
        <v>1</v>
      </c>
      <c r="F630" s="2">
        <v>4.8910986670364504E-37</v>
      </c>
    </row>
    <row r="631" spans="1:6" x14ac:dyDescent="0.2">
      <c r="A631" t="s">
        <v>874</v>
      </c>
      <c r="B631" s="2">
        <v>1.91441509673894E-41</v>
      </c>
      <c r="C631">
        <v>0.69209906729023396</v>
      </c>
      <c r="D631">
        <v>1</v>
      </c>
      <c r="E631">
        <v>1</v>
      </c>
      <c r="F631" s="2">
        <v>6.1806891398216897E-37</v>
      </c>
    </row>
    <row r="632" spans="1:6" x14ac:dyDescent="0.2">
      <c r="A632" t="s">
        <v>1736</v>
      </c>
      <c r="B632" s="2">
        <v>1.5642517988573399E-31</v>
      </c>
      <c r="C632">
        <v>0.69660784252196695</v>
      </c>
      <c r="D632">
        <v>0.99299999999999999</v>
      </c>
      <c r="E632">
        <v>0.99199999999999999</v>
      </c>
      <c r="F632" s="2">
        <v>5.0501869326109201E-27</v>
      </c>
    </row>
    <row r="633" spans="1:6" x14ac:dyDescent="0.2">
      <c r="A633" t="s">
        <v>1196</v>
      </c>
      <c r="B633" s="2">
        <v>1.41718602954208E-34</v>
      </c>
      <c r="C633">
        <v>0.69953248405042001</v>
      </c>
      <c r="D633">
        <v>1</v>
      </c>
      <c r="E633">
        <v>0.996</v>
      </c>
      <c r="F633" s="2">
        <v>4.5753850963766202E-30</v>
      </c>
    </row>
    <row r="634" spans="1:6" x14ac:dyDescent="0.2">
      <c r="A634" t="s">
        <v>1043</v>
      </c>
      <c r="B634" s="2">
        <v>2.02757503023485E-15</v>
      </c>
      <c r="C634">
        <v>0.70137996720056495</v>
      </c>
      <c r="D634">
        <v>1</v>
      </c>
      <c r="E634">
        <v>1</v>
      </c>
      <c r="F634" s="2">
        <v>6.5460259851132403E-11</v>
      </c>
    </row>
    <row r="635" spans="1:6" x14ac:dyDescent="0.2">
      <c r="A635" t="s">
        <v>1709</v>
      </c>
      <c r="B635" s="2">
        <v>2.0481864524899E-22</v>
      </c>
      <c r="C635">
        <v>0.70148487929756498</v>
      </c>
      <c r="D635">
        <v>0.98499999999999999</v>
      </c>
      <c r="E635">
        <v>0.86499999999999999</v>
      </c>
      <c r="F635" s="2">
        <v>6.6125699618636402E-18</v>
      </c>
    </row>
    <row r="636" spans="1:6" x14ac:dyDescent="0.2">
      <c r="A636" t="s">
        <v>1935</v>
      </c>
      <c r="B636" s="2">
        <v>3.5515234135378102E-28</v>
      </c>
      <c r="C636">
        <v>0.70339978227634203</v>
      </c>
      <c r="D636">
        <v>1</v>
      </c>
      <c r="E636">
        <v>0.96799999999999997</v>
      </c>
      <c r="F636" s="2">
        <v>1.14660933406068E-23</v>
      </c>
    </row>
    <row r="637" spans="1:6" x14ac:dyDescent="0.2">
      <c r="A637" t="s">
        <v>2355</v>
      </c>
      <c r="B637" s="2">
        <v>1.0237451361241899E-15</v>
      </c>
      <c r="C637">
        <v>0.70377477676314504</v>
      </c>
      <c r="D637">
        <v>0.98499999999999999</v>
      </c>
      <c r="E637">
        <v>0.91300000000000003</v>
      </c>
      <c r="F637" s="2">
        <v>3.3051611719769398E-11</v>
      </c>
    </row>
    <row r="638" spans="1:6" x14ac:dyDescent="0.2">
      <c r="A638" t="s">
        <v>1408</v>
      </c>
      <c r="B638" s="2">
        <v>3.4356752055634602E-40</v>
      </c>
      <c r="C638">
        <v>0.71235506077872301</v>
      </c>
      <c r="D638">
        <v>1</v>
      </c>
      <c r="E638">
        <v>0.996</v>
      </c>
      <c r="F638" s="2">
        <v>1.10920774011616E-35</v>
      </c>
    </row>
    <row r="639" spans="1:6" x14ac:dyDescent="0.2">
      <c r="A639" t="s">
        <v>1303</v>
      </c>
      <c r="B639" s="2">
        <v>1.89108714312727E-44</v>
      </c>
      <c r="C639">
        <v>0.722302556915278</v>
      </c>
      <c r="D639">
        <v>1</v>
      </c>
      <c r="E639">
        <v>1</v>
      </c>
      <c r="F639" s="2">
        <v>6.1053748415863898E-40</v>
      </c>
    </row>
    <row r="640" spans="1:6" x14ac:dyDescent="0.2">
      <c r="A640" t="s">
        <v>1201</v>
      </c>
      <c r="B640" s="2">
        <v>6.0182607863086503E-30</v>
      </c>
      <c r="C640">
        <v>0.74877170336807897</v>
      </c>
      <c r="D640">
        <v>0.99299999999999999</v>
      </c>
      <c r="E640">
        <v>0.92100000000000004</v>
      </c>
      <c r="F640" s="2">
        <v>1.94299549485975E-25</v>
      </c>
    </row>
    <row r="641" spans="1:6" x14ac:dyDescent="0.2">
      <c r="A641" t="s">
        <v>1228</v>
      </c>
      <c r="B641" s="2">
        <v>3.3012353024476098E-25</v>
      </c>
      <c r="C641">
        <v>0.75986488176120104</v>
      </c>
      <c r="D641">
        <v>0.89600000000000002</v>
      </c>
      <c r="E641">
        <v>0.61099999999999999</v>
      </c>
      <c r="F641" s="2">
        <v>1.06580381739521E-20</v>
      </c>
    </row>
    <row r="642" spans="1:6" x14ac:dyDescent="0.2">
      <c r="A642" t="s">
        <v>1175</v>
      </c>
      <c r="B642" s="2">
        <v>6.8166112311067797E-38</v>
      </c>
      <c r="C642">
        <v>0.77893458945801797</v>
      </c>
      <c r="D642">
        <v>1</v>
      </c>
      <c r="E642">
        <v>0.98399999999999999</v>
      </c>
      <c r="F642" s="2">
        <v>2.2007429359628201E-33</v>
      </c>
    </row>
    <row r="643" spans="1:6" x14ac:dyDescent="0.2">
      <c r="A643" t="s">
        <v>1301</v>
      </c>
      <c r="B643" s="2">
        <v>1.9306392180509101E-40</v>
      </c>
      <c r="C643">
        <v>0.78297297145309996</v>
      </c>
      <c r="D643">
        <v>1</v>
      </c>
      <c r="E643">
        <v>1</v>
      </c>
      <c r="F643" s="2">
        <v>6.23306871547736E-36</v>
      </c>
    </row>
    <row r="644" spans="1:6" x14ac:dyDescent="0.2">
      <c r="A644" t="s">
        <v>191</v>
      </c>
      <c r="B644" s="2">
        <v>1.2241765178459E-36</v>
      </c>
      <c r="C644">
        <v>0.80941669680127204</v>
      </c>
      <c r="D644">
        <v>0.98499999999999999</v>
      </c>
      <c r="E644">
        <v>0.96399999999999997</v>
      </c>
      <c r="F644" s="2">
        <v>3.9522538878655001E-32</v>
      </c>
    </row>
    <row r="645" spans="1:6" x14ac:dyDescent="0.2">
      <c r="A645" t="s">
        <v>1133</v>
      </c>
      <c r="B645" s="2">
        <v>1.6718439116360101E-18</v>
      </c>
      <c r="C645">
        <v>0.81511406503578399</v>
      </c>
      <c r="D645">
        <v>0.98499999999999999</v>
      </c>
      <c r="E645">
        <v>0.94399999999999995</v>
      </c>
      <c r="F645" s="2">
        <v>5.39754806871686E-14</v>
      </c>
    </row>
    <row r="646" spans="1:6" x14ac:dyDescent="0.2">
      <c r="A646" t="s">
        <v>2162</v>
      </c>
      <c r="B646" s="2">
        <v>3.5819472287963901E-43</v>
      </c>
      <c r="C646">
        <v>0.82162608680986604</v>
      </c>
      <c r="D646">
        <v>1</v>
      </c>
      <c r="E646">
        <v>0.99199999999999999</v>
      </c>
      <c r="F646" s="2">
        <v>1.1564316628169101E-38</v>
      </c>
    </row>
    <row r="647" spans="1:6" x14ac:dyDescent="0.2">
      <c r="A647" t="s">
        <v>2462</v>
      </c>
      <c r="B647" s="2">
        <v>1.6495222553748899E-47</v>
      </c>
      <c r="C647">
        <v>0.85387344357680495</v>
      </c>
      <c r="D647">
        <v>1</v>
      </c>
      <c r="E647">
        <v>1</v>
      </c>
      <c r="F647" s="2">
        <v>5.3254826014778297E-43</v>
      </c>
    </row>
    <row r="648" spans="1:6" x14ac:dyDescent="0.2">
      <c r="A648" t="s">
        <v>2136</v>
      </c>
      <c r="B648" s="2">
        <v>8.2168101198001801E-39</v>
      </c>
      <c r="C648">
        <v>0.85650455993348096</v>
      </c>
      <c r="D648">
        <v>0.99299999999999999</v>
      </c>
      <c r="E648">
        <v>0.98399999999999999</v>
      </c>
      <c r="F648" s="2">
        <v>2.6527971471774798E-34</v>
      </c>
    </row>
    <row r="649" spans="1:6" x14ac:dyDescent="0.2">
      <c r="A649" t="s">
        <v>1321</v>
      </c>
      <c r="B649" s="2">
        <v>1.4306540033946401E-43</v>
      </c>
      <c r="C649">
        <v>0.89210807124111802</v>
      </c>
      <c r="D649">
        <v>1</v>
      </c>
      <c r="E649">
        <v>0.98799999999999999</v>
      </c>
      <c r="F649" s="2">
        <v>4.6188664499596103E-39</v>
      </c>
    </row>
    <row r="650" spans="1:6" x14ac:dyDescent="0.2">
      <c r="A650" t="s">
        <v>1872</v>
      </c>
      <c r="B650" s="2">
        <v>1.34996493668702E-44</v>
      </c>
      <c r="C650">
        <v>0.91687063995971296</v>
      </c>
      <c r="D650">
        <v>1</v>
      </c>
      <c r="E650">
        <v>0.98799999999999999</v>
      </c>
      <c r="F650" s="2">
        <v>4.3583617980940498E-40</v>
      </c>
    </row>
    <row r="651" spans="1:6" x14ac:dyDescent="0.2">
      <c r="A651" t="s">
        <v>1267</v>
      </c>
      <c r="B651" s="2">
        <v>7.8466031104597804E-28</v>
      </c>
      <c r="C651">
        <v>0.91805781523223495</v>
      </c>
      <c r="D651">
        <v>0.88800000000000001</v>
      </c>
      <c r="E651">
        <v>0.44800000000000001</v>
      </c>
      <c r="F651" s="2">
        <v>2.53327581421194E-23</v>
      </c>
    </row>
    <row r="652" spans="1:6" x14ac:dyDescent="0.2">
      <c r="A652" t="s">
        <v>2147</v>
      </c>
      <c r="B652" s="2">
        <v>2.8438599439106103E-54</v>
      </c>
      <c r="C652">
        <v>0.92166032661310304</v>
      </c>
      <c r="D652">
        <v>1</v>
      </c>
      <c r="E652">
        <v>1</v>
      </c>
      <c r="F652" s="2">
        <v>9.1814018289154304E-50</v>
      </c>
    </row>
    <row r="653" spans="1:6" x14ac:dyDescent="0.2">
      <c r="A653" t="s">
        <v>1336</v>
      </c>
      <c r="B653" s="2">
        <v>9.0781527843396406E-31</v>
      </c>
      <c r="C653">
        <v>0.95020549020530798</v>
      </c>
      <c r="D653">
        <v>0.96299999999999997</v>
      </c>
      <c r="E653">
        <v>0.91300000000000003</v>
      </c>
      <c r="F653" s="2">
        <v>2.9308816264240499E-26</v>
      </c>
    </row>
    <row r="654" spans="1:6" x14ac:dyDescent="0.2">
      <c r="A654" t="s">
        <v>1362</v>
      </c>
      <c r="B654" s="2">
        <v>8.0693118242570698E-27</v>
      </c>
      <c r="C654">
        <v>1.0124525675029401</v>
      </c>
      <c r="D654">
        <v>1</v>
      </c>
      <c r="E654">
        <v>0.97599999999999998</v>
      </c>
      <c r="F654" s="2">
        <v>2.60517732246139E-22</v>
      </c>
    </row>
    <row r="655" spans="1:6" x14ac:dyDescent="0.2">
      <c r="A655" t="s">
        <v>816</v>
      </c>
      <c r="B655" s="2">
        <v>6.6487241924188695E-29</v>
      </c>
      <c r="C655">
        <v>1.0450485272896499</v>
      </c>
      <c r="D655">
        <v>0.93300000000000005</v>
      </c>
      <c r="E655">
        <v>0.74199999999999999</v>
      </c>
      <c r="F655" s="2">
        <v>2.1465406055224301E-24</v>
      </c>
    </row>
    <row r="656" spans="1:6" x14ac:dyDescent="0.2">
      <c r="A656" t="s">
        <v>1357</v>
      </c>
      <c r="B656" s="2">
        <v>7.0911394675104901E-23</v>
      </c>
      <c r="C656">
        <v>1.1934122807958301</v>
      </c>
      <c r="D656">
        <v>1</v>
      </c>
      <c r="E656">
        <v>0.98399999999999999</v>
      </c>
      <c r="F656" s="2">
        <v>2.2893743770857601E-18</v>
      </c>
    </row>
    <row r="657" spans="1:6" x14ac:dyDescent="0.2">
      <c r="A657" t="s">
        <v>637</v>
      </c>
      <c r="B657" s="2">
        <v>8.1115807908873398E-14</v>
      </c>
      <c r="C657">
        <v>1.1941365271053399</v>
      </c>
      <c r="D657">
        <v>0.91</v>
      </c>
      <c r="E657">
        <v>0.76200000000000001</v>
      </c>
      <c r="F657" s="2">
        <v>2.6188238583379701E-9</v>
      </c>
    </row>
    <row r="658" spans="1:6" hidden="1" x14ac:dyDescent="0.2">
      <c r="A658" t="s">
        <v>2271</v>
      </c>
      <c r="B658" s="2">
        <v>1.5609425673896101E-6</v>
      </c>
      <c r="C658">
        <v>-0.27138214863084298</v>
      </c>
      <c r="D658">
        <v>0.97</v>
      </c>
      <c r="E658">
        <v>1</v>
      </c>
      <c r="F658">
        <v>5.03950307881737E-2</v>
      </c>
    </row>
    <row r="659" spans="1:6" hidden="1" x14ac:dyDescent="0.2">
      <c r="A659" t="s">
        <v>511</v>
      </c>
      <c r="B659" s="2">
        <v>1.5655077551398999E-6</v>
      </c>
      <c r="C659">
        <v>0.34799094371703998</v>
      </c>
      <c r="D659">
        <v>0.90300000000000002</v>
      </c>
      <c r="E659">
        <v>0.80600000000000005</v>
      </c>
      <c r="F659">
        <v>5.0542417874691901E-2</v>
      </c>
    </row>
    <row r="660" spans="1:6" hidden="1" x14ac:dyDescent="0.2">
      <c r="A660" t="s">
        <v>1806</v>
      </c>
      <c r="B660" s="2">
        <v>1.57273575159893E-6</v>
      </c>
      <c r="C660">
        <v>0.28473415596410001</v>
      </c>
      <c r="D660">
        <v>0.91</v>
      </c>
      <c r="E660">
        <v>0.79400000000000004</v>
      </c>
      <c r="F660">
        <v>5.0775773740371503E-2</v>
      </c>
    </row>
    <row r="661" spans="1:6" hidden="1" x14ac:dyDescent="0.2">
      <c r="A661" t="s">
        <v>3324</v>
      </c>
      <c r="B661" s="2">
        <v>1.5745365084011099E-6</v>
      </c>
      <c r="C661">
        <v>0.26139120205972899</v>
      </c>
      <c r="D661">
        <v>0.58199999999999996</v>
      </c>
      <c r="E661">
        <v>0.33300000000000002</v>
      </c>
      <c r="F661">
        <v>5.0833911173729901E-2</v>
      </c>
    </row>
    <row r="662" spans="1:6" hidden="1" x14ac:dyDescent="0.2">
      <c r="A662" t="s">
        <v>2348</v>
      </c>
      <c r="B662" s="2">
        <v>1.63055798044204E-6</v>
      </c>
      <c r="C662">
        <v>0.33694640524736802</v>
      </c>
      <c r="D662">
        <v>0.81299999999999994</v>
      </c>
      <c r="E662">
        <v>0.70599999999999996</v>
      </c>
      <c r="F662">
        <v>5.2642564398571297E-2</v>
      </c>
    </row>
    <row r="663" spans="1:6" hidden="1" x14ac:dyDescent="0.2">
      <c r="A663" t="s">
        <v>1815</v>
      </c>
      <c r="B663" s="2">
        <v>1.6366726510840701E-6</v>
      </c>
      <c r="C663">
        <v>0.35475525533712698</v>
      </c>
      <c r="D663">
        <v>0.84299999999999997</v>
      </c>
      <c r="E663">
        <v>0.69399999999999995</v>
      </c>
      <c r="F663">
        <v>5.28399765402493E-2</v>
      </c>
    </row>
    <row r="664" spans="1:6" hidden="1" x14ac:dyDescent="0.2">
      <c r="A664" t="s">
        <v>2361</v>
      </c>
      <c r="B664" s="2">
        <v>1.64479615657125E-6</v>
      </c>
      <c r="C664">
        <v>0.292229336207946</v>
      </c>
      <c r="D664">
        <v>0.76900000000000002</v>
      </c>
      <c r="E664">
        <v>0.55200000000000005</v>
      </c>
      <c r="F664">
        <v>5.3102243914902897E-2</v>
      </c>
    </row>
    <row r="665" spans="1:6" hidden="1" x14ac:dyDescent="0.2">
      <c r="A665" t="s">
        <v>812</v>
      </c>
      <c r="B665" s="2">
        <v>1.68041989620798E-6</v>
      </c>
      <c r="C665">
        <v>0.27284858030278603</v>
      </c>
      <c r="D665">
        <v>0.73899999999999999</v>
      </c>
      <c r="E665">
        <v>0.56000000000000005</v>
      </c>
      <c r="F665">
        <v>5.4252356349074798E-2</v>
      </c>
    </row>
    <row r="666" spans="1:6" hidden="1" x14ac:dyDescent="0.2">
      <c r="A666" t="s">
        <v>3323</v>
      </c>
      <c r="B666" s="2">
        <v>1.7074506081867999E-6</v>
      </c>
      <c r="C666">
        <v>0.272845659670023</v>
      </c>
      <c r="D666">
        <v>0.66400000000000003</v>
      </c>
      <c r="E666">
        <v>0.40899999999999997</v>
      </c>
      <c r="F666">
        <v>5.5125042885310997E-2</v>
      </c>
    </row>
    <row r="667" spans="1:6" hidden="1" x14ac:dyDescent="0.2">
      <c r="A667" t="s">
        <v>1605</v>
      </c>
      <c r="B667" s="2">
        <v>1.74524047399273E-6</v>
      </c>
      <c r="C667">
        <v>-0.32496906631337702</v>
      </c>
      <c r="D667">
        <v>0.70099999999999996</v>
      </c>
      <c r="E667">
        <v>0.81</v>
      </c>
      <c r="F667">
        <v>5.63450887028554E-2</v>
      </c>
    </row>
    <row r="668" spans="1:6" hidden="1" x14ac:dyDescent="0.2">
      <c r="A668" t="s">
        <v>924</v>
      </c>
      <c r="B668" s="2">
        <v>1.75786208797596E-6</v>
      </c>
      <c r="C668">
        <v>0.30009487276316199</v>
      </c>
      <c r="D668">
        <v>0.56699999999999995</v>
      </c>
      <c r="E668">
        <v>0.33700000000000002</v>
      </c>
      <c r="F668">
        <v>5.6752577510303999E-2</v>
      </c>
    </row>
    <row r="669" spans="1:6" hidden="1" x14ac:dyDescent="0.2">
      <c r="A669" t="s">
        <v>1000</v>
      </c>
      <c r="B669" s="2">
        <v>1.7900255892989101E-6</v>
      </c>
      <c r="C669">
        <v>-0.32718014266652101</v>
      </c>
      <c r="D669">
        <v>0.82099999999999995</v>
      </c>
      <c r="E669">
        <v>0.88100000000000001</v>
      </c>
      <c r="F669">
        <v>5.7790976150515497E-2</v>
      </c>
    </row>
    <row r="670" spans="1:6" hidden="1" x14ac:dyDescent="0.2">
      <c r="A670" t="s">
        <v>2200</v>
      </c>
      <c r="B670" s="2">
        <v>1.7962302620242501E-6</v>
      </c>
      <c r="C670">
        <v>-0.34893546007514498</v>
      </c>
      <c r="D670">
        <v>0.38800000000000001</v>
      </c>
      <c r="E670">
        <v>0.57499999999999996</v>
      </c>
      <c r="F670">
        <v>5.7991294009453097E-2</v>
      </c>
    </row>
    <row r="671" spans="1:6" hidden="1" x14ac:dyDescent="0.2">
      <c r="A671" t="s">
        <v>743</v>
      </c>
      <c r="B671" s="2">
        <v>1.8182659828047301E-6</v>
      </c>
      <c r="C671">
        <v>0.35783070061383898</v>
      </c>
      <c r="D671">
        <v>0.89600000000000002</v>
      </c>
      <c r="E671">
        <v>0.79</v>
      </c>
      <c r="F671">
        <v>5.8702717254850698E-2</v>
      </c>
    </row>
    <row r="672" spans="1:6" hidden="1" x14ac:dyDescent="0.2">
      <c r="A672" t="s">
        <v>2090</v>
      </c>
      <c r="B672" s="2">
        <v>1.8670094980592701E-6</v>
      </c>
      <c r="C672">
        <v>-0.30217103371466297</v>
      </c>
      <c r="D672">
        <v>0.41</v>
      </c>
      <c r="E672">
        <v>0.59899999999999998</v>
      </c>
      <c r="F672">
        <v>6.0276401644843602E-2</v>
      </c>
    </row>
    <row r="673" spans="1:6" hidden="1" x14ac:dyDescent="0.2">
      <c r="A673" t="s">
        <v>890</v>
      </c>
      <c r="B673" s="2">
        <v>1.9869488425240901E-6</v>
      </c>
      <c r="C673">
        <v>0.33812603463222801</v>
      </c>
      <c r="D673">
        <v>0.94</v>
      </c>
      <c r="E673">
        <v>0.79800000000000004</v>
      </c>
      <c r="F673">
        <v>6.4148643380890297E-2</v>
      </c>
    </row>
    <row r="674" spans="1:6" hidden="1" x14ac:dyDescent="0.2">
      <c r="A674" t="s">
        <v>2561</v>
      </c>
      <c r="B674" s="2">
        <v>2.0145239529609102E-6</v>
      </c>
      <c r="C674">
        <v>0.31395571373653403</v>
      </c>
      <c r="D674">
        <v>0.86599999999999999</v>
      </c>
      <c r="E674">
        <v>0.77</v>
      </c>
      <c r="F674">
        <v>6.5038905821343002E-2</v>
      </c>
    </row>
    <row r="675" spans="1:6" hidden="1" x14ac:dyDescent="0.2">
      <c r="A675" t="s">
        <v>966</v>
      </c>
      <c r="B675" s="2">
        <v>2.03366166893527E-6</v>
      </c>
      <c r="C675">
        <v>0.29020889366584601</v>
      </c>
      <c r="D675">
        <v>0.81299999999999994</v>
      </c>
      <c r="E675">
        <v>0.59899999999999998</v>
      </c>
      <c r="F675">
        <v>6.5656766981575299E-2</v>
      </c>
    </row>
    <row r="676" spans="1:6" hidden="1" x14ac:dyDescent="0.2">
      <c r="A676" t="s">
        <v>348</v>
      </c>
      <c r="B676" s="2">
        <v>2.1147252354540698E-6</v>
      </c>
      <c r="C676">
        <v>-0.314233200629214</v>
      </c>
      <c r="D676">
        <v>0.81299999999999994</v>
      </c>
      <c r="E676">
        <v>0.89700000000000002</v>
      </c>
      <c r="F676">
        <v>6.8273904226634596E-2</v>
      </c>
    </row>
    <row r="677" spans="1:6" hidden="1" x14ac:dyDescent="0.2">
      <c r="A677" t="s">
        <v>1111</v>
      </c>
      <c r="B677" s="2">
        <v>2.1228567043793201E-6</v>
      </c>
      <c r="C677">
        <v>-0.296791168826117</v>
      </c>
      <c r="D677">
        <v>0.93300000000000005</v>
      </c>
      <c r="E677">
        <v>0.95199999999999996</v>
      </c>
      <c r="F677">
        <v>6.8536428700886595E-2</v>
      </c>
    </row>
    <row r="678" spans="1:6" hidden="1" x14ac:dyDescent="0.2">
      <c r="A678" t="s">
        <v>2442</v>
      </c>
      <c r="B678" s="2">
        <v>2.1507207880499199E-6</v>
      </c>
      <c r="C678">
        <v>0.314374398201683</v>
      </c>
      <c r="D678">
        <v>0.873</v>
      </c>
      <c r="E678">
        <v>0.73799999999999999</v>
      </c>
      <c r="F678">
        <v>6.9436020642191898E-2</v>
      </c>
    </row>
    <row r="679" spans="1:6" hidden="1" x14ac:dyDescent="0.2">
      <c r="A679" t="s">
        <v>2556</v>
      </c>
      <c r="B679" s="2">
        <v>2.2830686208974499E-6</v>
      </c>
      <c r="C679">
        <v>-0.30363899701807201</v>
      </c>
      <c r="D679">
        <v>0.627</v>
      </c>
      <c r="E679">
        <v>0.75800000000000001</v>
      </c>
      <c r="F679">
        <v>7.3708870425674394E-2</v>
      </c>
    </row>
    <row r="680" spans="1:6" hidden="1" x14ac:dyDescent="0.2">
      <c r="A680" t="s">
        <v>1640</v>
      </c>
      <c r="B680" s="2">
        <v>2.3152249256629299E-6</v>
      </c>
      <c r="C680">
        <v>0.31888412863261401</v>
      </c>
      <c r="D680">
        <v>0.746</v>
      </c>
      <c r="E680">
        <v>0.57899999999999996</v>
      </c>
      <c r="F680">
        <v>7.4747036725027693E-2</v>
      </c>
    </row>
    <row r="681" spans="1:6" hidden="1" x14ac:dyDescent="0.2">
      <c r="A681" t="s">
        <v>158</v>
      </c>
      <c r="B681" s="2">
        <v>2.3563526348504799E-6</v>
      </c>
      <c r="C681">
        <v>0.33847326391626997</v>
      </c>
      <c r="D681">
        <v>0.98499999999999999</v>
      </c>
      <c r="E681">
        <v>0.93300000000000005</v>
      </c>
      <c r="F681">
        <v>7.6074844816147805E-2</v>
      </c>
    </row>
    <row r="682" spans="1:6" hidden="1" x14ac:dyDescent="0.2">
      <c r="A682" t="s">
        <v>1155</v>
      </c>
      <c r="B682" s="2">
        <v>2.4101101339191602E-6</v>
      </c>
      <c r="C682">
        <v>-0.29146424311265801</v>
      </c>
      <c r="D682">
        <v>0.97799999999999998</v>
      </c>
      <c r="E682">
        <v>0.996</v>
      </c>
      <c r="F682">
        <v>7.7810405673580094E-2</v>
      </c>
    </row>
    <row r="683" spans="1:6" hidden="1" x14ac:dyDescent="0.2">
      <c r="A683" t="s">
        <v>2022</v>
      </c>
      <c r="B683" s="2">
        <v>2.4162021455713901E-6</v>
      </c>
      <c r="C683">
        <v>-0.31234311369707402</v>
      </c>
      <c r="D683">
        <v>0.78400000000000003</v>
      </c>
      <c r="E683">
        <v>0.84499999999999997</v>
      </c>
      <c r="F683">
        <v>7.8007086269772596E-2</v>
      </c>
    </row>
    <row r="684" spans="1:6" hidden="1" x14ac:dyDescent="0.2">
      <c r="A684" t="s">
        <v>1597</v>
      </c>
      <c r="B684" s="2">
        <v>2.4244398932609601E-6</v>
      </c>
      <c r="C684">
        <v>0.26062960203395302</v>
      </c>
      <c r="D684">
        <v>0.88100000000000001</v>
      </c>
      <c r="E684">
        <v>0.71799999999999997</v>
      </c>
      <c r="F684">
        <v>7.8273041953930103E-2</v>
      </c>
    </row>
    <row r="685" spans="1:6" hidden="1" x14ac:dyDescent="0.2">
      <c r="A685" t="s">
        <v>786</v>
      </c>
      <c r="B685" s="2">
        <v>2.59940392108696E-6</v>
      </c>
      <c r="C685">
        <v>0.26360327240828202</v>
      </c>
      <c r="D685">
        <v>0.64200000000000002</v>
      </c>
      <c r="E685">
        <v>0.40100000000000002</v>
      </c>
      <c r="F685">
        <v>8.3921755592292493E-2</v>
      </c>
    </row>
    <row r="686" spans="1:6" hidden="1" x14ac:dyDescent="0.2">
      <c r="A686" t="s">
        <v>1146</v>
      </c>
      <c r="B686" s="2">
        <v>2.6509210372332901E-6</v>
      </c>
      <c r="C686">
        <v>0.28480570282038797</v>
      </c>
      <c r="D686">
        <v>0.69399999999999995</v>
      </c>
      <c r="E686">
        <v>0.52800000000000002</v>
      </c>
      <c r="F686">
        <v>8.5584985687076898E-2</v>
      </c>
    </row>
    <row r="687" spans="1:6" hidden="1" x14ac:dyDescent="0.2">
      <c r="A687" t="s">
        <v>1906</v>
      </c>
      <c r="B687" s="2">
        <v>2.72872930309664E-6</v>
      </c>
      <c r="C687">
        <v>0.27540921378430799</v>
      </c>
      <c r="D687">
        <v>0.64200000000000002</v>
      </c>
      <c r="E687">
        <v>0.42899999999999999</v>
      </c>
      <c r="F687">
        <v>8.8097025550475203E-2</v>
      </c>
    </row>
    <row r="688" spans="1:6" hidden="1" x14ac:dyDescent="0.2">
      <c r="A688" t="s">
        <v>2126</v>
      </c>
      <c r="B688" s="2">
        <v>2.7309911239979999E-6</v>
      </c>
      <c r="C688">
        <v>-0.32288426338132298</v>
      </c>
      <c r="D688">
        <v>0.59699999999999998</v>
      </c>
      <c r="E688">
        <v>0.73</v>
      </c>
      <c r="F688">
        <v>8.8170048438275403E-2</v>
      </c>
    </row>
    <row r="689" spans="1:6" hidden="1" x14ac:dyDescent="0.2">
      <c r="A689" t="s">
        <v>1576</v>
      </c>
      <c r="B689" s="2">
        <v>2.7360594268343498E-6</v>
      </c>
      <c r="C689">
        <v>-0.32400042568967902</v>
      </c>
      <c r="D689">
        <v>0.88100000000000001</v>
      </c>
      <c r="E689">
        <v>0.92100000000000004</v>
      </c>
      <c r="F689">
        <v>8.8333678595347007E-2</v>
      </c>
    </row>
    <row r="690" spans="1:6" hidden="1" x14ac:dyDescent="0.2">
      <c r="A690" t="s">
        <v>2177</v>
      </c>
      <c r="B690" s="2">
        <v>2.7403794909678499E-6</v>
      </c>
      <c r="C690">
        <v>-0.30753937498674799</v>
      </c>
      <c r="D690">
        <v>0.91</v>
      </c>
      <c r="E690">
        <v>0.92900000000000005</v>
      </c>
      <c r="F690">
        <v>8.8473151865897298E-2</v>
      </c>
    </row>
    <row r="691" spans="1:6" hidden="1" x14ac:dyDescent="0.2">
      <c r="A691" t="s">
        <v>996</v>
      </c>
      <c r="B691" s="2">
        <v>2.77842135211457E-6</v>
      </c>
      <c r="C691">
        <v>-0.28257833493746398</v>
      </c>
      <c r="D691">
        <v>0.23899999999999999</v>
      </c>
      <c r="E691">
        <v>0.46400000000000002</v>
      </c>
      <c r="F691">
        <v>8.9701333353018997E-2</v>
      </c>
    </row>
    <row r="692" spans="1:6" hidden="1" x14ac:dyDescent="0.2">
      <c r="A692" t="s">
        <v>171</v>
      </c>
      <c r="B692" s="2">
        <v>3.00892573233283E-6</v>
      </c>
      <c r="C692">
        <v>-0.290969787698108</v>
      </c>
      <c r="D692">
        <v>0.85799999999999998</v>
      </c>
      <c r="E692">
        <v>0.92900000000000005</v>
      </c>
      <c r="F692">
        <v>9.7143167268365693E-2</v>
      </c>
    </row>
    <row r="693" spans="1:6" hidden="1" x14ac:dyDescent="0.2">
      <c r="A693" t="s">
        <v>1799</v>
      </c>
      <c r="B693" s="2">
        <v>3.07315274204094E-6</v>
      </c>
      <c r="C693">
        <v>-0.30133999787128402</v>
      </c>
      <c r="D693">
        <v>0.81299999999999994</v>
      </c>
      <c r="E693">
        <v>0.85699999999999998</v>
      </c>
      <c r="F693">
        <v>9.9216736276792006E-2</v>
      </c>
    </row>
    <row r="694" spans="1:6" hidden="1" x14ac:dyDescent="0.2">
      <c r="A694" t="s">
        <v>1445</v>
      </c>
      <c r="B694" s="2">
        <v>3.15390509076096E-6</v>
      </c>
      <c r="C694">
        <v>-0.33252679942075403</v>
      </c>
      <c r="D694">
        <v>0.64200000000000002</v>
      </c>
      <c r="E694">
        <v>0.73799999999999999</v>
      </c>
      <c r="F694">
        <v>0.101823825855217</v>
      </c>
    </row>
    <row r="695" spans="1:6" hidden="1" x14ac:dyDescent="0.2">
      <c r="A695" t="s">
        <v>1874</v>
      </c>
      <c r="B695" s="2">
        <v>3.19999401694587E-6</v>
      </c>
      <c r="C695">
        <v>-0.34562127660472403</v>
      </c>
      <c r="D695">
        <v>0.66400000000000003</v>
      </c>
      <c r="E695">
        <v>0.79</v>
      </c>
      <c r="F695">
        <v>0.10331180683709699</v>
      </c>
    </row>
    <row r="696" spans="1:6" hidden="1" x14ac:dyDescent="0.2">
      <c r="A696" t="s">
        <v>599</v>
      </c>
      <c r="B696" s="2">
        <v>3.2253651142383499E-6</v>
      </c>
      <c r="C696">
        <v>0.25823758686086401</v>
      </c>
      <c r="D696">
        <v>0.63400000000000001</v>
      </c>
      <c r="E696">
        <v>0.38900000000000001</v>
      </c>
      <c r="F696">
        <v>0.104130912713185</v>
      </c>
    </row>
    <row r="697" spans="1:6" hidden="1" x14ac:dyDescent="0.2">
      <c r="A697" t="s">
        <v>2081</v>
      </c>
      <c r="B697" s="2">
        <v>3.2744416465833999E-6</v>
      </c>
      <c r="C697">
        <v>-0.34324867495698602</v>
      </c>
      <c r="D697">
        <v>0.49299999999999999</v>
      </c>
      <c r="E697">
        <v>0.65100000000000002</v>
      </c>
      <c r="F697">
        <v>0.10571534855994499</v>
      </c>
    </row>
    <row r="698" spans="1:6" hidden="1" x14ac:dyDescent="0.2">
      <c r="A698" t="s">
        <v>1159</v>
      </c>
      <c r="B698" s="2">
        <v>3.2885108426060301E-6</v>
      </c>
      <c r="C698">
        <v>0.28832356466307901</v>
      </c>
      <c r="D698">
        <v>0.873</v>
      </c>
      <c r="E698">
        <v>0.69799999999999995</v>
      </c>
      <c r="F698">
        <v>0.106169572553535</v>
      </c>
    </row>
    <row r="699" spans="1:6" hidden="1" x14ac:dyDescent="0.2">
      <c r="A699" t="s">
        <v>1944</v>
      </c>
      <c r="B699" s="2">
        <v>3.31930448207532E-6</v>
      </c>
      <c r="C699">
        <v>-0.29580520690353801</v>
      </c>
      <c r="D699">
        <v>0.81299999999999994</v>
      </c>
      <c r="E699">
        <v>0.84899999999999998</v>
      </c>
      <c r="F699">
        <v>0.10716374520380199</v>
      </c>
    </row>
    <row r="700" spans="1:6" hidden="1" x14ac:dyDescent="0.2">
      <c r="A700" t="s">
        <v>900</v>
      </c>
      <c r="B700" s="2">
        <v>3.3241398196075299E-6</v>
      </c>
      <c r="C700">
        <v>0.26736296804834098</v>
      </c>
      <c r="D700">
        <v>0.59699999999999998</v>
      </c>
      <c r="E700">
        <v>0.38900000000000001</v>
      </c>
      <c r="F700">
        <v>0.10731985407602899</v>
      </c>
    </row>
    <row r="701" spans="1:6" hidden="1" x14ac:dyDescent="0.2">
      <c r="A701" t="s">
        <v>287</v>
      </c>
      <c r="B701" s="2">
        <v>3.3688754253871201E-6</v>
      </c>
      <c r="C701">
        <v>0.37180438576638702</v>
      </c>
      <c r="D701">
        <v>0.873</v>
      </c>
      <c r="E701">
        <v>0.79400000000000004</v>
      </c>
      <c r="F701">
        <v>0.10876414310862299</v>
      </c>
    </row>
    <row r="702" spans="1:6" hidden="1" x14ac:dyDescent="0.2">
      <c r="A702" t="s">
        <v>1517</v>
      </c>
      <c r="B702" s="2">
        <v>3.3990213627762999E-6</v>
      </c>
      <c r="C702">
        <v>0.26871934642460898</v>
      </c>
      <c r="D702">
        <v>0.96299999999999997</v>
      </c>
      <c r="E702">
        <v>0.93300000000000005</v>
      </c>
      <c r="F702">
        <v>0.109737404697232</v>
      </c>
    </row>
    <row r="703" spans="1:6" hidden="1" x14ac:dyDescent="0.2">
      <c r="A703" t="s">
        <v>30</v>
      </c>
      <c r="B703" s="2">
        <v>3.4489358270537999E-6</v>
      </c>
      <c r="C703">
        <v>-0.27898052888764702</v>
      </c>
      <c r="D703">
        <v>0.746</v>
      </c>
      <c r="E703">
        <v>0.82099999999999995</v>
      </c>
      <c r="F703">
        <v>0.111348893176432</v>
      </c>
    </row>
    <row r="704" spans="1:6" hidden="1" x14ac:dyDescent="0.2">
      <c r="A704" t="s">
        <v>891</v>
      </c>
      <c r="B704" s="2">
        <v>3.4525569833443601E-6</v>
      </c>
      <c r="C704">
        <v>-0.35679717406130701</v>
      </c>
      <c r="D704">
        <v>0.60399999999999998</v>
      </c>
      <c r="E704">
        <v>0.72599999999999998</v>
      </c>
      <c r="F704">
        <v>0.11146580220727199</v>
      </c>
    </row>
    <row r="705" spans="1:6" hidden="1" x14ac:dyDescent="0.2">
      <c r="A705" t="s">
        <v>2267</v>
      </c>
      <c r="B705" s="2">
        <v>3.47914437070987E-6</v>
      </c>
      <c r="C705">
        <v>-0.31767509822505602</v>
      </c>
      <c r="D705">
        <v>0.53700000000000003</v>
      </c>
      <c r="E705">
        <v>0.69</v>
      </c>
      <c r="F705">
        <v>0.112324176008368</v>
      </c>
    </row>
    <row r="706" spans="1:6" hidden="1" x14ac:dyDescent="0.2">
      <c r="A706" t="s">
        <v>35</v>
      </c>
      <c r="B706" s="2">
        <v>3.5714901925896201E-6</v>
      </c>
      <c r="C706">
        <v>0.310207534641184</v>
      </c>
      <c r="D706">
        <v>0.88100000000000001</v>
      </c>
      <c r="E706">
        <v>0.75</v>
      </c>
      <c r="F706">
        <v>0.11530556086775599</v>
      </c>
    </row>
    <row r="707" spans="1:6" hidden="1" x14ac:dyDescent="0.2">
      <c r="A707" t="s">
        <v>1519</v>
      </c>
      <c r="B707" s="2">
        <v>3.60338071132091E-6</v>
      </c>
      <c r="C707">
        <v>0.32359893669797601</v>
      </c>
      <c r="D707">
        <v>0.81299999999999994</v>
      </c>
      <c r="E707">
        <v>0.627</v>
      </c>
      <c r="F707">
        <v>0.116335146264995</v>
      </c>
    </row>
    <row r="708" spans="1:6" hidden="1" x14ac:dyDescent="0.2">
      <c r="A708" t="s">
        <v>2791</v>
      </c>
      <c r="B708" s="2">
        <v>3.6569579846855901E-6</v>
      </c>
      <c r="C708">
        <v>0.26817117676628699</v>
      </c>
      <c r="D708">
        <v>0.73899999999999999</v>
      </c>
      <c r="E708">
        <v>0.58299999999999996</v>
      </c>
      <c r="F708">
        <v>0.11806488853557399</v>
      </c>
    </row>
    <row r="709" spans="1:6" hidden="1" x14ac:dyDescent="0.2">
      <c r="A709" t="s">
        <v>728</v>
      </c>
      <c r="B709" s="2">
        <v>3.67774686344729E-6</v>
      </c>
      <c r="C709">
        <v>-0.31572532617164301</v>
      </c>
      <c r="D709">
        <v>0.86599999999999999</v>
      </c>
      <c r="E709">
        <v>0.877</v>
      </c>
      <c r="F709">
        <v>0.118736057486396</v>
      </c>
    </row>
    <row r="710" spans="1:6" hidden="1" x14ac:dyDescent="0.2">
      <c r="A710" t="s">
        <v>948</v>
      </c>
      <c r="B710" s="2">
        <v>3.6967760117930802E-6</v>
      </c>
      <c r="C710">
        <v>0.27027525483002202</v>
      </c>
      <c r="D710">
        <v>0.95499999999999996</v>
      </c>
      <c r="E710">
        <v>0.91700000000000004</v>
      </c>
      <c r="F710">
        <v>0.119350413540739</v>
      </c>
    </row>
    <row r="711" spans="1:6" hidden="1" x14ac:dyDescent="0.2">
      <c r="A711" t="s">
        <v>2818</v>
      </c>
      <c r="B711" s="2">
        <v>3.7406969913869198E-6</v>
      </c>
      <c r="C711">
        <v>-0.383842339250279</v>
      </c>
      <c r="D711">
        <v>0.54500000000000004</v>
      </c>
      <c r="E711">
        <v>0.72199999999999998</v>
      </c>
      <c r="F711">
        <v>0.120768402366926</v>
      </c>
    </row>
    <row r="712" spans="1:6" hidden="1" x14ac:dyDescent="0.2">
      <c r="A712" t="s">
        <v>1276</v>
      </c>
      <c r="B712" s="2">
        <v>3.8387790882187801E-6</v>
      </c>
      <c r="C712">
        <v>0.36461428578407001</v>
      </c>
      <c r="D712">
        <v>0.56699999999999995</v>
      </c>
      <c r="E712">
        <v>0.34499999999999997</v>
      </c>
      <c r="F712">
        <v>0.123934982863143</v>
      </c>
    </row>
    <row r="713" spans="1:6" hidden="1" x14ac:dyDescent="0.2">
      <c r="A713" t="s">
        <v>1013</v>
      </c>
      <c r="B713" s="2">
        <v>3.9082522749980198E-6</v>
      </c>
      <c r="C713">
        <v>0.31694611462855898</v>
      </c>
      <c r="D713">
        <v>0.88100000000000001</v>
      </c>
      <c r="E713">
        <v>0.72599999999999998</v>
      </c>
      <c r="F713">
        <v>0.12617792469831099</v>
      </c>
    </row>
    <row r="714" spans="1:6" hidden="1" x14ac:dyDescent="0.2">
      <c r="A714" t="s">
        <v>1697</v>
      </c>
      <c r="B714" s="2">
        <v>3.9300911889480802E-6</v>
      </c>
      <c r="C714">
        <v>0.27334363263823502</v>
      </c>
      <c r="D714">
        <v>0.97</v>
      </c>
      <c r="E714">
        <v>0.92100000000000004</v>
      </c>
      <c r="F714">
        <v>0.12688299403518899</v>
      </c>
    </row>
    <row r="715" spans="1:6" hidden="1" x14ac:dyDescent="0.2">
      <c r="A715" t="s">
        <v>1403</v>
      </c>
      <c r="B715" s="2">
        <v>3.9475757775008402E-6</v>
      </c>
      <c r="C715">
        <v>0.316569878516062</v>
      </c>
      <c r="D715">
        <v>0.77600000000000002</v>
      </c>
      <c r="E715">
        <v>0.58299999999999996</v>
      </c>
      <c r="F715">
        <v>0.12744748397661401</v>
      </c>
    </row>
    <row r="716" spans="1:6" hidden="1" x14ac:dyDescent="0.2">
      <c r="A716" t="s">
        <v>877</v>
      </c>
      <c r="B716" s="2">
        <v>3.9815505610149203E-6</v>
      </c>
      <c r="C716">
        <v>-0.28901584492712101</v>
      </c>
      <c r="D716">
        <v>0.64900000000000002</v>
      </c>
      <c r="E716">
        <v>0.73799999999999999</v>
      </c>
      <c r="F716">
        <v>0.12854435986236601</v>
      </c>
    </row>
    <row r="717" spans="1:6" hidden="1" x14ac:dyDescent="0.2">
      <c r="A717" t="s">
        <v>2688</v>
      </c>
      <c r="B717" s="2">
        <v>4.0195468868012299E-6</v>
      </c>
      <c r="C717">
        <v>0.28871364624373103</v>
      </c>
      <c r="D717">
        <v>0.73899999999999999</v>
      </c>
      <c r="E717">
        <v>0.53600000000000003</v>
      </c>
      <c r="F717">
        <v>0.12977107124037701</v>
      </c>
    </row>
    <row r="718" spans="1:6" hidden="1" x14ac:dyDescent="0.2">
      <c r="A718" t="s">
        <v>2857</v>
      </c>
      <c r="B718" s="2">
        <v>4.0889999015528098E-6</v>
      </c>
      <c r="C718">
        <v>-0.30005503842407699</v>
      </c>
      <c r="D718">
        <v>0.34300000000000003</v>
      </c>
      <c r="E718">
        <v>0.54</v>
      </c>
      <c r="F718">
        <v>0.13201336182163201</v>
      </c>
    </row>
    <row r="719" spans="1:6" hidden="1" x14ac:dyDescent="0.2">
      <c r="A719" t="s">
        <v>2025</v>
      </c>
      <c r="B719" s="2">
        <v>4.0893857723674402E-6</v>
      </c>
      <c r="C719">
        <v>-0.326125060228799</v>
      </c>
      <c r="D719">
        <v>0.82099999999999995</v>
      </c>
      <c r="E719">
        <v>0.84499999999999997</v>
      </c>
      <c r="F719">
        <v>0.132025819660883</v>
      </c>
    </row>
    <row r="720" spans="1:6" hidden="1" x14ac:dyDescent="0.2">
      <c r="A720" t="s">
        <v>2932</v>
      </c>
      <c r="B720" s="2">
        <v>4.1171730328977996E-6</v>
      </c>
      <c r="C720">
        <v>0.26274772519911699</v>
      </c>
      <c r="D720">
        <v>0.68700000000000006</v>
      </c>
      <c r="E720">
        <v>0.44800000000000001</v>
      </c>
      <c r="F720">
        <v>0.13292293136710501</v>
      </c>
    </row>
    <row r="721" spans="1:6" hidden="1" x14ac:dyDescent="0.2">
      <c r="A721" t="s">
        <v>3322</v>
      </c>
      <c r="B721" s="2">
        <v>4.2430153112468703E-6</v>
      </c>
      <c r="C721">
        <v>0.26362931312629101</v>
      </c>
      <c r="D721">
        <v>0.53</v>
      </c>
      <c r="E721">
        <v>0.31</v>
      </c>
      <c r="F721">
        <v>0.13698574932360499</v>
      </c>
    </row>
    <row r="722" spans="1:6" hidden="1" x14ac:dyDescent="0.2">
      <c r="A722" t="s">
        <v>400</v>
      </c>
      <c r="B722" s="2">
        <v>4.2480696019486203E-6</v>
      </c>
      <c r="C722">
        <v>-0.25283219846474397</v>
      </c>
      <c r="D722">
        <v>0.20899999999999999</v>
      </c>
      <c r="E722">
        <v>0.42499999999999999</v>
      </c>
      <c r="F722">
        <v>0.13714892709891099</v>
      </c>
    </row>
    <row r="723" spans="1:6" hidden="1" x14ac:dyDescent="0.2">
      <c r="A723" t="s">
        <v>1656</v>
      </c>
      <c r="B723" s="2">
        <v>4.2527918718536602E-6</v>
      </c>
      <c r="C723">
        <v>0.34252967323670902</v>
      </c>
      <c r="D723">
        <v>0.90300000000000002</v>
      </c>
      <c r="E723">
        <v>0.79800000000000004</v>
      </c>
      <c r="F723">
        <v>0.137301385582795</v>
      </c>
    </row>
    <row r="724" spans="1:6" hidden="1" x14ac:dyDescent="0.2">
      <c r="A724" t="s">
        <v>1406</v>
      </c>
      <c r="B724" s="2">
        <v>4.3185090448275897E-6</v>
      </c>
      <c r="C724">
        <v>-0.29758661123430002</v>
      </c>
      <c r="D724">
        <v>0.83599999999999997</v>
      </c>
      <c r="E724">
        <v>0.89700000000000002</v>
      </c>
      <c r="F724">
        <v>0.139423064512258</v>
      </c>
    </row>
    <row r="725" spans="1:6" hidden="1" x14ac:dyDescent="0.2">
      <c r="A725" t="s">
        <v>2395</v>
      </c>
      <c r="B725" s="2">
        <v>4.4154358922153796E-6</v>
      </c>
      <c r="C725">
        <v>0.26806710871580403</v>
      </c>
      <c r="D725">
        <v>0.76100000000000001</v>
      </c>
      <c r="E725">
        <v>0.59499999999999997</v>
      </c>
      <c r="F725">
        <v>0.14255234778017301</v>
      </c>
    </row>
    <row r="726" spans="1:6" hidden="1" x14ac:dyDescent="0.2">
      <c r="A726" t="s">
        <v>560</v>
      </c>
      <c r="B726" s="2">
        <v>4.5767891823831603E-6</v>
      </c>
      <c r="C726">
        <v>-0.34253021321247801</v>
      </c>
      <c r="D726">
        <v>0.71599999999999997</v>
      </c>
      <c r="E726">
        <v>0.80600000000000005</v>
      </c>
      <c r="F726">
        <v>0.14776163875324</v>
      </c>
    </row>
    <row r="727" spans="1:6" hidden="1" x14ac:dyDescent="0.2">
      <c r="A727" t="s">
        <v>1548</v>
      </c>
      <c r="B727" s="2">
        <v>4.5938944455203699E-6</v>
      </c>
      <c r="C727">
        <v>-0.352311402643603</v>
      </c>
      <c r="D727">
        <v>0.63400000000000001</v>
      </c>
      <c r="E727">
        <v>0.76200000000000001</v>
      </c>
      <c r="F727">
        <v>0.14831388217362501</v>
      </c>
    </row>
    <row r="728" spans="1:6" hidden="1" x14ac:dyDescent="0.2">
      <c r="A728" t="s">
        <v>2865</v>
      </c>
      <c r="B728" s="2">
        <v>4.7451302964880599E-6</v>
      </c>
      <c r="C728">
        <v>0.27891769038450898</v>
      </c>
      <c r="D728">
        <v>0.67200000000000004</v>
      </c>
      <c r="E728">
        <v>0.44800000000000001</v>
      </c>
      <c r="F728">
        <v>0.15319653162211699</v>
      </c>
    </row>
    <row r="729" spans="1:6" hidden="1" x14ac:dyDescent="0.2">
      <c r="A729" t="s">
        <v>2269</v>
      </c>
      <c r="B729" s="2">
        <v>4.8684574703509301E-6</v>
      </c>
      <c r="C729">
        <v>-0.30861148808310501</v>
      </c>
      <c r="D729">
        <v>0.73099999999999998</v>
      </c>
      <c r="E729">
        <v>0.83699999999999997</v>
      </c>
      <c r="F729">
        <v>0.15717814943028</v>
      </c>
    </row>
    <row r="730" spans="1:6" hidden="1" x14ac:dyDescent="0.2">
      <c r="A730" t="s">
        <v>106</v>
      </c>
      <c r="B730" s="2">
        <v>4.9759702522135196E-6</v>
      </c>
      <c r="C730">
        <v>0.279455961394452</v>
      </c>
      <c r="D730">
        <v>0.64200000000000002</v>
      </c>
      <c r="E730">
        <v>0.40500000000000003</v>
      </c>
      <c r="F730">
        <v>0.16064919959271301</v>
      </c>
    </row>
    <row r="731" spans="1:6" hidden="1" x14ac:dyDescent="0.2">
      <c r="A731" t="s">
        <v>1499</v>
      </c>
      <c r="B731" s="2">
        <v>5.0240026783159503E-6</v>
      </c>
      <c r="C731">
        <v>-0.31675516266623499</v>
      </c>
      <c r="D731">
        <v>0.64900000000000002</v>
      </c>
      <c r="E731">
        <v>0.79</v>
      </c>
      <c r="F731">
        <v>0.16219992646942999</v>
      </c>
    </row>
    <row r="732" spans="1:6" hidden="1" x14ac:dyDescent="0.2">
      <c r="A732" t="s">
        <v>1504</v>
      </c>
      <c r="B732" s="2">
        <v>5.07387138109011E-6</v>
      </c>
      <c r="C732">
        <v>0.27649615853937398</v>
      </c>
      <c r="D732">
        <v>0.85799999999999998</v>
      </c>
      <c r="E732">
        <v>0.64700000000000002</v>
      </c>
      <c r="F732">
        <v>0.16380993753849399</v>
      </c>
    </row>
    <row r="733" spans="1:6" hidden="1" x14ac:dyDescent="0.2">
      <c r="A733" t="s">
        <v>642</v>
      </c>
      <c r="B733" s="2">
        <v>5.3113705888755196E-6</v>
      </c>
      <c r="C733">
        <v>0.31434513385693602</v>
      </c>
      <c r="D733">
        <v>0.56699999999999995</v>
      </c>
      <c r="E733">
        <v>0.377</v>
      </c>
      <c r="F733">
        <v>0.17147759946184599</v>
      </c>
    </row>
    <row r="734" spans="1:6" hidden="1" x14ac:dyDescent="0.2">
      <c r="A734" t="s">
        <v>1869</v>
      </c>
      <c r="B734" s="2">
        <v>5.37947741687245E-6</v>
      </c>
      <c r="C734">
        <v>-0.28677637938432199</v>
      </c>
      <c r="D734">
        <v>0.93300000000000005</v>
      </c>
      <c r="E734">
        <v>0.98399999999999999</v>
      </c>
      <c r="F734">
        <v>0.17367642840372699</v>
      </c>
    </row>
    <row r="735" spans="1:6" hidden="1" x14ac:dyDescent="0.2">
      <c r="A735" t="s">
        <v>2833</v>
      </c>
      <c r="B735" s="2">
        <v>5.4525256020253697E-6</v>
      </c>
      <c r="C735">
        <v>0.28711876662958902</v>
      </c>
      <c r="D735">
        <v>0.71599999999999997</v>
      </c>
      <c r="E735">
        <v>0.504</v>
      </c>
      <c r="F735">
        <v>0.176034789061389</v>
      </c>
    </row>
    <row r="736" spans="1:6" hidden="1" x14ac:dyDescent="0.2">
      <c r="A736" t="s">
        <v>545</v>
      </c>
      <c r="B736" s="2">
        <v>5.5535964104897798E-6</v>
      </c>
      <c r="C736">
        <v>-0.28979162771491401</v>
      </c>
      <c r="D736">
        <v>0.94799999999999995</v>
      </c>
      <c r="E736">
        <v>0.97599999999999998</v>
      </c>
      <c r="F736">
        <v>0.17929786011266199</v>
      </c>
    </row>
    <row r="737" spans="1:6" hidden="1" x14ac:dyDescent="0.2">
      <c r="A737" t="s">
        <v>2314</v>
      </c>
      <c r="B737" s="2">
        <v>5.60322871552724E-6</v>
      </c>
      <c r="C737">
        <v>-0.33508961042399099</v>
      </c>
      <c r="D737">
        <v>0.67900000000000005</v>
      </c>
      <c r="E737">
        <v>0.77</v>
      </c>
      <c r="F737">
        <v>0.180900239080797</v>
      </c>
    </row>
    <row r="738" spans="1:6" hidden="1" x14ac:dyDescent="0.2">
      <c r="A738" t="s">
        <v>2695</v>
      </c>
      <c r="B738" s="2">
        <v>5.7796677504845698E-6</v>
      </c>
      <c r="C738">
        <v>0.285990272242097</v>
      </c>
      <c r="D738">
        <v>0.91</v>
      </c>
      <c r="E738">
        <v>0.79</v>
      </c>
      <c r="F738">
        <v>0.186596573324394</v>
      </c>
    </row>
    <row r="739" spans="1:6" hidden="1" x14ac:dyDescent="0.2">
      <c r="A739" t="s">
        <v>2654</v>
      </c>
      <c r="B739" s="2">
        <v>6.0838936413819496E-6</v>
      </c>
      <c r="C739">
        <v>-0.32512803266116402</v>
      </c>
      <c r="D739">
        <v>0.38800000000000001</v>
      </c>
      <c r="E739">
        <v>0.56299999999999994</v>
      </c>
      <c r="F739">
        <v>0.19641850621201601</v>
      </c>
    </row>
    <row r="740" spans="1:6" hidden="1" x14ac:dyDescent="0.2">
      <c r="A740" t="s">
        <v>2440</v>
      </c>
      <c r="B740" s="2">
        <v>6.1355133346854998E-6</v>
      </c>
      <c r="C740">
        <v>0.27958919311112901</v>
      </c>
      <c r="D740">
        <v>0.71599999999999997</v>
      </c>
      <c r="E740">
        <v>0.504</v>
      </c>
      <c r="F740">
        <v>0.19808504801032101</v>
      </c>
    </row>
    <row r="741" spans="1:6" hidden="1" x14ac:dyDescent="0.2">
      <c r="A741" t="s">
        <v>2150</v>
      </c>
      <c r="B741" s="2">
        <v>6.1809103779276301E-6</v>
      </c>
      <c r="C741">
        <v>-0.29862794358991501</v>
      </c>
      <c r="D741">
        <v>0.68700000000000006</v>
      </c>
      <c r="E741">
        <v>0.80600000000000005</v>
      </c>
      <c r="F741">
        <v>0.19955069155139299</v>
      </c>
    </row>
    <row r="742" spans="1:6" hidden="1" x14ac:dyDescent="0.2">
      <c r="A742" t="s">
        <v>218</v>
      </c>
      <c r="B742" s="2">
        <v>6.1877201408193103E-6</v>
      </c>
      <c r="C742">
        <v>0.30058624143106</v>
      </c>
      <c r="D742">
        <v>0.88100000000000001</v>
      </c>
      <c r="E742">
        <v>0.75</v>
      </c>
      <c r="F742">
        <v>0.199770544746351</v>
      </c>
    </row>
    <row r="743" spans="1:6" hidden="1" x14ac:dyDescent="0.2">
      <c r="A743" t="s">
        <v>1415</v>
      </c>
      <c r="B743" s="2">
        <v>6.32744321120765E-6</v>
      </c>
      <c r="C743">
        <v>0.31919767996259701</v>
      </c>
      <c r="D743">
        <v>0.76900000000000002</v>
      </c>
      <c r="E743">
        <v>0.57099999999999995</v>
      </c>
      <c r="F743">
        <v>0.20428150407383899</v>
      </c>
    </row>
    <row r="744" spans="1:6" hidden="1" x14ac:dyDescent="0.2">
      <c r="A744" t="s">
        <v>307</v>
      </c>
      <c r="B744" s="2">
        <v>6.5068802058448099E-6</v>
      </c>
      <c r="C744">
        <v>0.272905826112332</v>
      </c>
      <c r="D744">
        <v>0.54500000000000004</v>
      </c>
      <c r="E744">
        <v>0.32500000000000001</v>
      </c>
      <c r="F744">
        <v>0.21007462744569899</v>
      </c>
    </row>
    <row r="745" spans="1:6" hidden="1" x14ac:dyDescent="0.2">
      <c r="A745" t="s">
        <v>2258</v>
      </c>
      <c r="B745" s="2">
        <v>6.66432616324165E-6</v>
      </c>
      <c r="C745">
        <v>-0.27578500954658403</v>
      </c>
      <c r="D745">
        <v>0.91</v>
      </c>
      <c r="E745">
        <v>0.92100000000000004</v>
      </c>
      <c r="F745">
        <v>0.215157770180256</v>
      </c>
    </row>
    <row r="746" spans="1:6" hidden="1" x14ac:dyDescent="0.2">
      <c r="A746" t="s">
        <v>1747</v>
      </c>
      <c r="B746" s="2">
        <v>6.6979531553091497E-6</v>
      </c>
      <c r="C746">
        <v>-0.40413356250028198</v>
      </c>
      <c r="D746">
        <v>0.84299999999999997</v>
      </c>
      <c r="E746">
        <v>0.90500000000000003</v>
      </c>
      <c r="F746">
        <v>0.216243417619155</v>
      </c>
    </row>
    <row r="747" spans="1:6" hidden="1" x14ac:dyDescent="0.2">
      <c r="A747" t="s">
        <v>1628</v>
      </c>
      <c r="B747" s="2">
        <v>6.8383792733503203E-6</v>
      </c>
      <c r="C747">
        <v>-0.286988816057968</v>
      </c>
      <c r="D747">
        <v>0.68700000000000006</v>
      </c>
      <c r="E747">
        <v>0.79</v>
      </c>
      <c r="F747">
        <v>0.220777074840115</v>
      </c>
    </row>
    <row r="748" spans="1:6" hidden="1" x14ac:dyDescent="0.2">
      <c r="A748" t="s">
        <v>1762</v>
      </c>
      <c r="B748" s="2">
        <v>6.8939056604266301E-6</v>
      </c>
      <c r="C748">
        <v>-0.287865243792295</v>
      </c>
      <c r="D748">
        <v>0.90300000000000002</v>
      </c>
      <c r="E748">
        <v>0.97199999999999998</v>
      </c>
      <c r="F748">
        <v>0.22256974424687301</v>
      </c>
    </row>
    <row r="749" spans="1:6" hidden="1" x14ac:dyDescent="0.2">
      <c r="A749" t="s">
        <v>134</v>
      </c>
      <c r="B749" s="2">
        <v>6.9505524096339403E-6</v>
      </c>
      <c r="C749">
        <v>-0.28039066562282899</v>
      </c>
      <c r="D749">
        <v>0.98499999999999999</v>
      </c>
      <c r="E749">
        <v>0.98399999999999999</v>
      </c>
      <c r="F749">
        <v>0.224398584545032</v>
      </c>
    </row>
    <row r="750" spans="1:6" hidden="1" x14ac:dyDescent="0.2">
      <c r="A750" t="s">
        <v>999</v>
      </c>
      <c r="B750" s="2">
        <v>6.9613369059256902E-6</v>
      </c>
      <c r="C750">
        <v>-0.32556020205349001</v>
      </c>
      <c r="D750">
        <v>0.79100000000000004</v>
      </c>
      <c r="E750">
        <v>0.88900000000000001</v>
      </c>
      <c r="F750">
        <v>0.22474676200780999</v>
      </c>
    </row>
    <row r="751" spans="1:6" hidden="1" x14ac:dyDescent="0.2">
      <c r="A751" t="s">
        <v>592</v>
      </c>
      <c r="B751" s="2">
        <v>7.29398259271457E-6</v>
      </c>
      <c r="C751">
        <v>0.32181287488190602</v>
      </c>
      <c r="D751">
        <v>0.82099999999999995</v>
      </c>
      <c r="E751">
        <v>0.73</v>
      </c>
      <c r="F751">
        <v>0.23548622800579</v>
      </c>
    </row>
    <row r="752" spans="1:6" hidden="1" x14ac:dyDescent="0.2">
      <c r="A752" t="s">
        <v>1062</v>
      </c>
      <c r="B752" s="2">
        <v>7.3266070886211603E-6</v>
      </c>
      <c r="C752">
        <v>-0.302330116306191</v>
      </c>
      <c r="D752">
        <v>0.55200000000000005</v>
      </c>
      <c r="E752">
        <v>0.69399999999999995</v>
      </c>
      <c r="F752">
        <v>0.23653950985613401</v>
      </c>
    </row>
    <row r="753" spans="1:6" hidden="1" x14ac:dyDescent="0.2">
      <c r="A753" t="s">
        <v>2711</v>
      </c>
      <c r="B753" s="2">
        <v>7.4569440634840903E-6</v>
      </c>
      <c r="C753">
        <v>-0.36066074052316899</v>
      </c>
      <c r="D753">
        <v>0.76100000000000001</v>
      </c>
      <c r="E753">
        <v>0.85299999999999998</v>
      </c>
      <c r="F753">
        <v>0.24074743908958299</v>
      </c>
    </row>
    <row r="754" spans="1:6" hidden="1" x14ac:dyDescent="0.2">
      <c r="A754" t="s">
        <v>2761</v>
      </c>
      <c r="B754" s="2">
        <v>7.5233592088914802E-6</v>
      </c>
      <c r="C754">
        <v>0.29534614856247698</v>
      </c>
      <c r="D754">
        <v>0.84299999999999997</v>
      </c>
      <c r="E754">
        <v>0.69399999999999995</v>
      </c>
      <c r="F754">
        <v>0.24289165205906099</v>
      </c>
    </row>
    <row r="755" spans="1:6" hidden="1" x14ac:dyDescent="0.2">
      <c r="A755" t="s">
        <v>1028</v>
      </c>
      <c r="B755" s="2">
        <v>7.8600858751109393E-6</v>
      </c>
      <c r="C755">
        <v>0.25660279095827698</v>
      </c>
      <c r="D755">
        <v>0.66400000000000003</v>
      </c>
      <c r="E755">
        <v>0.44</v>
      </c>
      <c r="F755">
        <v>0.25376287247795598</v>
      </c>
    </row>
    <row r="756" spans="1:6" hidden="1" x14ac:dyDescent="0.2">
      <c r="A756" t="s">
        <v>1231</v>
      </c>
      <c r="B756" s="2">
        <v>7.9541186880955206E-6</v>
      </c>
      <c r="C756">
        <v>-0.28539136195189502</v>
      </c>
      <c r="D756">
        <v>0.44</v>
      </c>
      <c r="E756">
        <v>0.60299999999999998</v>
      </c>
      <c r="F756">
        <v>0.256798721845164</v>
      </c>
    </row>
    <row r="757" spans="1:6" hidden="1" x14ac:dyDescent="0.2">
      <c r="A757" t="s">
        <v>1167</v>
      </c>
      <c r="B757" s="2">
        <v>7.9855343047630708E-6</v>
      </c>
      <c r="C757">
        <v>-0.27309578439757498</v>
      </c>
      <c r="D757">
        <v>0.873</v>
      </c>
      <c r="E757">
        <v>0.94799999999999995</v>
      </c>
      <c r="F757">
        <v>0.25781297502927503</v>
      </c>
    </row>
    <row r="758" spans="1:6" hidden="1" x14ac:dyDescent="0.2">
      <c r="A758" t="s">
        <v>2927</v>
      </c>
      <c r="B758" s="2">
        <v>8.5725648438011792E-6</v>
      </c>
      <c r="C758">
        <v>-0.30431927013284799</v>
      </c>
      <c r="D758">
        <v>0.82799999999999996</v>
      </c>
      <c r="E758">
        <v>0.873</v>
      </c>
      <c r="F758">
        <v>0.27676525598212098</v>
      </c>
    </row>
    <row r="759" spans="1:6" hidden="1" x14ac:dyDescent="0.2">
      <c r="A759" t="s">
        <v>2563</v>
      </c>
      <c r="B759" s="2">
        <v>8.63770722543988E-6</v>
      </c>
      <c r="C759">
        <v>0.27871877959532299</v>
      </c>
      <c r="D759">
        <v>0.63400000000000001</v>
      </c>
      <c r="E759">
        <v>0.39300000000000002</v>
      </c>
      <c r="F759">
        <v>0.27886837777332601</v>
      </c>
    </row>
    <row r="760" spans="1:6" hidden="1" x14ac:dyDescent="0.2">
      <c r="A760" t="s">
        <v>2433</v>
      </c>
      <c r="B760" s="2">
        <v>8.71434977550548E-6</v>
      </c>
      <c r="C760">
        <v>0.26042186620490299</v>
      </c>
      <c r="D760">
        <v>0.57499999999999996</v>
      </c>
      <c r="E760">
        <v>0.35299999999999998</v>
      </c>
      <c r="F760">
        <v>0.28134278250219402</v>
      </c>
    </row>
    <row r="761" spans="1:6" hidden="1" x14ac:dyDescent="0.2">
      <c r="A761" t="s">
        <v>1211</v>
      </c>
      <c r="B761" s="2">
        <v>8.7346150995051705E-6</v>
      </c>
      <c r="C761">
        <v>-0.29677360480578002</v>
      </c>
      <c r="D761">
        <v>0.70899999999999996</v>
      </c>
      <c r="E761">
        <v>0.80200000000000005</v>
      </c>
      <c r="F761">
        <v>0.28199704848752399</v>
      </c>
    </row>
    <row r="762" spans="1:6" hidden="1" x14ac:dyDescent="0.2">
      <c r="A762" t="s">
        <v>934</v>
      </c>
      <c r="B762" s="2">
        <v>8.8939322968427901E-6</v>
      </c>
      <c r="C762">
        <v>-0.30333724782462601</v>
      </c>
      <c r="D762">
        <v>0.64200000000000002</v>
      </c>
      <c r="E762">
        <v>0.78600000000000003</v>
      </c>
      <c r="F762">
        <v>0.28714060420356902</v>
      </c>
    </row>
    <row r="763" spans="1:6" hidden="1" x14ac:dyDescent="0.2">
      <c r="A763" t="s">
        <v>1816</v>
      </c>
      <c r="B763" s="2">
        <v>8.9770539225713698E-6</v>
      </c>
      <c r="C763">
        <v>0.29006237980695199</v>
      </c>
      <c r="D763">
        <v>0.63400000000000001</v>
      </c>
      <c r="E763">
        <v>0.45200000000000001</v>
      </c>
      <c r="F763">
        <v>0.28982418589021602</v>
      </c>
    </row>
    <row r="764" spans="1:6" hidden="1" x14ac:dyDescent="0.2">
      <c r="A764" t="s">
        <v>458</v>
      </c>
      <c r="B764" s="2">
        <v>9.1057787934981407E-6</v>
      </c>
      <c r="C764">
        <v>-0.28630184337162601</v>
      </c>
      <c r="D764">
        <v>0.84299999999999997</v>
      </c>
      <c r="E764">
        <v>0.89700000000000002</v>
      </c>
      <c r="F764">
        <v>0.29398006834808699</v>
      </c>
    </row>
    <row r="765" spans="1:6" hidden="1" x14ac:dyDescent="0.2">
      <c r="A765" t="s">
        <v>1648</v>
      </c>
      <c r="B765" s="2">
        <v>9.1127222401358702E-6</v>
      </c>
      <c r="C765">
        <v>0.28595649414306501</v>
      </c>
      <c r="D765">
        <v>0.99299999999999999</v>
      </c>
      <c r="E765">
        <v>0.98</v>
      </c>
      <c r="F765">
        <v>0.29420423752278602</v>
      </c>
    </row>
    <row r="766" spans="1:6" hidden="1" x14ac:dyDescent="0.2">
      <c r="A766" t="s">
        <v>2673</v>
      </c>
      <c r="B766" s="2">
        <v>9.2903447476438903E-6</v>
      </c>
      <c r="C766">
        <v>0.294362043316511</v>
      </c>
      <c r="D766">
        <v>0.66400000000000003</v>
      </c>
      <c r="E766">
        <v>0.5</v>
      </c>
      <c r="F766">
        <v>0.299938780177683</v>
      </c>
    </row>
    <row r="767" spans="1:6" hidden="1" x14ac:dyDescent="0.2">
      <c r="A767" t="s">
        <v>1189</v>
      </c>
      <c r="B767" s="2">
        <v>9.4859332739319802E-6</v>
      </c>
      <c r="C767">
        <v>0.32443604669922499</v>
      </c>
      <c r="D767">
        <v>0.84299999999999997</v>
      </c>
      <c r="E767">
        <v>0.65900000000000003</v>
      </c>
      <c r="F767">
        <v>0.30625335574889401</v>
      </c>
    </row>
    <row r="768" spans="1:6" hidden="1" x14ac:dyDescent="0.2">
      <c r="A768" t="s">
        <v>2032</v>
      </c>
      <c r="B768" s="2">
        <v>9.5683398588496493E-6</v>
      </c>
      <c r="C768">
        <v>-0.31170517021737298</v>
      </c>
      <c r="D768">
        <v>0.88100000000000001</v>
      </c>
      <c r="E768">
        <v>0.91700000000000004</v>
      </c>
      <c r="F768">
        <v>0.30891385234296098</v>
      </c>
    </row>
    <row r="769" spans="1:6" hidden="1" x14ac:dyDescent="0.2">
      <c r="A769" t="s">
        <v>2677</v>
      </c>
      <c r="B769" s="2">
        <v>9.9793362551341008E-6</v>
      </c>
      <c r="C769">
        <v>0.25068654712205302</v>
      </c>
      <c r="D769">
        <v>0.78400000000000003</v>
      </c>
      <c r="E769">
        <v>0.63500000000000001</v>
      </c>
      <c r="F769">
        <v>0.32218287099700399</v>
      </c>
    </row>
    <row r="770" spans="1:6" hidden="1" x14ac:dyDescent="0.2">
      <c r="A770" t="s">
        <v>1764</v>
      </c>
      <c r="B770" s="2">
        <v>9.9910759479903298E-6</v>
      </c>
      <c r="C770">
        <v>0.25352359087388199</v>
      </c>
      <c r="D770">
        <v>0.95499999999999996</v>
      </c>
      <c r="E770">
        <v>0.91700000000000004</v>
      </c>
      <c r="F770">
        <v>0.32256188698086802</v>
      </c>
    </row>
    <row r="771" spans="1:6" hidden="1" x14ac:dyDescent="0.2">
      <c r="A771" t="s">
        <v>257</v>
      </c>
      <c r="B771" s="2">
        <v>1.0021169794727099E-5</v>
      </c>
      <c r="C771">
        <v>-0.25617723456444202</v>
      </c>
      <c r="D771">
        <v>0.93300000000000005</v>
      </c>
      <c r="E771">
        <v>0.98</v>
      </c>
      <c r="F771">
        <v>0.32353346682276701</v>
      </c>
    </row>
    <row r="772" spans="1:6" hidden="1" x14ac:dyDescent="0.2">
      <c r="A772" t="s">
        <v>1641</v>
      </c>
      <c r="B772" s="2">
        <v>1.0264991896010499E-5</v>
      </c>
      <c r="C772">
        <v>0.26165416530180902</v>
      </c>
      <c r="D772">
        <v>0.90300000000000002</v>
      </c>
      <c r="E772">
        <v>0.88100000000000001</v>
      </c>
      <c r="F772">
        <v>0.33140526336269899</v>
      </c>
    </row>
    <row r="773" spans="1:6" hidden="1" x14ac:dyDescent="0.2">
      <c r="A773" t="s">
        <v>2262</v>
      </c>
      <c r="B773" s="2">
        <v>1.05970113507528E-5</v>
      </c>
      <c r="C773">
        <v>0.38014250981981001</v>
      </c>
      <c r="D773">
        <v>0.79900000000000004</v>
      </c>
      <c r="E773">
        <v>0.66300000000000003</v>
      </c>
      <c r="F773">
        <v>0.34212451145905498</v>
      </c>
    </row>
    <row r="774" spans="1:6" hidden="1" x14ac:dyDescent="0.2">
      <c r="A774" t="s">
        <v>1654</v>
      </c>
      <c r="B774" s="2">
        <v>1.11095058676864E-5</v>
      </c>
      <c r="C774">
        <v>-0.30044483935966698</v>
      </c>
      <c r="D774">
        <v>0.746</v>
      </c>
      <c r="E774">
        <v>0.85299999999999998</v>
      </c>
      <c r="F774">
        <v>0.35867039693825598</v>
      </c>
    </row>
    <row r="775" spans="1:6" hidden="1" x14ac:dyDescent="0.2">
      <c r="A775" t="s">
        <v>1932</v>
      </c>
      <c r="B775" s="2">
        <v>1.1109781579314299E-5</v>
      </c>
      <c r="C775">
        <v>-0.331069362389315</v>
      </c>
      <c r="D775">
        <v>0.79900000000000004</v>
      </c>
      <c r="E775">
        <v>0.877</v>
      </c>
      <c r="F775">
        <v>0.35867929828816197</v>
      </c>
    </row>
    <row r="776" spans="1:6" hidden="1" x14ac:dyDescent="0.2">
      <c r="A776" t="s">
        <v>2365</v>
      </c>
      <c r="B776" s="2">
        <v>1.13849968885501E-5</v>
      </c>
      <c r="C776">
        <v>-0.28896444418720002</v>
      </c>
      <c r="D776">
        <v>0.92500000000000004</v>
      </c>
      <c r="E776">
        <v>0.96799999999999997</v>
      </c>
      <c r="F776">
        <v>0.36756462454684002</v>
      </c>
    </row>
    <row r="777" spans="1:6" hidden="1" x14ac:dyDescent="0.2">
      <c r="A777" t="s">
        <v>2034</v>
      </c>
      <c r="B777" s="2">
        <v>1.1623574533655299E-5</v>
      </c>
      <c r="C777">
        <v>0.26510160943918498</v>
      </c>
      <c r="D777">
        <v>0.92500000000000004</v>
      </c>
      <c r="E777">
        <v>0.77</v>
      </c>
      <c r="F777">
        <v>0.37526710381906297</v>
      </c>
    </row>
    <row r="778" spans="1:6" hidden="1" x14ac:dyDescent="0.2">
      <c r="A778" t="s">
        <v>1515</v>
      </c>
      <c r="B778" s="2">
        <v>1.2118108006762E-5</v>
      </c>
      <c r="C778">
        <v>-0.25068549088654601</v>
      </c>
      <c r="D778">
        <v>0.91</v>
      </c>
      <c r="E778">
        <v>0.95199999999999996</v>
      </c>
      <c r="F778">
        <v>0.39123311699831298</v>
      </c>
    </row>
    <row r="779" spans="1:6" hidden="1" x14ac:dyDescent="0.2">
      <c r="A779" t="s">
        <v>2566</v>
      </c>
      <c r="B779" s="2">
        <v>1.2304417461529E-5</v>
      </c>
      <c r="C779">
        <v>0.26170904322321498</v>
      </c>
      <c r="D779">
        <v>0.61899999999999999</v>
      </c>
      <c r="E779">
        <v>0.40100000000000002</v>
      </c>
      <c r="F779">
        <v>0.39724811774546498</v>
      </c>
    </row>
    <row r="780" spans="1:6" hidden="1" x14ac:dyDescent="0.2">
      <c r="A780" t="s">
        <v>2382</v>
      </c>
      <c r="B780" s="2">
        <v>1.2367822903692999E-5</v>
      </c>
      <c r="C780">
        <v>0.25470140389486801</v>
      </c>
      <c r="D780">
        <v>0.72399999999999998</v>
      </c>
      <c r="E780">
        <v>0.496</v>
      </c>
      <c r="F780">
        <v>0.39929516244573099</v>
      </c>
    </row>
    <row r="781" spans="1:6" hidden="1" x14ac:dyDescent="0.2">
      <c r="A781" t="s">
        <v>847</v>
      </c>
      <c r="B781" s="2">
        <v>1.2504265906022599E-5</v>
      </c>
      <c r="C781">
        <v>0.29911307182679803</v>
      </c>
      <c r="D781">
        <v>0.85099999999999998</v>
      </c>
      <c r="E781">
        <v>0.74199999999999999</v>
      </c>
      <c r="F781">
        <v>0.40370022477594197</v>
      </c>
    </row>
    <row r="782" spans="1:6" hidden="1" x14ac:dyDescent="0.2">
      <c r="A782" t="s">
        <v>2251</v>
      </c>
      <c r="B782" s="2">
        <v>1.3074912913635201E-5</v>
      </c>
      <c r="C782">
        <v>-0.26470991973396102</v>
      </c>
      <c r="D782">
        <v>0.754</v>
      </c>
      <c r="E782">
        <v>0.79</v>
      </c>
      <c r="F782">
        <v>0.42212356341671298</v>
      </c>
    </row>
    <row r="783" spans="1:6" hidden="1" x14ac:dyDescent="0.2">
      <c r="A783" t="s">
        <v>2161</v>
      </c>
      <c r="B783" s="2">
        <v>1.34045940585731E-5</v>
      </c>
      <c r="C783">
        <v>-0.27530559978254099</v>
      </c>
      <c r="D783">
        <v>0.97</v>
      </c>
      <c r="E783">
        <v>0.98</v>
      </c>
      <c r="F783">
        <v>0.43276731918103201</v>
      </c>
    </row>
    <row r="784" spans="1:6" hidden="1" x14ac:dyDescent="0.2">
      <c r="A784" t="s">
        <v>2018</v>
      </c>
      <c r="B784" s="2">
        <v>1.36313848116934E-5</v>
      </c>
      <c r="C784">
        <v>-0.28955351922658101</v>
      </c>
      <c r="D784">
        <v>0.873</v>
      </c>
      <c r="E784">
        <v>0.92900000000000005</v>
      </c>
      <c r="F784">
        <v>0.44008925864552201</v>
      </c>
    </row>
    <row r="785" spans="1:6" hidden="1" x14ac:dyDescent="0.2">
      <c r="A785" t="s">
        <v>2342</v>
      </c>
      <c r="B785" s="2">
        <v>1.37531253415947E-5</v>
      </c>
      <c r="C785">
        <v>0.3056320093314</v>
      </c>
      <c r="D785">
        <v>0.85799999999999998</v>
      </c>
      <c r="E785">
        <v>0.73399999999999999</v>
      </c>
      <c r="F785">
        <v>0.44401965165338703</v>
      </c>
    </row>
    <row r="786" spans="1:6" hidden="1" x14ac:dyDescent="0.2">
      <c r="A786" t="s">
        <v>1025</v>
      </c>
      <c r="B786" s="2">
        <v>1.39843752659131E-5</v>
      </c>
      <c r="C786">
        <v>-0.29978353838624699</v>
      </c>
      <c r="D786">
        <v>0.83599999999999997</v>
      </c>
      <c r="E786">
        <v>0.90500000000000003</v>
      </c>
      <c r="F786">
        <v>0.45148555546000602</v>
      </c>
    </row>
    <row r="787" spans="1:6" hidden="1" x14ac:dyDescent="0.2">
      <c r="A787" t="s">
        <v>2145</v>
      </c>
      <c r="B787" s="2">
        <v>1.40458428298905E-5</v>
      </c>
      <c r="C787">
        <v>0.29267184488836701</v>
      </c>
      <c r="D787">
        <v>0.89600000000000002</v>
      </c>
      <c r="E787">
        <v>0.79800000000000004</v>
      </c>
      <c r="F787">
        <v>0.45347003576301798</v>
      </c>
    </row>
    <row r="788" spans="1:6" hidden="1" x14ac:dyDescent="0.2">
      <c r="A788" t="s">
        <v>1338</v>
      </c>
      <c r="B788" s="2">
        <v>1.40714187996394E-5</v>
      </c>
      <c r="C788">
        <v>0.27092645889397599</v>
      </c>
      <c r="D788">
        <v>0.97</v>
      </c>
      <c r="E788">
        <v>0.88500000000000001</v>
      </c>
      <c r="F788">
        <v>0.45429575594636101</v>
      </c>
    </row>
    <row r="789" spans="1:6" hidden="1" x14ac:dyDescent="0.2">
      <c r="A789" t="s">
        <v>98</v>
      </c>
      <c r="B789" s="2">
        <v>1.4207185665293E-5</v>
      </c>
      <c r="C789">
        <v>-0.29995228120502598</v>
      </c>
      <c r="D789">
        <v>0.68700000000000006</v>
      </c>
      <c r="E789">
        <v>0.77800000000000002</v>
      </c>
      <c r="F789">
        <v>0.45867898920398698</v>
      </c>
    </row>
    <row r="790" spans="1:6" hidden="1" x14ac:dyDescent="0.2">
      <c r="A790" t="s">
        <v>1064</v>
      </c>
      <c r="B790" s="2">
        <v>1.4775961851531299E-5</v>
      </c>
      <c r="C790">
        <v>0.27421154241128498</v>
      </c>
      <c r="D790">
        <v>0.85099999999999998</v>
      </c>
      <c r="E790">
        <v>0.71399999999999997</v>
      </c>
      <c r="F790">
        <v>0.47704192837668802</v>
      </c>
    </row>
    <row r="791" spans="1:6" hidden="1" x14ac:dyDescent="0.2">
      <c r="A791" t="s">
        <v>916</v>
      </c>
      <c r="B791" s="2">
        <v>1.51505675741812E-5</v>
      </c>
      <c r="C791">
        <v>0.25174443360908899</v>
      </c>
      <c r="D791">
        <v>0.73099999999999998</v>
      </c>
      <c r="E791">
        <v>0.56000000000000005</v>
      </c>
      <c r="F791">
        <v>0.48913607413244198</v>
      </c>
    </row>
    <row r="792" spans="1:6" hidden="1" x14ac:dyDescent="0.2">
      <c r="A792" t="s">
        <v>2699</v>
      </c>
      <c r="B792" s="2">
        <v>1.5658194562356001E-5</v>
      </c>
      <c r="C792">
        <v>-0.26718314478535399</v>
      </c>
      <c r="D792">
        <v>0.20899999999999999</v>
      </c>
      <c r="E792">
        <v>0.40899999999999997</v>
      </c>
      <c r="F792">
        <v>0.50552481144566597</v>
      </c>
    </row>
    <row r="793" spans="1:6" hidden="1" x14ac:dyDescent="0.2">
      <c r="A793" t="s">
        <v>706</v>
      </c>
      <c r="B793" s="2">
        <v>1.6200446110945701E-5</v>
      </c>
      <c r="C793">
        <v>-0.26241907789077201</v>
      </c>
      <c r="D793">
        <v>0.50700000000000001</v>
      </c>
      <c r="E793">
        <v>0.67900000000000005</v>
      </c>
      <c r="F793">
        <v>0.52303140269188197</v>
      </c>
    </row>
    <row r="794" spans="1:6" hidden="1" x14ac:dyDescent="0.2">
      <c r="A794" t="s">
        <v>2048</v>
      </c>
      <c r="B794" s="2">
        <v>1.66510078807967E-5</v>
      </c>
      <c r="C794">
        <v>0.28247103731781398</v>
      </c>
      <c r="D794">
        <v>0.94799999999999995</v>
      </c>
      <c r="E794">
        <v>0.92500000000000004</v>
      </c>
      <c r="F794">
        <v>0.53757778943152301</v>
      </c>
    </row>
    <row r="795" spans="1:6" hidden="1" x14ac:dyDescent="0.2">
      <c r="A795" t="s">
        <v>688</v>
      </c>
      <c r="B795" s="2">
        <v>1.70202298425955E-5</v>
      </c>
      <c r="C795">
        <v>0.316643910410355</v>
      </c>
      <c r="D795">
        <v>0.64200000000000002</v>
      </c>
      <c r="E795">
        <v>0.437</v>
      </c>
      <c r="F795">
        <v>0.54949812046819602</v>
      </c>
    </row>
    <row r="796" spans="1:6" hidden="1" x14ac:dyDescent="0.2">
      <c r="A796" t="s">
        <v>2374</v>
      </c>
      <c r="B796" s="2">
        <v>1.7323792506241699E-5</v>
      </c>
      <c r="C796">
        <v>0.31921980815481998</v>
      </c>
      <c r="D796">
        <v>0.65700000000000003</v>
      </c>
      <c r="E796">
        <v>0.48799999999999999</v>
      </c>
      <c r="F796">
        <v>0.55929864106401395</v>
      </c>
    </row>
    <row r="797" spans="1:6" hidden="1" x14ac:dyDescent="0.2">
      <c r="A797" t="s">
        <v>2648</v>
      </c>
      <c r="B797" s="2">
        <v>1.7463787055394601E-5</v>
      </c>
      <c r="C797">
        <v>-0.382609660932545</v>
      </c>
      <c r="D797">
        <v>0.627</v>
      </c>
      <c r="E797">
        <v>0.76200000000000001</v>
      </c>
      <c r="F797">
        <v>0.56381836508341399</v>
      </c>
    </row>
    <row r="798" spans="1:6" hidden="1" x14ac:dyDescent="0.2">
      <c r="A798" t="s">
        <v>1382</v>
      </c>
      <c r="B798" s="2">
        <v>1.7511662184796399E-5</v>
      </c>
      <c r="C798">
        <v>-0.28227623096482901</v>
      </c>
      <c r="D798">
        <v>0.73099999999999998</v>
      </c>
      <c r="E798">
        <v>0.81699999999999995</v>
      </c>
      <c r="F798">
        <v>0.56536401363615296</v>
      </c>
    </row>
    <row r="799" spans="1:6" hidden="1" x14ac:dyDescent="0.2">
      <c r="A799" t="s">
        <v>3321</v>
      </c>
      <c r="B799" s="2">
        <v>1.7860324101905499E-5</v>
      </c>
      <c r="C799">
        <v>-0.29285948173460902</v>
      </c>
      <c r="D799">
        <v>0.55200000000000005</v>
      </c>
      <c r="E799">
        <v>0.67900000000000005</v>
      </c>
      <c r="F799">
        <v>0.57662056363002001</v>
      </c>
    </row>
    <row r="800" spans="1:6" hidden="1" x14ac:dyDescent="0.2">
      <c r="A800" t="s">
        <v>2383</v>
      </c>
      <c r="B800" s="2">
        <v>1.84216285443412E-5</v>
      </c>
      <c r="C800">
        <v>0.26839804664906403</v>
      </c>
      <c r="D800">
        <v>0.78400000000000003</v>
      </c>
      <c r="E800">
        <v>0.55600000000000005</v>
      </c>
      <c r="F800">
        <v>0.59474227755405695</v>
      </c>
    </row>
    <row r="801" spans="1:6" hidden="1" x14ac:dyDescent="0.2">
      <c r="A801" t="s">
        <v>240</v>
      </c>
      <c r="B801" s="2">
        <v>1.84868482182751E-5</v>
      </c>
      <c r="C801">
        <v>0.26078717481099001</v>
      </c>
      <c r="D801">
        <v>0.95499999999999996</v>
      </c>
      <c r="E801">
        <v>0.877</v>
      </c>
      <c r="F801">
        <v>0.59684789472701405</v>
      </c>
    </row>
    <row r="802" spans="1:6" hidden="1" x14ac:dyDescent="0.2">
      <c r="A802" t="s">
        <v>961</v>
      </c>
      <c r="B802" s="2">
        <v>1.8636364854076099E-5</v>
      </c>
      <c r="C802">
        <v>0.26255380316910198</v>
      </c>
      <c r="D802">
        <v>0.68700000000000006</v>
      </c>
      <c r="E802">
        <v>0.48799999999999999</v>
      </c>
      <c r="F802">
        <v>0.60167503931384703</v>
      </c>
    </row>
    <row r="803" spans="1:6" hidden="1" x14ac:dyDescent="0.2">
      <c r="A803" t="s">
        <v>1295</v>
      </c>
      <c r="B803" s="2">
        <v>1.8975036753735801E-5</v>
      </c>
      <c r="C803">
        <v>0.286272174479898</v>
      </c>
      <c r="D803">
        <v>0.97</v>
      </c>
      <c r="E803">
        <v>0.92900000000000005</v>
      </c>
      <c r="F803">
        <v>0.61260906159436201</v>
      </c>
    </row>
    <row r="804" spans="1:6" hidden="1" x14ac:dyDescent="0.2">
      <c r="A804" t="s">
        <v>1578</v>
      </c>
      <c r="B804" s="2">
        <v>2.0005367273582599E-5</v>
      </c>
      <c r="C804">
        <v>0.265079896472318</v>
      </c>
      <c r="D804">
        <v>0.83599999999999997</v>
      </c>
      <c r="E804">
        <v>0.76600000000000001</v>
      </c>
      <c r="F804">
        <v>0.64587328242761499</v>
      </c>
    </row>
    <row r="805" spans="1:6" hidden="1" x14ac:dyDescent="0.2">
      <c r="A805" t="s">
        <v>2240</v>
      </c>
      <c r="B805" s="2">
        <v>2.0657377217002499E-5</v>
      </c>
      <c r="C805">
        <v>0.26451292822329803</v>
      </c>
      <c r="D805">
        <v>0.76100000000000001</v>
      </c>
      <c r="E805">
        <v>0.56699999999999995</v>
      </c>
      <c r="F805">
        <v>0.66692342345092703</v>
      </c>
    </row>
    <row r="806" spans="1:6" hidden="1" x14ac:dyDescent="0.2">
      <c r="A806" t="s">
        <v>1948</v>
      </c>
      <c r="B806" s="2">
        <v>2.23648024683314E-5</v>
      </c>
      <c r="C806">
        <v>0.27407896842131502</v>
      </c>
      <c r="D806">
        <v>0.48499999999999999</v>
      </c>
      <c r="E806">
        <v>0.28199999999999997</v>
      </c>
      <c r="F806">
        <v>0.72204764769008101</v>
      </c>
    </row>
    <row r="807" spans="1:6" hidden="1" x14ac:dyDescent="0.2">
      <c r="A807" t="s">
        <v>887</v>
      </c>
      <c r="B807" s="2">
        <v>2.3000798551161801E-5</v>
      </c>
      <c r="C807">
        <v>0.29600108875962999</v>
      </c>
      <c r="D807">
        <v>0.91</v>
      </c>
      <c r="E807">
        <v>0.86099999999999999</v>
      </c>
      <c r="F807">
        <v>0.74258078122425897</v>
      </c>
    </row>
    <row r="808" spans="1:6" hidden="1" x14ac:dyDescent="0.2">
      <c r="A808" t="s">
        <v>962</v>
      </c>
      <c r="B808" s="2">
        <v>2.3193000733855301E-5</v>
      </c>
      <c r="C808">
        <v>0.250606376919705</v>
      </c>
      <c r="D808">
        <v>0.96299999999999997</v>
      </c>
      <c r="E808">
        <v>0.90100000000000002</v>
      </c>
      <c r="F808">
        <v>0.74878602869251798</v>
      </c>
    </row>
    <row r="809" spans="1:6" hidden="1" x14ac:dyDescent="0.2">
      <c r="A809" t="s">
        <v>1954</v>
      </c>
      <c r="B809" s="2">
        <v>2.3894192722262999E-5</v>
      </c>
      <c r="C809">
        <v>0.33774732053795697</v>
      </c>
      <c r="D809">
        <v>0.82799999999999996</v>
      </c>
      <c r="E809">
        <v>0.71</v>
      </c>
      <c r="F809">
        <v>0.77142401203826105</v>
      </c>
    </row>
    <row r="810" spans="1:6" hidden="1" x14ac:dyDescent="0.2">
      <c r="A810" t="s">
        <v>71</v>
      </c>
      <c r="B810" s="2">
        <v>2.4715751815544302E-5</v>
      </c>
      <c r="C810">
        <v>-0.29961521045071499</v>
      </c>
      <c r="D810">
        <v>0.81299999999999994</v>
      </c>
      <c r="E810">
        <v>0.873</v>
      </c>
      <c r="F810">
        <v>0.79794804736484803</v>
      </c>
    </row>
    <row r="811" spans="1:6" hidden="1" x14ac:dyDescent="0.2">
      <c r="A811" t="s">
        <v>2696</v>
      </c>
      <c r="B811" s="2">
        <v>2.4985101872550101E-5</v>
      </c>
      <c r="C811">
        <v>0.25256802751596802</v>
      </c>
      <c r="D811">
        <v>0.83599999999999997</v>
      </c>
      <c r="E811">
        <v>0.73399999999999999</v>
      </c>
      <c r="F811">
        <v>0.80664401395528096</v>
      </c>
    </row>
    <row r="812" spans="1:6" hidden="1" x14ac:dyDescent="0.2">
      <c r="A812" t="s">
        <v>1905</v>
      </c>
      <c r="B812" s="2">
        <v>2.5346333392953399E-5</v>
      </c>
      <c r="C812">
        <v>-0.25288630486494601</v>
      </c>
      <c r="D812">
        <v>0.96299999999999997</v>
      </c>
      <c r="E812">
        <v>0.95599999999999996</v>
      </c>
      <c r="F812">
        <v>0.81830637359150205</v>
      </c>
    </row>
    <row r="813" spans="1:6" hidden="1" x14ac:dyDescent="0.2">
      <c r="A813" t="s">
        <v>526</v>
      </c>
      <c r="B813" s="2">
        <v>2.6135743215825501E-5</v>
      </c>
      <c r="C813">
        <v>0.25376425199658398</v>
      </c>
      <c r="D813">
        <v>0.77600000000000002</v>
      </c>
      <c r="E813">
        <v>0.57099999999999995</v>
      </c>
      <c r="F813">
        <v>0.84379246972292798</v>
      </c>
    </row>
    <row r="814" spans="1:6" hidden="1" x14ac:dyDescent="0.2">
      <c r="A814" t="s">
        <v>1090</v>
      </c>
      <c r="B814" s="2">
        <v>2.6769384917994401E-5</v>
      </c>
      <c r="C814">
        <v>-0.34906489783289002</v>
      </c>
      <c r="D814">
        <v>0.70099999999999996</v>
      </c>
      <c r="E814">
        <v>0.79400000000000004</v>
      </c>
      <c r="F814">
        <v>0.864249592077451</v>
      </c>
    </row>
    <row r="815" spans="1:6" hidden="1" x14ac:dyDescent="0.2">
      <c r="A815" t="s">
        <v>1583</v>
      </c>
      <c r="B815" s="2">
        <v>2.6838739164558299E-5</v>
      </c>
      <c r="C815">
        <v>-0.28886021335353801</v>
      </c>
      <c r="D815">
        <v>0.79100000000000004</v>
      </c>
      <c r="E815">
        <v>0.82899999999999996</v>
      </c>
      <c r="F815">
        <v>0.86648869392776695</v>
      </c>
    </row>
    <row r="816" spans="1:6" hidden="1" x14ac:dyDescent="0.2">
      <c r="A816" t="s">
        <v>2368</v>
      </c>
      <c r="B816" s="2">
        <v>2.6980769178933599E-5</v>
      </c>
      <c r="C816">
        <v>-0.30218734480912002</v>
      </c>
      <c r="D816">
        <v>0.40300000000000002</v>
      </c>
      <c r="E816">
        <v>0.55200000000000005</v>
      </c>
      <c r="F816">
        <v>0.87107413294187097</v>
      </c>
    </row>
    <row r="817" spans="1:6" hidden="1" x14ac:dyDescent="0.2">
      <c r="A817" t="s">
        <v>1237</v>
      </c>
      <c r="B817" s="2">
        <v>2.9155339645875601E-5</v>
      </c>
      <c r="C817">
        <v>-0.29891853021569198</v>
      </c>
      <c r="D817">
        <v>0.76900000000000002</v>
      </c>
      <c r="E817">
        <v>0.877</v>
      </c>
      <c r="F817">
        <v>0.94128014046709396</v>
      </c>
    </row>
    <row r="818" spans="1:6" hidden="1" x14ac:dyDescent="0.2">
      <c r="A818" t="s">
        <v>270</v>
      </c>
      <c r="B818" s="2">
        <v>2.9291826715105202E-5</v>
      </c>
      <c r="C818">
        <v>-0.251698039430789</v>
      </c>
      <c r="D818">
        <v>0.51500000000000001</v>
      </c>
      <c r="E818">
        <v>0.69399999999999995</v>
      </c>
      <c r="F818">
        <v>0.94568662549717297</v>
      </c>
    </row>
    <row r="819" spans="1:6" hidden="1" x14ac:dyDescent="0.2">
      <c r="A819" t="s">
        <v>649</v>
      </c>
      <c r="B819" s="2">
        <v>2.9576164078328699E-5</v>
      </c>
      <c r="C819">
        <v>0.32967409929991898</v>
      </c>
      <c r="D819">
        <v>0.89600000000000002</v>
      </c>
      <c r="E819">
        <v>0.84499999999999997</v>
      </c>
      <c r="F819">
        <v>0.954866457268844</v>
      </c>
    </row>
    <row r="820" spans="1:6" hidden="1" x14ac:dyDescent="0.2">
      <c r="A820" t="s">
        <v>1588</v>
      </c>
      <c r="B820" s="2">
        <v>2.9934683843225199E-5</v>
      </c>
      <c r="C820">
        <v>-0.28291469037135503</v>
      </c>
      <c r="D820">
        <v>0.32100000000000001</v>
      </c>
      <c r="E820">
        <v>0.496</v>
      </c>
      <c r="F820">
        <v>0.96644126787852802</v>
      </c>
    </row>
    <row r="821" spans="1:6" hidden="1" x14ac:dyDescent="0.2">
      <c r="A821" t="s">
        <v>2922</v>
      </c>
      <c r="B821" s="2">
        <v>3.0131664063652002E-5</v>
      </c>
      <c r="C821">
        <v>-0.25844747877375202</v>
      </c>
      <c r="D821">
        <v>0.373</v>
      </c>
      <c r="E821">
        <v>0.55200000000000005</v>
      </c>
      <c r="F821">
        <v>0.972800774295006</v>
      </c>
    </row>
    <row r="822" spans="1:6" hidden="1" x14ac:dyDescent="0.2">
      <c r="A822" t="s">
        <v>611</v>
      </c>
      <c r="B822" s="2">
        <v>3.0189341861167299E-5</v>
      </c>
      <c r="C822">
        <v>-0.30766659179582601</v>
      </c>
      <c r="D822">
        <v>0.63400000000000001</v>
      </c>
      <c r="E822">
        <v>0.80600000000000005</v>
      </c>
      <c r="F822">
        <v>0.97466290198778904</v>
      </c>
    </row>
    <row r="823" spans="1:6" hidden="1" x14ac:dyDescent="0.2">
      <c r="A823" t="s">
        <v>2358</v>
      </c>
      <c r="B823" s="2">
        <v>3.15825093999075E-5</v>
      </c>
      <c r="C823">
        <v>-0.302123430375631</v>
      </c>
      <c r="D823">
        <v>0.72399999999999998</v>
      </c>
      <c r="E823">
        <v>0.76600000000000001</v>
      </c>
      <c r="F823">
        <v>1</v>
      </c>
    </row>
    <row r="824" spans="1:6" hidden="1" x14ac:dyDescent="0.2">
      <c r="A824" t="s">
        <v>2165</v>
      </c>
      <c r="B824" s="2">
        <v>3.2129036336247999E-5</v>
      </c>
      <c r="C824">
        <v>-0.28430119844360402</v>
      </c>
      <c r="D824">
        <v>0.80600000000000005</v>
      </c>
      <c r="E824">
        <v>0.88900000000000001</v>
      </c>
      <c r="F824">
        <v>1</v>
      </c>
    </row>
    <row r="825" spans="1:6" hidden="1" x14ac:dyDescent="0.2">
      <c r="A825" t="s">
        <v>639</v>
      </c>
      <c r="B825" s="2">
        <v>3.2468506374773203E-5</v>
      </c>
      <c r="C825">
        <v>0.25379276558522701</v>
      </c>
      <c r="D825">
        <v>0.90300000000000002</v>
      </c>
      <c r="E825">
        <v>0.80200000000000005</v>
      </c>
      <c r="F825">
        <v>1</v>
      </c>
    </row>
    <row r="826" spans="1:6" hidden="1" x14ac:dyDescent="0.2">
      <c r="A826" t="s">
        <v>2528</v>
      </c>
      <c r="B826" s="2">
        <v>3.2673080967312198E-5</v>
      </c>
      <c r="C826">
        <v>0.27169439870200501</v>
      </c>
      <c r="D826">
        <v>0.90300000000000002</v>
      </c>
      <c r="E826">
        <v>0.83699999999999997</v>
      </c>
      <c r="F826">
        <v>1</v>
      </c>
    </row>
    <row r="827" spans="1:6" hidden="1" x14ac:dyDescent="0.2">
      <c r="A827" t="s">
        <v>2402</v>
      </c>
      <c r="B827" s="2">
        <v>3.3077852272214298E-5</v>
      </c>
      <c r="C827">
        <v>0.30816058655767298</v>
      </c>
      <c r="D827">
        <v>0.93300000000000005</v>
      </c>
      <c r="E827">
        <v>0.83299999999999996</v>
      </c>
      <c r="F827">
        <v>1</v>
      </c>
    </row>
    <row r="828" spans="1:6" hidden="1" x14ac:dyDescent="0.2">
      <c r="A828" t="s">
        <v>434</v>
      </c>
      <c r="B828" s="2">
        <v>3.3510347228057799E-5</v>
      </c>
      <c r="C828">
        <v>0.28124279840806499</v>
      </c>
      <c r="D828">
        <v>0.85799999999999998</v>
      </c>
      <c r="E828">
        <v>0.76600000000000001</v>
      </c>
      <c r="F828">
        <v>1</v>
      </c>
    </row>
    <row r="829" spans="1:6" hidden="1" x14ac:dyDescent="0.2">
      <c r="A829" t="s">
        <v>487</v>
      </c>
      <c r="B829" s="2">
        <v>3.3675950126038601E-5</v>
      </c>
      <c r="C829">
        <v>0.30393812190615099</v>
      </c>
      <c r="D829">
        <v>0.59</v>
      </c>
      <c r="E829">
        <v>0.38500000000000001</v>
      </c>
      <c r="F829">
        <v>1</v>
      </c>
    </row>
    <row r="830" spans="1:6" hidden="1" x14ac:dyDescent="0.2">
      <c r="A830" t="s">
        <v>165</v>
      </c>
      <c r="B830" s="2">
        <v>3.3687703122907002E-5</v>
      </c>
      <c r="C830">
        <v>0.26788290645680202</v>
      </c>
      <c r="D830">
        <v>0.89600000000000002</v>
      </c>
      <c r="E830">
        <v>0.81699999999999995</v>
      </c>
      <c r="F830">
        <v>1</v>
      </c>
    </row>
    <row r="831" spans="1:6" hidden="1" x14ac:dyDescent="0.2">
      <c r="A831" t="s">
        <v>2159</v>
      </c>
      <c r="B831" s="2">
        <v>3.3874276279379902E-5</v>
      </c>
      <c r="C831">
        <v>0.26126828119939</v>
      </c>
      <c r="D831">
        <v>0.76900000000000002</v>
      </c>
      <c r="E831">
        <v>0.63100000000000001</v>
      </c>
      <c r="F831">
        <v>1</v>
      </c>
    </row>
    <row r="832" spans="1:6" hidden="1" x14ac:dyDescent="0.2">
      <c r="A832" t="s">
        <v>14</v>
      </c>
      <c r="B832" s="2">
        <v>3.4840734551239501E-5</v>
      </c>
      <c r="C832">
        <v>0.27421870930817299</v>
      </c>
      <c r="D832">
        <v>0.51500000000000001</v>
      </c>
      <c r="E832">
        <v>0.32100000000000001</v>
      </c>
      <c r="F832">
        <v>1</v>
      </c>
    </row>
    <row r="833" spans="1:6" hidden="1" x14ac:dyDescent="0.2">
      <c r="A833" t="s">
        <v>1607</v>
      </c>
      <c r="B833" s="2">
        <v>3.5329030648713399E-5</v>
      </c>
      <c r="C833">
        <v>-0.26874517468555098</v>
      </c>
      <c r="D833">
        <v>0.56000000000000005</v>
      </c>
      <c r="E833">
        <v>0.70199999999999996</v>
      </c>
      <c r="F833">
        <v>1</v>
      </c>
    </row>
    <row r="834" spans="1:6" hidden="1" x14ac:dyDescent="0.2">
      <c r="A834" t="s">
        <v>1509</v>
      </c>
      <c r="B834" s="2">
        <v>3.5567100193552402E-5</v>
      </c>
      <c r="C834">
        <v>0.26399074914987097</v>
      </c>
      <c r="D834">
        <v>0.56699999999999995</v>
      </c>
      <c r="E834">
        <v>0.38500000000000001</v>
      </c>
      <c r="F834">
        <v>1</v>
      </c>
    </row>
    <row r="835" spans="1:6" hidden="1" x14ac:dyDescent="0.2">
      <c r="A835" t="s">
        <v>2192</v>
      </c>
      <c r="B835" s="2">
        <v>3.5792358901576202E-5</v>
      </c>
      <c r="C835">
        <v>-0.30690399075650299</v>
      </c>
      <c r="D835">
        <v>0.61199999999999999</v>
      </c>
      <c r="E835">
        <v>0.79</v>
      </c>
      <c r="F835">
        <v>1</v>
      </c>
    </row>
    <row r="836" spans="1:6" hidden="1" x14ac:dyDescent="0.2">
      <c r="A836" t="s">
        <v>1909</v>
      </c>
      <c r="B836" s="2">
        <v>3.6165144431766999E-5</v>
      </c>
      <c r="C836">
        <v>0.29489745274680002</v>
      </c>
      <c r="D836">
        <v>0.86599999999999999</v>
      </c>
      <c r="E836">
        <v>0.76600000000000001</v>
      </c>
      <c r="F836">
        <v>1</v>
      </c>
    </row>
    <row r="837" spans="1:6" hidden="1" x14ac:dyDescent="0.2">
      <c r="A837" t="s">
        <v>1895</v>
      </c>
      <c r="B837" s="2">
        <v>3.6488969487272302E-5</v>
      </c>
      <c r="C837">
        <v>0.26216075349339901</v>
      </c>
      <c r="D837">
        <v>0.85799999999999998</v>
      </c>
      <c r="E837">
        <v>0.79</v>
      </c>
      <c r="F837">
        <v>1</v>
      </c>
    </row>
    <row r="838" spans="1:6" hidden="1" x14ac:dyDescent="0.2">
      <c r="A838" t="s">
        <v>2672</v>
      </c>
      <c r="B838" s="2">
        <v>3.7209547646611202E-5</v>
      </c>
      <c r="C838">
        <v>0.30681985111654098</v>
      </c>
      <c r="D838">
        <v>0.76900000000000002</v>
      </c>
      <c r="E838">
        <v>0.57899999999999996</v>
      </c>
      <c r="F838">
        <v>1</v>
      </c>
    </row>
    <row r="839" spans="1:6" hidden="1" x14ac:dyDescent="0.2">
      <c r="A839" t="s">
        <v>2619</v>
      </c>
      <c r="B839" s="2">
        <v>3.7227026539888798E-5</v>
      </c>
      <c r="C839">
        <v>-0.26211236752617301</v>
      </c>
      <c r="D839">
        <v>0.59699999999999998</v>
      </c>
      <c r="E839">
        <v>0.72599999999999998</v>
      </c>
      <c r="F839">
        <v>1</v>
      </c>
    </row>
    <row r="840" spans="1:6" hidden="1" x14ac:dyDescent="0.2">
      <c r="A840" t="s">
        <v>3320</v>
      </c>
      <c r="B840" s="2">
        <v>3.7230734164866502E-5</v>
      </c>
      <c r="C840">
        <v>0.25973941614157398</v>
      </c>
      <c r="D840">
        <v>0.49299999999999999</v>
      </c>
      <c r="E840">
        <v>0.313</v>
      </c>
      <c r="F840">
        <v>1</v>
      </c>
    </row>
    <row r="841" spans="1:6" hidden="1" x14ac:dyDescent="0.2">
      <c r="A841" t="s">
        <v>1378</v>
      </c>
      <c r="B841" s="2">
        <v>3.7530454349428599E-5</v>
      </c>
      <c r="C841">
        <v>-0.25210523734206702</v>
      </c>
      <c r="D841">
        <v>0.47799999999999998</v>
      </c>
      <c r="E841">
        <v>0.65500000000000003</v>
      </c>
      <c r="F841">
        <v>1</v>
      </c>
    </row>
    <row r="842" spans="1:6" hidden="1" x14ac:dyDescent="0.2">
      <c r="A842" t="s">
        <v>1046</v>
      </c>
      <c r="B842" s="2">
        <v>3.7606539867343103E-5</v>
      </c>
      <c r="C842">
        <v>-0.300505464945101</v>
      </c>
      <c r="D842">
        <v>0.41799999999999998</v>
      </c>
      <c r="E842">
        <v>0.57099999999999995</v>
      </c>
      <c r="F842">
        <v>1</v>
      </c>
    </row>
    <row r="843" spans="1:6" hidden="1" x14ac:dyDescent="0.2">
      <c r="A843" t="s">
        <v>2385</v>
      </c>
      <c r="B843" s="2">
        <v>3.8759744214711801E-5</v>
      </c>
      <c r="C843">
        <v>-0.25901018248090801</v>
      </c>
      <c r="D843">
        <v>0.27600000000000002</v>
      </c>
      <c r="E843">
        <v>0.46</v>
      </c>
      <c r="F843">
        <v>1</v>
      </c>
    </row>
    <row r="844" spans="1:6" hidden="1" x14ac:dyDescent="0.2">
      <c r="A844" t="s">
        <v>1568</v>
      </c>
      <c r="B844" s="2">
        <v>3.8980529431969398E-5</v>
      </c>
      <c r="C844">
        <v>-0.26081648391529499</v>
      </c>
      <c r="D844">
        <v>0.73899999999999999</v>
      </c>
      <c r="E844">
        <v>0.81299999999999994</v>
      </c>
      <c r="F844">
        <v>1</v>
      </c>
    </row>
    <row r="845" spans="1:6" hidden="1" x14ac:dyDescent="0.2">
      <c r="A845" t="s">
        <v>299</v>
      </c>
      <c r="B845" s="2">
        <v>4.0627773494075E-5</v>
      </c>
      <c r="C845">
        <v>0.302306490117981</v>
      </c>
      <c r="D845">
        <v>0.80600000000000005</v>
      </c>
      <c r="E845">
        <v>0.61899999999999999</v>
      </c>
      <c r="F845">
        <v>1</v>
      </c>
    </row>
    <row r="846" spans="1:6" hidden="1" x14ac:dyDescent="0.2">
      <c r="A846" t="s">
        <v>2661</v>
      </c>
      <c r="B846" s="2">
        <v>4.1167849806395501E-5</v>
      </c>
      <c r="C846">
        <v>0.287748929173053</v>
      </c>
      <c r="D846">
        <v>0.77600000000000002</v>
      </c>
      <c r="E846">
        <v>0.66300000000000003</v>
      </c>
      <c r="F846">
        <v>1</v>
      </c>
    </row>
    <row r="847" spans="1:6" hidden="1" x14ac:dyDescent="0.2">
      <c r="A847" t="s">
        <v>1466</v>
      </c>
      <c r="B847" s="2">
        <v>4.1321907958516802E-5</v>
      </c>
      <c r="C847">
        <v>-0.25550747866700901</v>
      </c>
      <c r="D847">
        <v>0.35099999999999998</v>
      </c>
      <c r="E847">
        <v>0.52800000000000002</v>
      </c>
      <c r="F847">
        <v>1</v>
      </c>
    </row>
    <row r="848" spans="1:6" hidden="1" x14ac:dyDescent="0.2">
      <c r="A848" t="s">
        <v>691</v>
      </c>
      <c r="B848" s="2">
        <v>4.2659589229577801E-5</v>
      </c>
      <c r="C848">
        <v>0.27201648755635199</v>
      </c>
      <c r="D848">
        <v>0.70099999999999996</v>
      </c>
      <c r="E848">
        <v>0.5</v>
      </c>
      <c r="F848">
        <v>1</v>
      </c>
    </row>
    <row r="849" spans="1:6" hidden="1" x14ac:dyDescent="0.2">
      <c r="A849" t="s">
        <v>1490</v>
      </c>
      <c r="B849" s="2">
        <v>4.5172830111192798E-5</v>
      </c>
      <c r="C849">
        <v>0.33450024955604502</v>
      </c>
      <c r="D849">
        <v>0.873</v>
      </c>
      <c r="E849">
        <v>0.75</v>
      </c>
      <c r="F849">
        <v>1</v>
      </c>
    </row>
    <row r="850" spans="1:6" hidden="1" x14ac:dyDescent="0.2">
      <c r="A850" t="s">
        <v>662</v>
      </c>
      <c r="B850" s="2">
        <v>4.5223145104938099E-5</v>
      </c>
      <c r="C850">
        <v>-0.30942564651187998</v>
      </c>
      <c r="D850">
        <v>0.55200000000000005</v>
      </c>
      <c r="E850">
        <v>0.65500000000000003</v>
      </c>
      <c r="F850">
        <v>1</v>
      </c>
    </row>
    <row r="851" spans="1:6" hidden="1" x14ac:dyDescent="0.2">
      <c r="A851" t="s">
        <v>2968</v>
      </c>
      <c r="B851" s="2">
        <v>4.5885435574842998E-5</v>
      </c>
      <c r="C851">
        <v>0.29056355136517897</v>
      </c>
      <c r="D851">
        <v>0.61199999999999999</v>
      </c>
      <c r="E851">
        <v>0.44</v>
      </c>
      <c r="F851">
        <v>1</v>
      </c>
    </row>
    <row r="852" spans="1:6" hidden="1" x14ac:dyDescent="0.2">
      <c r="A852" t="s">
        <v>1771</v>
      </c>
      <c r="B852" s="2">
        <v>4.6733877836132501E-5</v>
      </c>
      <c r="C852">
        <v>-0.25071109696280203</v>
      </c>
      <c r="D852">
        <v>0.77600000000000002</v>
      </c>
      <c r="E852">
        <v>0.83699999999999997</v>
      </c>
      <c r="F852">
        <v>1</v>
      </c>
    </row>
    <row r="853" spans="1:6" hidden="1" x14ac:dyDescent="0.2">
      <c r="A853" t="s">
        <v>1304</v>
      </c>
      <c r="B853" s="2">
        <v>4.6937269120258997E-5</v>
      </c>
      <c r="C853">
        <v>-0.310929487262876</v>
      </c>
      <c r="D853">
        <v>0.754</v>
      </c>
      <c r="E853">
        <v>0.85299999999999998</v>
      </c>
      <c r="F853">
        <v>1</v>
      </c>
    </row>
    <row r="854" spans="1:6" hidden="1" x14ac:dyDescent="0.2">
      <c r="A854" t="s">
        <v>2610</v>
      </c>
      <c r="B854" s="2">
        <v>4.90447390845234E-5</v>
      </c>
      <c r="C854">
        <v>-0.26779950071242598</v>
      </c>
      <c r="D854">
        <v>0.88800000000000001</v>
      </c>
      <c r="E854">
        <v>0.94</v>
      </c>
      <c r="F854">
        <v>1</v>
      </c>
    </row>
    <row r="855" spans="1:6" hidden="1" x14ac:dyDescent="0.2">
      <c r="A855" t="s">
        <v>1074</v>
      </c>
      <c r="B855" s="2">
        <v>4.9866491706762898E-5</v>
      </c>
      <c r="C855">
        <v>-0.27030736040235598</v>
      </c>
      <c r="D855">
        <v>0.53700000000000003</v>
      </c>
      <c r="E855">
        <v>0.68700000000000006</v>
      </c>
      <c r="F855">
        <v>1</v>
      </c>
    </row>
    <row r="856" spans="1:6" hidden="1" x14ac:dyDescent="0.2">
      <c r="A856" t="s">
        <v>2775</v>
      </c>
      <c r="B856" s="2">
        <v>5.1021064696690501E-5</v>
      </c>
      <c r="C856">
        <v>-0.26413825525176898</v>
      </c>
      <c r="D856">
        <v>0.36599999999999999</v>
      </c>
      <c r="E856">
        <v>0.58699999999999997</v>
      </c>
      <c r="F856">
        <v>1</v>
      </c>
    </row>
    <row r="857" spans="1:6" hidden="1" x14ac:dyDescent="0.2">
      <c r="A857" t="s">
        <v>1182</v>
      </c>
      <c r="B857" s="2">
        <v>5.1405680105952302E-5</v>
      </c>
      <c r="C857">
        <v>0.26070167703806002</v>
      </c>
      <c r="D857">
        <v>0.88800000000000001</v>
      </c>
      <c r="E857">
        <v>0.76200000000000001</v>
      </c>
      <c r="F857">
        <v>1</v>
      </c>
    </row>
    <row r="858" spans="1:6" hidden="1" x14ac:dyDescent="0.2">
      <c r="A858" t="s">
        <v>2618</v>
      </c>
      <c r="B858" s="2">
        <v>5.23003962507527E-5</v>
      </c>
      <c r="C858">
        <v>0.26779493651441999</v>
      </c>
      <c r="D858">
        <v>0.66400000000000003</v>
      </c>
      <c r="E858">
        <v>0.47199999999999998</v>
      </c>
      <c r="F858">
        <v>1</v>
      </c>
    </row>
    <row r="859" spans="1:6" hidden="1" x14ac:dyDescent="0.2">
      <c r="A859" t="s">
        <v>1243</v>
      </c>
      <c r="B859" s="2">
        <v>5.42165604141888E-5</v>
      </c>
      <c r="C859">
        <v>0.25393981876788102</v>
      </c>
      <c r="D859">
        <v>1</v>
      </c>
      <c r="E859">
        <v>0.98399999999999999</v>
      </c>
      <c r="F859">
        <v>1</v>
      </c>
    </row>
    <row r="860" spans="1:6" hidden="1" x14ac:dyDescent="0.2">
      <c r="A860" t="s">
        <v>2658</v>
      </c>
      <c r="B860" s="2">
        <v>5.9117231911584002E-5</v>
      </c>
      <c r="C860">
        <v>0.25925858626110498</v>
      </c>
      <c r="D860">
        <v>0.70899999999999996</v>
      </c>
      <c r="E860">
        <v>0.54400000000000004</v>
      </c>
      <c r="F860">
        <v>1</v>
      </c>
    </row>
    <row r="861" spans="1:6" hidden="1" x14ac:dyDescent="0.2">
      <c r="A861" t="s">
        <v>83</v>
      </c>
      <c r="B861" s="2">
        <v>5.9902851925368497E-5</v>
      </c>
      <c r="C861">
        <v>0.31246086957026697</v>
      </c>
      <c r="D861">
        <v>0.91800000000000004</v>
      </c>
      <c r="E861">
        <v>0.88100000000000001</v>
      </c>
      <c r="F861">
        <v>1</v>
      </c>
    </row>
    <row r="862" spans="1:6" hidden="1" x14ac:dyDescent="0.2">
      <c r="A862" t="s">
        <v>1081</v>
      </c>
      <c r="B862" s="2">
        <v>6.2303032571996495E-5</v>
      </c>
      <c r="C862">
        <v>0.293008493162217</v>
      </c>
      <c r="D862">
        <v>0.83599999999999997</v>
      </c>
      <c r="E862">
        <v>0.73799999999999999</v>
      </c>
      <c r="F862">
        <v>1</v>
      </c>
    </row>
    <row r="863" spans="1:6" hidden="1" x14ac:dyDescent="0.2">
      <c r="A863" t="s">
        <v>2622</v>
      </c>
      <c r="B863" s="2">
        <v>6.3586781125039905E-5</v>
      </c>
      <c r="C863">
        <v>0.26830388882828399</v>
      </c>
      <c r="D863">
        <v>0.746</v>
      </c>
      <c r="E863">
        <v>0.54400000000000004</v>
      </c>
      <c r="F863">
        <v>1</v>
      </c>
    </row>
    <row r="864" spans="1:6" hidden="1" x14ac:dyDescent="0.2">
      <c r="A864" t="s">
        <v>3319</v>
      </c>
      <c r="B864" s="2">
        <v>6.5187086474721194E-5</v>
      </c>
      <c r="C864">
        <v>0.25487492302690501</v>
      </c>
      <c r="D864">
        <v>0.67900000000000005</v>
      </c>
      <c r="E864">
        <v>0.51200000000000001</v>
      </c>
      <c r="F864">
        <v>1</v>
      </c>
    </row>
    <row r="865" spans="1:6" hidden="1" x14ac:dyDescent="0.2">
      <c r="A865" t="s">
        <v>1539</v>
      </c>
      <c r="B865" s="2">
        <v>6.6691494778074999E-5</v>
      </c>
      <c r="C865">
        <v>-0.254816250645926</v>
      </c>
      <c r="D865">
        <v>0.91800000000000004</v>
      </c>
      <c r="E865">
        <v>0.94799999999999995</v>
      </c>
      <c r="F865">
        <v>1</v>
      </c>
    </row>
    <row r="866" spans="1:6" hidden="1" x14ac:dyDescent="0.2">
      <c r="A866" t="s">
        <v>2629</v>
      </c>
      <c r="B866" s="2">
        <v>6.7226925084416198E-5</v>
      </c>
      <c r="C866">
        <v>-0.270107464052182</v>
      </c>
      <c r="D866">
        <v>0.85799999999999998</v>
      </c>
      <c r="E866">
        <v>0.85699999999999998</v>
      </c>
      <c r="F866">
        <v>1</v>
      </c>
    </row>
    <row r="867" spans="1:6" hidden="1" x14ac:dyDescent="0.2">
      <c r="A867" t="s">
        <v>1491</v>
      </c>
      <c r="B867" s="2">
        <v>7.3425331793238103E-5</v>
      </c>
      <c r="C867">
        <v>-0.292806380022193</v>
      </c>
      <c r="D867">
        <v>0.72399999999999998</v>
      </c>
      <c r="E867">
        <v>0.81699999999999995</v>
      </c>
      <c r="F867">
        <v>1</v>
      </c>
    </row>
    <row r="868" spans="1:6" hidden="1" x14ac:dyDescent="0.2">
      <c r="A868" t="s">
        <v>2210</v>
      </c>
      <c r="B868" s="2">
        <v>7.4174046876418706E-5</v>
      </c>
      <c r="C868">
        <v>-0.30507637780934499</v>
      </c>
      <c r="D868">
        <v>0.627</v>
      </c>
      <c r="E868">
        <v>0.72199999999999998</v>
      </c>
      <c r="F868">
        <v>1</v>
      </c>
    </row>
    <row r="869" spans="1:6" hidden="1" x14ac:dyDescent="0.2">
      <c r="A869" t="s">
        <v>590</v>
      </c>
      <c r="B869" s="2">
        <v>7.8644497712812493E-5</v>
      </c>
      <c r="C869">
        <v>0.28869315317785599</v>
      </c>
      <c r="D869">
        <v>0.82799999999999996</v>
      </c>
      <c r="E869">
        <v>0.67900000000000005</v>
      </c>
      <c r="F869">
        <v>1</v>
      </c>
    </row>
    <row r="870" spans="1:6" hidden="1" x14ac:dyDescent="0.2">
      <c r="A870" t="s">
        <v>1401</v>
      </c>
      <c r="B870" s="2">
        <v>8.1041421083802997E-5</v>
      </c>
      <c r="C870">
        <v>0.25143033419649102</v>
      </c>
      <c r="D870">
        <v>0.76100000000000001</v>
      </c>
      <c r="E870">
        <v>0.56699999999999995</v>
      </c>
      <c r="F870">
        <v>1</v>
      </c>
    </row>
    <row r="871" spans="1:6" hidden="1" x14ac:dyDescent="0.2">
      <c r="A871" t="s">
        <v>1538</v>
      </c>
      <c r="B871" s="2">
        <v>8.1429386035159604E-5</v>
      </c>
      <c r="C871">
        <v>0.27668054738606201</v>
      </c>
      <c r="D871">
        <v>0.91</v>
      </c>
      <c r="E871">
        <v>0.78600000000000003</v>
      </c>
      <c r="F871">
        <v>1</v>
      </c>
    </row>
    <row r="872" spans="1:6" hidden="1" x14ac:dyDescent="0.2">
      <c r="A872" t="s">
        <v>3318</v>
      </c>
      <c r="B872" s="2">
        <v>8.1927825216364999E-5</v>
      </c>
      <c r="C872">
        <v>-0.26226928969407198</v>
      </c>
      <c r="D872">
        <v>0.66400000000000003</v>
      </c>
      <c r="E872">
        <v>0.75</v>
      </c>
      <c r="F872">
        <v>1</v>
      </c>
    </row>
    <row r="873" spans="1:6" hidden="1" x14ac:dyDescent="0.2">
      <c r="A873" t="s">
        <v>671</v>
      </c>
      <c r="B873" s="2">
        <v>8.4123445685527405E-5</v>
      </c>
      <c r="C873">
        <v>-0.25133077850978802</v>
      </c>
      <c r="D873">
        <v>0.254</v>
      </c>
      <c r="E873">
        <v>0.44</v>
      </c>
      <c r="F873">
        <v>1</v>
      </c>
    </row>
    <row r="874" spans="1:6" hidden="1" x14ac:dyDescent="0.2">
      <c r="A874" t="s">
        <v>621</v>
      </c>
      <c r="B874" s="2">
        <v>8.4290568596007403E-5</v>
      </c>
      <c r="C874">
        <v>-0.27997068998925101</v>
      </c>
      <c r="D874">
        <v>0.35799999999999998</v>
      </c>
      <c r="E874">
        <v>0.52</v>
      </c>
      <c r="F874">
        <v>1</v>
      </c>
    </row>
    <row r="875" spans="1:6" hidden="1" x14ac:dyDescent="0.2">
      <c r="A875" t="s">
        <v>894</v>
      </c>
      <c r="B875" s="2">
        <v>8.6482596248285503E-5</v>
      </c>
      <c r="C875">
        <v>-0.27227758548676401</v>
      </c>
      <c r="D875">
        <v>0.85099999999999998</v>
      </c>
      <c r="E875">
        <v>0.88500000000000001</v>
      </c>
      <c r="F875">
        <v>1</v>
      </c>
    </row>
    <row r="876" spans="1:6" hidden="1" x14ac:dyDescent="0.2">
      <c r="A876" t="s">
        <v>1496</v>
      </c>
      <c r="B876" s="2">
        <v>9.2713920798468999E-5</v>
      </c>
      <c r="C876">
        <v>-0.28175929537577898</v>
      </c>
      <c r="D876">
        <v>0.85099999999999998</v>
      </c>
      <c r="E876">
        <v>0.89300000000000002</v>
      </c>
      <c r="F876">
        <v>1</v>
      </c>
    </row>
    <row r="877" spans="1:6" hidden="1" x14ac:dyDescent="0.2">
      <c r="A877" t="s">
        <v>2582</v>
      </c>
      <c r="B877" s="2">
        <v>9.4087443870930295E-5</v>
      </c>
      <c r="C877">
        <v>-0.277156286864427</v>
      </c>
      <c r="D877">
        <v>0.754</v>
      </c>
      <c r="E877">
        <v>0.83299999999999996</v>
      </c>
      <c r="F877">
        <v>1</v>
      </c>
    </row>
    <row r="878" spans="1:6" hidden="1" x14ac:dyDescent="0.2">
      <c r="A878" t="s">
        <v>2873</v>
      </c>
      <c r="B878" s="2">
        <v>9.5882039817884004E-5</v>
      </c>
      <c r="C878">
        <v>-0.27388807206148003</v>
      </c>
      <c r="D878">
        <v>0.48499999999999999</v>
      </c>
      <c r="E878">
        <v>0.61899999999999999</v>
      </c>
      <c r="F878">
        <v>1</v>
      </c>
    </row>
    <row r="879" spans="1:6" hidden="1" x14ac:dyDescent="0.2">
      <c r="A879" t="s">
        <v>2167</v>
      </c>
      <c r="B879" s="2">
        <v>9.9805064340523493E-5</v>
      </c>
      <c r="C879">
        <v>0.25834415346549799</v>
      </c>
      <c r="D879">
        <v>0.90300000000000002</v>
      </c>
      <c r="E879">
        <v>0.83699999999999997</v>
      </c>
      <c r="F879">
        <v>1</v>
      </c>
    </row>
    <row r="880" spans="1:6" hidden="1" x14ac:dyDescent="0.2">
      <c r="A880" t="s">
        <v>864</v>
      </c>
      <c r="B880" s="2">
        <v>1.01272513857694E-4</v>
      </c>
      <c r="C880">
        <v>0.25729787879851901</v>
      </c>
      <c r="D880">
        <v>0.82099999999999995</v>
      </c>
      <c r="E880">
        <v>0.70199999999999996</v>
      </c>
      <c r="F880">
        <v>1</v>
      </c>
    </row>
    <row r="881" spans="1:6" hidden="1" x14ac:dyDescent="0.2">
      <c r="A881" t="s">
        <v>2615</v>
      </c>
      <c r="B881" s="2">
        <v>1.015538648513E-4</v>
      </c>
      <c r="C881">
        <v>0.26587192286873201</v>
      </c>
      <c r="D881">
        <v>0.92500000000000004</v>
      </c>
      <c r="E881">
        <v>0.85299999999999998</v>
      </c>
      <c r="F881">
        <v>1</v>
      </c>
    </row>
    <row r="882" spans="1:6" hidden="1" x14ac:dyDescent="0.2">
      <c r="A882" t="s">
        <v>1899</v>
      </c>
      <c r="B882" s="2">
        <v>1.0206043590336499E-4</v>
      </c>
      <c r="C882">
        <v>0.32992374439441702</v>
      </c>
      <c r="D882">
        <v>0.77600000000000002</v>
      </c>
      <c r="E882">
        <v>0.65900000000000003</v>
      </c>
      <c r="F882">
        <v>1</v>
      </c>
    </row>
    <row r="883" spans="1:6" hidden="1" x14ac:dyDescent="0.2">
      <c r="A883" t="s">
        <v>831</v>
      </c>
      <c r="B883" s="2">
        <v>1.02319051123247E-4</v>
      </c>
      <c r="C883">
        <v>-0.260752304542549</v>
      </c>
      <c r="D883">
        <v>0.73099999999999998</v>
      </c>
      <c r="E883">
        <v>0.83299999999999996</v>
      </c>
      <c r="F883">
        <v>1</v>
      </c>
    </row>
    <row r="884" spans="1:6" hidden="1" x14ac:dyDescent="0.2">
      <c r="A884" t="s">
        <v>2934</v>
      </c>
      <c r="B884" s="2">
        <v>1.02796200907792E-4</v>
      </c>
      <c r="C884">
        <v>-0.30284066818987099</v>
      </c>
      <c r="D884">
        <v>0.72399999999999998</v>
      </c>
      <c r="E884">
        <v>0.82899999999999996</v>
      </c>
      <c r="F884">
        <v>1</v>
      </c>
    </row>
    <row r="885" spans="1:6" hidden="1" x14ac:dyDescent="0.2">
      <c r="A885" t="s">
        <v>895</v>
      </c>
      <c r="B885" s="2">
        <v>1.0379501877260601E-4</v>
      </c>
      <c r="C885">
        <v>0.37240755626387201</v>
      </c>
      <c r="D885">
        <v>0.73899999999999999</v>
      </c>
      <c r="E885">
        <v>0.59099999999999997</v>
      </c>
      <c r="F885">
        <v>1</v>
      </c>
    </row>
    <row r="886" spans="1:6" hidden="1" x14ac:dyDescent="0.2">
      <c r="A886" t="s">
        <v>331</v>
      </c>
      <c r="B886" s="2">
        <v>1.0972771818629899E-4</v>
      </c>
      <c r="C886">
        <v>0.26293638002832098</v>
      </c>
      <c r="D886">
        <v>1</v>
      </c>
      <c r="E886">
        <v>0.996</v>
      </c>
      <c r="F886">
        <v>1</v>
      </c>
    </row>
    <row r="887" spans="1:6" hidden="1" x14ac:dyDescent="0.2">
      <c r="A887" t="s">
        <v>2156</v>
      </c>
      <c r="B887" s="2">
        <v>1.10893089061798E-4</v>
      </c>
      <c r="C887">
        <v>0.333578101711829</v>
      </c>
      <c r="D887">
        <v>0.51500000000000001</v>
      </c>
      <c r="E887">
        <v>0.32100000000000001</v>
      </c>
      <c r="F887">
        <v>1</v>
      </c>
    </row>
    <row r="888" spans="1:6" hidden="1" x14ac:dyDescent="0.2">
      <c r="A888" t="s">
        <v>2330</v>
      </c>
      <c r="B888" s="2">
        <v>1.1143249203152001E-4</v>
      </c>
      <c r="C888">
        <v>-0.270628193030931</v>
      </c>
      <c r="D888">
        <v>0.54500000000000004</v>
      </c>
      <c r="E888">
        <v>0.67100000000000004</v>
      </c>
      <c r="F888">
        <v>1</v>
      </c>
    </row>
    <row r="889" spans="1:6" hidden="1" x14ac:dyDescent="0.2">
      <c r="A889" t="s">
        <v>3208</v>
      </c>
      <c r="B889" s="2">
        <v>1.12002569059352E-4</v>
      </c>
      <c r="C889">
        <v>0.25211941955935602</v>
      </c>
      <c r="D889">
        <v>0.82799999999999996</v>
      </c>
      <c r="E889">
        <v>0.67500000000000004</v>
      </c>
      <c r="F889">
        <v>1</v>
      </c>
    </row>
    <row r="890" spans="1:6" hidden="1" x14ac:dyDescent="0.2">
      <c r="A890" t="s">
        <v>623</v>
      </c>
      <c r="B890" s="2">
        <v>1.1255344333959499E-4</v>
      </c>
      <c r="C890">
        <v>-0.28189250799553101</v>
      </c>
      <c r="D890">
        <v>0.81299999999999994</v>
      </c>
      <c r="E890">
        <v>0.82499999999999996</v>
      </c>
      <c r="F890">
        <v>1</v>
      </c>
    </row>
    <row r="891" spans="1:6" hidden="1" x14ac:dyDescent="0.2">
      <c r="A891" t="s">
        <v>1788</v>
      </c>
      <c r="B891" s="2">
        <v>1.15439849955026E-4</v>
      </c>
      <c r="C891">
        <v>-0.25615829229945802</v>
      </c>
      <c r="D891">
        <v>0.68700000000000006</v>
      </c>
      <c r="E891">
        <v>0.78600000000000003</v>
      </c>
      <c r="F891">
        <v>1</v>
      </c>
    </row>
    <row r="892" spans="1:6" hidden="1" x14ac:dyDescent="0.2">
      <c r="A892" t="s">
        <v>2286</v>
      </c>
      <c r="B892" s="2">
        <v>1.1885101485388799E-4</v>
      </c>
      <c r="C892">
        <v>-0.25374537618610299</v>
      </c>
      <c r="D892">
        <v>0.83599999999999997</v>
      </c>
      <c r="E892">
        <v>0.90100000000000002</v>
      </c>
      <c r="F892">
        <v>1</v>
      </c>
    </row>
    <row r="893" spans="1:6" hidden="1" x14ac:dyDescent="0.2">
      <c r="A893" t="s">
        <v>1804</v>
      </c>
      <c r="B893" s="2">
        <v>1.2313445937899801E-4</v>
      </c>
      <c r="C893">
        <v>-0.25355866082838402</v>
      </c>
      <c r="D893">
        <v>0.47</v>
      </c>
      <c r="E893">
        <v>0.65100000000000002</v>
      </c>
      <c r="F893">
        <v>1</v>
      </c>
    </row>
    <row r="894" spans="1:6" hidden="1" x14ac:dyDescent="0.2">
      <c r="A894" t="s">
        <v>2375</v>
      </c>
      <c r="B894" s="2">
        <v>1.23536187890237E-4</v>
      </c>
      <c r="C894">
        <v>0.27184529355884901</v>
      </c>
      <c r="D894">
        <v>0.94799999999999995</v>
      </c>
      <c r="E894">
        <v>0.86899999999999999</v>
      </c>
      <c r="F894">
        <v>1</v>
      </c>
    </row>
    <row r="895" spans="1:6" hidden="1" x14ac:dyDescent="0.2">
      <c r="A895" t="s">
        <v>2427</v>
      </c>
      <c r="B895" s="2">
        <v>1.25069265904341E-4</v>
      </c>
      <c r="C895">
        <v>-0.25321017711987798</v>
      </c>
      <c r="D895">
        <v>0.79900000000000004</v>
      </c>
      <c r="E895">
        <v>0.84899999999999998</v>
      </c>
      <c r="F895">
        <v>1</v>
      </c>
    </row>
    <row r="896" spans="1:6" hidden="1" x14ac:dyDescent="0.2">
      <c r="A896" t="s">
        <v>2198</v>
      </c>
      <c r="B896" s="2">
        <v>1.33576627405574E-4</v>
      </c>
      <c r="C896">
        <v>-0.29287791301285099</v>
      </c>
      <c r="D896">
        <v>0.48499999999999999</v>
      </c>
      <c r="E896">
        <v>0.63100000000000001</v>
      </c>
      <c r="F896">
        <v>1</v>
      </c>
    </row>
    <row r="897" spans="1:6" hidden="1" x14ac:dyDescent="0.2">
      <c r="A897" t="s">
        <v>452</v>
      </c>
      <c r="B897" s="2">
        <v>1.3766725997855199E-4</v>
      </c>
      <c r="C897">
        <v>0.25801910314008403</v>
      </c>
      <c r="D897">
        <v>0.78400000000000003</v>
      </c>
      <c r="E897">
        <v>0.627</v>
      </c>
      <c r="F897">
        <v>1</v>
      </c>
    </row>
    <row r="898" spans="1:6" hidden="1" x14ac:dyDescent="0.2">
      <c r="A898" t="s">
        <v>2229</v>
      </c>
      <c r="B898" s="2">
        <v>1.41893353602907E-4</v>
      </c>
      <c r="C898">
        <v>-0.26324864166860801</v>
      </c>
      <c r="D898">
        <v>0.34300000000000003</v>
      </c>
      <c r="E898">
        <v>0.5</v>
      </c>
      <c r="F898">
        <v>1</v>
      </c>
    </row>
    <row r="899" spans="1:6" hidden="1" x14ac:dyDescent="0.2">
      <c r="A899" t="s">
        <v>2102</v>
      </c>
      <c r="B899" s="2">
        <v>1.5060806305907499E-4</v>
      </c>
      <c r="C899">
        <v>-0.27110643396744499</v>
      </c>
      <c r="D899">
        <v>0.67900000000000005</v>
      </c>
      <c r="E899">
        <v>0.79800000000000004</v>
      </c>
      <c r="F899">
        <v>1</v>
      </c>
    </row>
    <row r="900" spans="1:6" hidden="1" x14ac:dyDescent="0.2">
      <c r="A900" t="s">
        <v>1489</v>
      </c>
      <c r="B900" s="2">
        <v>1.5356874720276299E-4</v>
      </c>
      <c r="C900">
        <v>0.25398590995581899</v>
      </c>
      <c r="D900">
        <v>0.873</v>
      </c>
      <c r="E900">
        <v>0.71</v>
      </c>
      <c r="F900">
        <v>1</v>
      </c>
    </row>
    <row r="901" spans="1:6" hidden="1" x14ac:dyDescent="0.2">
      <c r="A901" t="s">
        <v>2465</v>
      </c>
      <c r="B901" s="2">
        <v>1.6423279886095099E-4</v>
      </c>
      <c r="C901">
        <v>0.250090155936326</v>
      </c>
      <c r="D901">
        <v>0.89600000000000002</v>
      </c>
      <c r="E901">
        <v>0.81</v>
      </c>
      <c r="F901">
        <v>1</v>
      </c>
    </row>
    <row r="902" spans="1:6" hidden="1" x14ac:dyDescent="0.2">
      <c r="A902" t="s">
        <v>681</v>
      </c>
      <c r="B902" s="2">
        <v>1.6983022863058399E-4</v>
      </c>
      <c r="C902">
        <v>0.260704820827034</v>
      </c>
      <c r="D902">
        <v>0.97</v>
      </c>
      <c r="E902">
        <v>0.92500000000000004</v>
      </c>
      <c r="F902">
        <v>1</v>
      </c>
    </row>
    <row r="903" spans="1:6" hidden="1" x14ac:dyDescent="0.2">
      <c r="A903" t="s">
        <v>657</v>
      </c>
      <c r="B903" s="2">
        <v>1.77880576580274E-4</v>
      </c>
      <c r="C903">
        <v>-0.259324146103387</v>
      </c>
      <c r="D903">
        <v>0.49299999999999999</v>
      </c>
      <c r="E903">
        <v>0.66700000000000004</v>
      </c>
      <c r="F903">
        <v>1</v>
      </c>
    </row>
    <row r="904" spans="1:6" hidden="1" x14ac:dyDescent="0.2">
      <c r="A904" t="s">
        <v>1692</v>
      </c>
      <c r="B904" s="2">
        <v>1.78206166775801E-4</v>
      </c>
      <c r="C904">
        <v>0.26077526294589498</v>
      </c>
      <c r="D904">
        <v>0.627</v>
      </c>
      <c r="E904">
        <v>0.42499999999999999</v>
      </c>
      <c r="F904">
        <v>1</v>
      </c>
    </row>
    <row r="905" spans="1:6" hidden="1" x14ac:dyDescent="0.2">
      <c r="A905" t="s">
        <v>907</v>
      </c>
      <c r="B905" s="2">
        <v>1.7972516857667101E-4</v>
      </c>
      <c r="C905">
        <v>0.25597773305673299</v>
      </c>
      <c r="D905">
        <v>0.91800000000000004</v>
      </c>
      <c r="E905">
        <v>0.79800000000000004</v>
      </c>
      <c r="F905">
        <v>1</v>
      </c>
    </row>
    <row r="906" spans="1:6" hidden="1" x14ac:dyDescent="0.2">
      <c r="A906" t="s">
        <v>1187</v>
      </c>
      <c r="B906" s="2">
        <v>1.89286260225786E-4</v>
      </c>
      <c r="C906">
        <v>0.25507995944179401</v>
      </c>
      <c r="D906">
        <v>0.95499999999999996</v>
      </c>
      <c r="E906">
        <v>0.86899999999999999</v>
      </c>
      <c r="F906">
        <v>1</v>
      </c>
    </row>
    <row r="907" spans="1:6" hidden="1" x14ac:dyDescent="0.2">
      <c r="A907" t="s">
        <v>2860</v>
      </c>
      <c r="B907" s="2">
        <v>1.91588490527006E-4</v>
      </c>
      <c r="C907">
        <v>-0.29366165808703598</v>
      </c>
      <c r="D907">
        <v>0.84299999999999997</v>
      </c>
      <c r="E907">
        <v>0.86899999999999999</v>
      </c>
      <c r="F907">
        <v>1</v>
      </c>
    </row>
    <row r="908" spans="1:6" hidden="1" x14ac:dyDescent="0.2">
      <c r="A908" t="s">
        <v>1107</v>
      </c>
      <c r="B908" s="2">
        <v>1.94183972891355E-4</v>
      </c>
      <c r="C908">
        <v>-0.25559454166530998</v>
      </c>
      <c r="D908">
        <v>0.83599999999999997</v>
      </c>
      <c r="E908">
        <v>0.90500000000000003</v>
      </c>
      <c r="F908">
        <v>1</v>
      </c>
    </row>
    <row r="909" spans="1:6" hidden="1" x14ac:dyDescent="0.2">
      <c r="A909" t="s">
        <v>2871</v>
      </c>
      <c r="B909" s="2">
        <v>1.9650453991410899E-4</v>
      </c>
      <c r="C909">
        <v>-0.25153035281504699</v>
      </c>
      <c r="D909">
        <v>0.34300000000000003</v>
      </c>
      <c r="E909">
        <v>0.52800000000000002</v>
      </c>
      <c r="F909">
        <v>1</v>
      </c>
    </row>
    <row r="910" spans="1:6" hidden="1" x14ac:dyDescent="0.2">
      <c r="A910" t="s">
        <v>54</v>
      </c>
      <c r="B910" s="2">
        <v>1.98000398583947E-4</v>
      </c>
      <c r="C910">
        <v>-0.26724489189978801</v>
      </c>
      <c r="D910">
        <v>0.76900000000000002</v>
      </c>
      <c r="E910">
        <v>0.85699999999999998</v>
      </c>
      <c r="F910">
        <v>1</v>
      </c>
    </row>
    <row r="911" spans="1:6" hidden="1" x14ac:dyDescent="0.2">
      <c r="A911" t="s">
        <v>1110</v>
      </c>
      <c r="B911" s="2">
        <v>2.0243668872574599E-4</v>
      </c>
      <c r="C911">
        <v>0.27882669643935498</v>
      </c>
      <c r="D911">
        <v>0.95499999999999996</v>
      </c>
      <c r="E911">
        <v>0.88900000000000001</v>
      </c>
      <c r="F911">
        <v>1</v>
      </c>
    </row>
    <row r="912" spans="1:6" hidden="1" x14ac:dyDescent="0.2">
      <c r="A912" t="s">
        <v>2249</v>
      </c>
      <c r="B912" s="2">
        <v>2.07778773771486E-4</v>
      </c>
      <c r="C912">
        <v>-0.251915402725645</v>
      </c>
      <c r="D912">
        <v>0.32800000000000001</v>
      </c>
      <c r="E912">
        <v>0.49199999999999999</v>
      </c>
      <c r="F912">
        <v>1</v>
      </c>
    </row>
    <row r="913" spans="1:6" hidden="1" x14ac:dyDescent="0.2">
      <c r="A913" t="s">
        <v>1579</v>
      </c>
      <c r="B913" s="2">
        <v>2.0855288641266701E-4</v>
      </c>
      <c r="C913">
        <v>0.25078556929684698</v>
      </c>
      <c r="D913">
        <v>0.95499999999999996</v>
      </c>
      <c r="E913">
        <v>0.92900000000000005</v>
      </c>
      <c r="F913">
        <v>1</v>
      </c>
    </row>
    <row r="914" spans="1:6" hidden="1" x14ac:dyDescent="0.2">
      <c r="A914" t="s">
        <v>3317</v>
      </c>
      <c r="B914" s="2">
        <v>2.24283174490973E-4</v>
      </c>
      <c r="C914">
        <v>0.26278316840374799</v>
      </c>
      <c r="D914">
        <v>0.91800000000000004</v>
      </c>
      <c r="E914">
        <v>0.81699999999999995</v>
      </c>
      <c r="F914">
        <v>1</v>
      </c>
    </row>
    <row r="915" spans="1:6" hidden="1" x14ac:dyDescent="0.2">
      <c r="A915" t="s">
        <v>454</v>
      </c>
      <c r="B915" s="2">
        <v>2.3015374126857799E-4</v>
      </c>
      <c r="C915">
        <v>-0.27538531727231502</v>
      </c>
      <c r="D915">
        <v>0.72399999999999998</v>
      </c>
      <c r="E915">
        <v>0.79800000000000004</v>
      </c>
      <c r="F915">
        <v>1</v>
      </c>
    </row>
    <row r="916" spans="1:6" hidden="1" x14ac:dyDescent="0.2">
      <c r="A916" t="s">
        <v>1153</v>
      </c>
      <c r="B916" s="2">
        <v>2.3160562922309801E-4</v>
      </c>
      <c r="C916">
        <v>-0.26607919838574701</v>
      </c>
      <c r="D916">
        <v>0.60399999999999998</v>
      </c>
      <c r="E916">
        <v>0.72199999999999998</v>
      </c>
      <c r="F916">
        <v>1</v>
      </c>
    </row>
    <row r="917" spans="1:6" hidden="1" x14ac:dyDescent="0.2">
      <c r="A917" t="s">
        <v>1705</v>
      </c>
      <c r="B917" s="2">
        <v>2.44783440168717E-4</v>
      </c>
      <c r="C917">
        <v>-0.31408347804591702</v>
      </c>
      <c r="D917">
        <v>0.67900000000000005</v>
      </c>
      <c r="E917">
        <v>0.77800000000000002</v>
      </c>
      <c r="F917">
        <v>1</v>
      </c>
    </row>
    <row r="918" spans="1:6" hidden="1" x14ac:dyDescent="0.2">
      <c r="A918" t="s">
        <v>2128</v>
      </c>
      <c r="B918" s="2">
        <v>2.47714012039699E-4</v>
      </c>
      <c r="C918">
        <v>0.26501877265358897</v>
      </c>
      <c r="D918">
        <v>0.53</v>
      </c>
      <c r="E918">
        <v>0.35299999999999998</v>
      </c>
      <c r="F918">
        <v>1</v>
      </c>
    </row>
    <row r="919" spans="1:6" hidden="1" x14ac:dyDescent="0.2">
      <c r="A919" t="s">
        <v>2294</v>
      </c>
      <c r="B919" s="2">
        <v>2.6725257824375198E-4</v>
      </c>
      <c r="C919">
        <v>-0.251112332702426</v>
      </c>
      <c r="D919">
        <v>0.56699999999999995</v>
      </c>
      <c r="E919">
        <v>0.69799999999999995</v>
      </c>
      <c r="F919">
        <v>1</v>
      </c>
    </row>
    <row r="920" spans="1:6" hidden="1" x14ac:dyDescent="0.2">
      <c r="A920" t="s">
        <v>168</v>
      </c>
      <c r="B920" s="2">
        <v>2.6907761134969802E-4</v>
      </c>
      <c r="C920">
        <v>0.25901229153041799</v>
      </c>
      <c r="D920">
        <v>0.83599999999999997</v>
      </c>
      <c r="E920">
        <v>0.73799999999999999</v>
      </c>
      <c r="F920">
        <v>1</v>
      </c>
    </row>
    <row r="921" spans="1:6" hidden="1" x14ac:dyDescent="0.2">
      <c r="A921" t="s">
        <v>2215</v>
      </c>
      <c r="B921" s="2">
        <v>2.7725748664917901E-4</v>
      </c>
      <c r="C921">
        <v>-0.25072533093229399</v>
      </c>
      <c r="D921">
        <v>0.71599999999999997</v>
      </c>
      <c r="E921">
        <v>0.80200000000000005</v>
      </c>
      <c r="F921">
        <v>1</v>
      </c>
    </row>
    <row r="922" spans="1:6" hidden="1" x14ac:dyDescent="0.2">
      <c r="A922" t="s">
        <v>653</v>
      </c>
      <c r="B922" s="2">
        <v>2.8285920898342702E-4</v>
      </c>
      <c r="C922">
        <v>-0.28257478954519899</v>
      </c>
      <c r="D922">
        <v>0.53700000000000003</v>
      </c>
      <c r="E922">
        <v>0.67500000000000004</v>
      </c>
      <c r="F922">
        <v>1</v>
      </c>
    </row>
    <row r="923" spans="1:6" hidden="1" x14ac:dyDescent="0.2">
      <c r="A923" t="s">
        <v>595</v>
      </c>
      <c r="B923" s="2">
        <v>2.8404064190111798E-4</v>
      </c>
      <c r="C923">
        <v>0.253096725931026</v>
      </c>
      <c r="D923">
        <v>0.94</v>
      </c>
      <c r="E923">
        <v>0.88900000000000001</v>
      </c>
      <c r="F923">
        <v>1</v>
      </c>
    </row>
    <row r="924" spans="1:6" hidden="1" x14ac:dyDescent="0.2">
      <c r="A924" t="s">
        <v>2252</v>
      </c>
      <c r="B924" s="2">
        <v>3.2248381030574501E-4</v>
      </c>
      <c r="C924">
        <v>-0.26136929562863997</v>
      </c>
      <c r="D924">
        <v>0.76100000000000001</v>
      </c>
      <c r="E924">
        <v>0.79800000000000004</v>
      </c>
      <c r="F924">
        <v>1</v>
      </c>
    </row>
    <row r="925" spans="1:6" hidden="1" x14ac:dyDescent="0.2">
      <c r="A925" t="s">
        <v>3017</v>
      </c>
      <c r="B925" s="2">
        <v>3.2950720283945702E-4</v>
      </c>
      <c r="C925">
        <v>0.28555684658472102</v>
      </c>
      <c r="D925">
        <v>0.66400000000000003</v>
      </c>
      <c r="E925">
        <v>0.53200000000000003</v>
      </c>
      <c r="F925">
        <v>1</v>
      </c>
    </row>
    <row r="926" spans="1:6" hidden="1" x14ac:dyDescent="0.2">
      <c r="A926" t="s">
        <v>1730</v>
      </c>
      <c r="B926" s="2">
        <v>3.50324676139575E-4</v>
      </c>
      <c r="C926">
        <v>-0.25551146490846099</v>
      </c>
      <c r="D926">
        <v>0.47</v>
      </c>
      <c r="E926">
        <v>0.627</v>
      </c>
      <c r="F926">
        <v>1</v>
      </c>
    </row>
    <row r="927" spans="1:6" hidden="1" x14ac:dyDescent="0.2">
      <c r="A927" t="s">
        <v>1635</v>
      </c>
      <c r="B927" s="2">
        <v>3.6429525428930001E-4</v>
      </c>
      <c r="C927">
        <v>0.25692438366341402</v>
      </c>
      <c r="D927">
        <v>0.80600000000000005</v>
      </c>
      <c r="E927">
        <v>0.67500000000000004</v>
      </c>
      <c r="F927">
        <v>1</v>
      </c>
    </row>
    <row r="928" spans="1:6" hidden="1" x14ac:dyDescent="0.2">
      <c r="A928" t="s">
        <v>2221</v>
      </c>
      <c r="B928" s="2">
        <v>3.8892660296976401E-4</v>
      </c>
      <c r="C928">
        <v>0.26939450338672499</v>
      </c>
      <c r="D928">
        <v>0.72399999999999998</v>
      </c>
      <c r="E928">
        <v>0.54800000000000004</v>
      </c>
      <c r="F928">
        <v>1</v>
      </c>
    </row>
    <row r="929" spans="1:6" hidden="1" x14ac:dyDescent="0.2">
      <c r="A929" t="s">
        <v>2038</v>
      </c>
      <c r="B929" s="2">
        <v>4.01634215201798E-4</v>
      </c>
      <c r="C929">
        <v>0.28165323257052999</v>
      </c>
      <c r="D929">
        <v>0.84299999999999997</v>
      </c>
      <c r="E929">
        <v>0.81699999999999995</v>
      </c>
      <c r="F929">
        <v>1</v>
      </c>
    </row>
    <row r="930" spans="1:6" hidden="1" x14ac:dyDescent="0.2">
      <c r="A930" t="s">
        <v>126</v>
      </c>
      <c r="B930" s="2">
        <v>4.1612979948377302E-4</v>
      </c>
      <c r="C930">
        <v>-0.25180986994119398</v>
      </c>
      <c r="D930">
        <v>0.41</v>
      </c>
      <c r="E930">
        <v>0.54800000000000004</v>
      </c>
      <c r="F930">
        <v>1</v>
      </c>
    </row>
    <row r="931" spans="1:6" hidden="1" x14ac:dyDescent="0.2">
      <c r="A931" t="s">
        <v>3172</v>
      </c>
      <c r="B931" s="2">
        <v>4.2423741780828699E-4</v>
      </c>
      <c r="C931">
        <v>-0.30211300017565401</v>
      </c>
      <c r="D931">
        <v>0.44</v>
      </c>
      <c r="E931">
        <v>0.60299999999999998</v>
      </c>
      <c r="F931">
        <v>1</v>
      </c>
    </row>
    <row r="932" spans="1:6" hidden="1" x14ac:dyDescent="0.2">
      <c r="A932" t="s">
        <v>2204</v>
      </c>
      <c r="B932" s="2">
        <v>4.27066734020118E-4</v>
      </c>
      <c r="C932">
        <v>-0.26358514795828197</v>
      </c>
      <c r="D932">
        <v>0.5</v>
      </c>
      <c r="E932">
        <v>0.60699999999999998</v>
      </c>
      <c r="F932">
        <v>1</v>
      </c>
    </row>
    <row r="933" spans="1:6" hidden="1" x14ac:dyDescent="0.2">
      <c r="A933" t="s">
        <v>3092</v>
      </c>
      <c r="B933" s="2">
        <v>4.3603151240760498E-4</v>
      </c>
      <c r="C933">
        <v>0.26562804097402198</v>
      </c>
      <c r="D933">
        <v>0.79100000000000004</v>
      </c>
      <c r="E933">
        <v>0.63100000000000001</v>
      </c>
      <c r="F933">
        <v>1</v>
      </c>
    </row>
    <row r="934" spans="1:6" hidden="1" x14ac:dyDescent="0.2">
      <c r="A934" t="s">
        <v>587</v>
      </c>
      <c r="B934" s="2">
        <v>4.3854024803800302E-4</v>
      </c>
      <c r="C934">
        <v>-0.25705237152607102</v>
      </c>
      <c r="D934">
        <v>0.627</v>
      </c>
      <c r="E934">
        <v>0.71399999999999997</v>
      </c>
      <c r="F934">
        <v>1</v>
      </c>
    </row>
    <row r="935" spans="1:6" hidden="1" x14ac:dyDescent="0.2">
      <c r="A935" t="s">
        <v>2356</v>
      </c>
      <c r="B935" s="2">
        <v>5.2487324902828999E-4</v>
      </c>
      <c r="C935">
        <v>-0.26219134963378299</v>
      </c>
      <c r="D935">
        <v>0.41799999999999998</v>
      </c>
      <c r="E935">
        <v>0.55200000000000005</v>
      </c>
      <c r="F935">
        <v>1</v>
      </c>
    </row>
    <row r="936" spans="1:6" hidden="1" x14ac:dyDescent="0.2">
      <c r="A936" t="s">
        <v>1150</v>
      </c>
      <c r="B936" s="2">
        <v>5.2583719959808798E-4</v>
      </c>
      <c r="C936">
        <v>-0.25884179289585002</v>
      </c>
      <c r="D936">
        <v>0.72399999999999998</v>
      </c>
      <c r="E936">
        <v>0.80200000000000005</v>
      </c>
      <c r="F936">
        <v>1</v>
      </c>
    </row>
    <row r="937" spans="1:6" hidden="1" x14ac:dyDescent="0.2">
      <c r="A937" t="s">
        <v>2933</v>
      </c>
      <c r="B937" s="2">
        <v>5.5275791705196103E-4</v>
      </c>
      <c r="C937">
        <v>0.25504399530621802</v>
      </c>
      <c r="D937">
        <v>0.78400000000000003</v>
      </c>
      <c r="E937">
        <v>0.65500000000000003</v>
      </c>
      <c r="F937">
        <v>1</v>
      </c>
    </row>
    <row r="938" spans="1:6" hidden="1" x14ac:dyDescent="0.2">
      <c r="A938" t="s">
        <v>2274</v>
      </c>
      <c r="B938" s="2">
        <v>5.5761566733956601E-4</v>
      </c>
      <c r="C938">
        <v>-0.266659353298135</v>
      </c>
      <c r="D938">
        <v>0.72399999999999998</v>
      </c>
      <c r="E938">
        <v>0.81</v>
      </c>
      <c r="F938">
        <v>1</v>
      </c>
    </row>
    <row r="939" spans="1:6" hidden="1" x14ac:dyDescent="0.2">
      <c r="A939" t="s">
        <v>974</v>
      </c>
      <c r="B939" s="2">
        <v>5.9148493750292E-4</v>
      </c>
      <c r="C939">
        <v>0.25644736146014702</v>
      </c>
      <c r="D939">
        <v>0.72399999999999998</v>
      </c>
      <c r="E939">
        <v>0.63100000000000001</v>
      </c>
      <c r="F939">
        <v>1</v>
      </c>
    </row>
    <row r="940" spans="1:6" hidden="1" x14ac:dyDescent="0.2">
      <c r="A940" t="s">
        <v>1246</v>
      </c>
      <c r="B940" s="2">
        <v>6.4737193713997304E-4</v>
      </c>
      <c r="C940">
        <v>0.25253176741146499</v>
      </c>
      <c r="D940">
        <v>0.97</v>
      </c>
      <c r="E940">
        <v>0.97599999999999998</v>
      </c>
      <c r="F940">
        <v>1</v>
      </c>
    </row>
    <row r="941" spans="1:6" hidden="1" x14ac:dyDescent="0.2">
      <c r="A941" t="s">
        <v>2917</v>
      </c>
      <c r="B941" s="2">
        <v>6.7099411649372304E-4</v>
      </c>
      <c r="C941">
        <v>-0.25534924619030203</v>
      </c>
      <c r="D941">
        <v>0.433</v>
      </c>
      <c r="E941">
        <v>0.55200000000000005</v>
      </c>
      <c r="F941">
        <v>1</v>
      </c>
    </row>
    <row r="942" spans="1:6" hidden="1" x14ac:dyDescent="0.2">
      <c r="A942" t="s">
        <v>701</v>
      </c>
      <c r="B942" s="2">
        <v>6.9488700024208298E-4</v>
      </c>
      <c r="C942">
        <v>0.25272840954905701</v>
      </c>
      <c r="D942">
        <v>0.67900000000000005</v>
      </c>
      <c r="E942">
        <v>0.52800000000000002</v>
      </c>
      <c r="F942">
        <v>1</v>
      </c>
    </row>
    <row r="943" spans="1:6" hidden="1" x14ac:dyDescent="0.2">
      <c r="A943" t="s">
        <v>836</v>
      </c>
      <c r="B943" s="2">
        <v>7.9623486750275902E-4</v>
      </c>
      <c r="C943">
        <v>-0.26726071245800398</v>
      </c>
      <c r="D943">
        <v>0.47</v>
      </c>
      <c r="E943">
        <v>0.56699999999999995</v>
      </c>
      <c r="F943">
        <v>1</v>
      </c>
    </row>
    <row r="944" spans="1:6" hidden="1" x14ac:dyDescent="0.2">
      <c r="A944" t="s">
        <v>860</v>
      </c>
      <c r="B944" s="2">
        <v>8.1512665282998701E-4</v>
      </c>
      <c r="C944">
        <v>-0.25001286211127999</v>
      </c>
      <c r="D944">
        <v>0.80600000000000005</v>
      </c>
      <c r="E944">
        <v>0.873</v>
      </c>
      <c r="F944">
        <v>1</v>
      </c>
    </row>
    <row r="945" spans="1:6" hidden="1" x14ac:dyDescent="0.2">
      <c r="A945" t="s">
        <v>3136</v>
      </c>
      <c r="B945" s="2">
        <v>9.2304061851545096E-4</v>
      </c>
      <c r="C945">
        <v>0.27403094207637102</v>
      </c>
      <c r="D945">
        <v>0.73899999999999999</v>
      </c>
      <c r="E945">
        <v>0.57899999999999996</v>
      </c>
      <c r="F945">
        <v>1</v>
      </c>
    </row>
    <row r="946" spans="1:6" hidden="1" x14ac:dyDescent="0.2">
      <c r="A946" t="s">
        <v>2343</v>
      </c>
      <c r="B946">
        <v>1.0476122802517099E-3</v>
      </c>
      <c r="C946">
        <v>0.257910824351817</v>
      </c>
      <c r="D946">
        <v>0.66400000000000003</v>
      </c>
      <c r="E946">
        <v>0.54800000000000004</v>
      </c>
      <c r="F946">
        <v>1</v>
      </c>
    </row>
    <row r="947" spans="1:6" hidden="1" x14ac:dyDescent="0.2">
      <c r="A947" t="s">
        <v>180</v>
      </c>
      <c r="B947">
        <v>1.1629863255413399E-3</v>
      </c>
      <c r="C947">
        <v>0.29696964988583902</v>
      </c>
      <c r="D947">
        <v>0.78400000000000003</v>
      </c>
      <c r="E947">
        <v>0.69799999999999995</v>
      </c>
      <c r="F947">
        <v>1</v>
      </c>
    </row>
    <row r="948" spans="1:6" hidden="1" x14ac:dyDescent="0.2">
      <c r="A948" t="s">
        <v>2717</v>
      </c>
      <c r="B948">
        <v>1.2852729087667299E-3</v>
      </c>
      <c r="C948">
        <v>0.25212024214693202</v>
      </c>
      <c r="D948">
        <v>0.77600000000000002</v>
      </c>
      <c r="E948">
        <v>0.70199999999999996</v>
      </c>
      <c r="F948">
        <v>1</v>
      </c>
    </row>
    <row r="949" spans="1:6" hidden="1" x14ac:dyDescent="0.2">
      <c r="A949" t="s">
        <v>867</v>
      </c>
      <c r="B949">
        <v>1.5880624412825601E-3</v>
      </c>
      <c r="C949">
        <v>-0.270494717065413</v>
      </c>
      <c r="D949">
        <v>0.53700000000000003</v>
      </c>
      <c r="E949">
        <v>0.65100000000000002</v>
      </c>
      <c r="F949">
        <v>1</v>
      </c>
    </row>
    <row r="950" spans="1:6" hidden="1" x14ac:dyDescent="0.2">
      <c r="A950" t="s">
        <v>2614</v>
      </c>
      <c r="B950">
        <v>1.88659303015596E-3</v>
      </c>
      <c r="C950">
        <v>-0.26561865616764502</v>
      </c>
      <c r="D950">
        <v>0.60399999999999998</v>
      </c>
      <c r="E950">
        <v>0.71</v>
      </c>
      <c r="F950">
        <v>1</v>
      </c>
    </row>
    <row r="951" spans="1:6" hidden="1" x14ac:dyDescent="0.2">
      <c r="A951" t="s">
        <v>787</v>
      </c>
      <c r="B951">
        <v>2.0067599119354702E-3</v>
      </c>
      <c r="C951">
        <v>0.25488910189657799</v>
      </c>
      <c r="D951">
        <v>0.91800000000000004</v>
      </c>
      <c r="E951">
        <v>0.84899999999999998</v>
      </c>
      <c r="F951">
        <v>1</v>
      </c>
    </row>
    <row r="952" spans="1:6" hidden="1" x14ac:dyDescent="0.2">
      <c r="A952" t="s">
        <v>255</v>
      </c>
      <c r="B952">
        <v>2.5191855331075999E-3</v>
      </c>
      <c r="C952">
        <v>0.25940372333094402</v>
      </c>
      <c r="D952">
        <v>0.88100000000000001</v>
      </c>
      <c r="E952">
        <v>0.77</v>
      </c>
      <c r="F952">
        <v>1</v>
      </c>
    </row>
    <row r="953" spans="1:6" hidden="1" x14ac:dyDescent="0.2">
      <c r="A953" t="s">
        <v>1348</v>
      </c>
      <c r="B953">
        <v>2.8306069428882799E-3</v>
      </c>
      <c r="C953">
        <v>0.38633328405122302</v>
      </c>
      <c r="D953">
        <v>0.95499999999999996</v>
      </c>
      <c r="E953">
        <v>0.96</v>
      </c>
      <c r="F953">
        <v>1</v>
      </c>
    </row>
    <row r="954" spans="1:6" hidden="1" x14ac:dyDescent="0.2">
      <c r="A954" t="s">
        <v>1845</v>
      </c>
      <c r="B954">
        <v>3.0024946523196398E-3</v>
      </c>
      <c r="C954">
        <v>0.25482492215709002</v>
      </c>
      <c r="D954">
        <v>0.88800000000000001</v>
      </c>
      <c r="E954">
        <v>0.78200000000000003</v>
      </c>
      <c r="F954">
        <v>1</v>
      </c>
    </row>
    <row r="955" spans="1:6" hidden="1" x14ac:dyDescent="0.2">
      <c r="A955" t="s">
        <v>1102</v>
      </c>
      <c r="B955">
        <v>3.0581304924692E-3</v>
      </c>
      <c r="C955">
        <v>0.29024559652248899</v>
      </c>
      <c r="D955">
        <v>0.88800000000000001</v>
      </c>
      <c r="E955">
        <v>0.89700000000000002</v>
      </c>
      <c r="F955">
        <v>1</v>
      </c>
    </row>
    <row r="956" spans="1:6" hidden="1" x14ac:dyDescent="0.2">
      <c r="A956" t="s">
        <v>2634</v>
      </c>
      <c r="B956">
        <v>3.8166950368847402E-3</v>
      </c>
      <c r="C956">
        <v>-0.25720970349625</v>
      </c>
      <c r="D956">
        <v>0.873</v>
      </c>
      <c r="E956">
        <v>0.90100000000000002</v>
      </c>
      <c r="F956">
        <v>1</v>
      </c>
    </row>
    <row r="957" spans="1:6" hidden="1" x14ac:dyDescent="0.2">
      <c r="A957" t="s">
        <v>371</v>
      </c>
      <c r="B957">
        <v>3.9465691603628198E-3</v>
      </c>
      <c r="C957">
        <v>0.32270035963280203</v>
      </c>
      <c r="D957">
        <v>0.95499999999999996</v>
      </c>
      <c r="E957">
        <v>0.92100000000000004</v>
      </c>
      <c r="F957">
        <v>1</v>
      </c>
    </row>
    <row r="958" spans="1:6" hidden="1" x14ac:dyDescent="0.2">
      <c r="A958" t="s">
        <v>1782</v>
      </c>
      <c r="B958">
        <v>4.0705605812350904E-3</v>
      </c>
      <c r="C958">
        <v>0.25303805008315899</v>
      </c>
      <c r="D958">
        <v>0.65700000000000003</v>
      </c>
      <c r="E958">
        <v>0.504</v>
      </c>
      <c r="F958">
        <v>1</v>
      </c>
    </row>
    <row r="959" spans="1:6" hidden="1" x14ac:dyDescent="0.2">
      <c r="A959" t="s">
        <v>3156</v>
      </c>
      <c r="B959">
        <v>6.5781408019617398E-3</v>
      </c>
      <c r="C959">
        <v>0.28678202569624101</v>
      </c>
      <c r="D959">
        <v>0.78400000000000003</v>
      </c>
      <c r="E959">
        <v>0.64300000000000002</v>
      </c>
      <c r="F959">
        <v>1</v>
      </c>
    </row>
    <row r="960" spans="1:6" hidden="1" x14ac:dyDescent="0.2">
      <c r="A960" t="s">
        <v>647</v>
      </c>
      <c r="B960">
        <v>7.5329400438771199E-3</v>
      </c>
      <c r="C960">
        <v>0.26074510436744402</v>
      </c>
      <c r="D960">
        <v>0.97</v>
      </c>
      <c r="E960">
        <v>0.93300000000000005</v>
      </c>
      <c r="F960">
        <v>1</v>
      </c>
    </row>
    <row r="961" spans="1:6" hidden="1" x14ac:dyDescent="0.2">
      <c r="A961" t="s">
        <v>109</v>
      </c>
      <c r="B961">
        <v>7.6563838696909496E-3</v>
      </c>
      <c r="C961">
        <v>0.26377835196255101</v>
      </c>
      <c r="D961">
        <v>0.82099999999999995</v>
      </c>
      <c r="E961">
        <v>0.72599999999999998</v>
      </c>
      <c r="F961">
        <v>1</v>
      </c>
    </row>
    <row r="962" spans="1:6" hidden="1" x14ac:dyDescent="0.2">
      <c r="A962" t="s">
        <v>875</v>
      </c>
      <c r="B962">
        <v>8.1091808433796306E-3</v>
      </c>
      <c r="C962">
        <v>-0.546757202510048</v>
      </c>
      <c r="D962">
        <v>0.59</v>
      </c>
      <c r="E962">
        <v>0.72199999999999998</v>
      </c>
      <c r="F962">
        <v>1</v>
      </c>
    </row>
    <row r="963" spans="1:6" hidden="1" x14ac:dyDescent="0.2">
      <c r="A963" t="s">
        <v>1627</v>
      </c>
      <c r="B963">
        <v>2.9131328240083802E-2</v>
      </c>
      <c r="C963">
        <v>0.26976899857124398</v>
      </c>
      <c r="D963">
        <v>0.94799999999999995</v>
      </c>
      <c r="E963">
        <v>0.93700000000000006</v>
      </c>
      <c r="F963">
        <v>1</v>
      </c>
    </row>
    <row r="964" spans="1:6" hidden="1" x14ac:dyDescent="0.2">
      <c r="A964" t="s">
        <v>1248</v>
      </c>
      <c r="B964">
        <v>3.2058999066028299E-2</v>
      </c>
      <c r="C964">
        <v>0.33270476613379601</v>
      </c>
      <c r="D964">
        <v>0.97799999999999998</v>
      </c>
      <c r="E964">
        <v>0.95599999999999996</v>
      </c>
      <c r="F964">
        <v>1</v>
      </c>
    </row>
    <row r="965" spans="1:6" hidden="1" x14ac:dyDescent="0.2">
      <c r="A965" t="s">
        <v>2763</v>
      </c>
      <c r="B965">
        <v>0.114242940558654</v>
      </c>
      <c r="C965">
        <v>0.26026878099571898</v>
      </c>
      <c r="D965">
        <v>0.49299999999999999</v>
      </c>
      <c r="E965">
        <v>0.42899999999999999</v>
      </c>
      <c r="F965">
        <v>1</v>
      </c>
    </row>
    <row r="966" spans="1:6" hidden="1" x14ac:dyDescent="0.2">
      <c r="A966" t="s">
        <v>2144</v>
      </c>
      <c r="B966">
        <v>0.518055920737021</v>
      </c>
      <c r="C966">
        <v>0.37163784594413701</v>
      </c>
      <c r="D966">
        <v>1</v>
      </c>
      <c r="E966">
        <v>1</v>
      </c>
      <c r="F966">
        <v>1</v>
      </c>
    </row>
  </sheetData>
  <autoFilter ref="F1:F966" xr:uid="{336DF17F-B76A-41ED-807C-C1F3C1E32FD9}">
    <filterColumn colId="0">
      <customFilters>
        <customFilter operator="lessThanOrEqual" val="0.05"/>
      </customFilters>
    </filterColumn>
  </autoFilter>
  <sortState xmlns:xlrd2="http://schemas.microsoft.com/office/spreadsheetml/2017/richdata2" ref="A2:F657">
    <sortCondition ref="C1:C96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F031-60E7-4B93-8B07-38705F365BA2}">
  <sheetPr filterMode="1"/>
  <dimension ref="A1:F1443"/>
  <sheetViews>
    <sheetView workbookViewId="0">
      <selection activeCell="O35" sqref="O35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1319</v>
      </c>
      <c r="B2" s="2">
        <v>1.0737086991831799E-24</v>
      </c>
      <c r="C2">
        <v>-1.51795311638212</v>
      </c>
      <c r="D2">
        <v>0.85699999999999998</v>
      </c>
      <c r="E2">
        <v>0.98499999999999999</v>
      </c>
      <c r="F2" s="2">
        <v>3.4664685353129002E-20</v>
      </c>
    </row>
    <row r="3" spans="1:6" x14ac:dyDescent="0.2">
      <c r="A3" t="s">
        <v>1287</v>
      </c>
      <c r="B3" s="2">
        <v>3.8619163828217903E-8</v>
      </c>
      <c r="C3">
        <v>-1.4651454901141401</v>
      </c>
      <c r="D3">
        <v>1</v>
      </c>
      <c r="E3">
        <v>0.99299999999999999</v>
      </c>
      <c r="F3">
        <v>1.2468197041940101E-3</v>
      </c>
    </row>
    <row r="4" spans="1:6" x14ac:dyDescent="0.2">
      <c r="A4" t="s">
        <v>1267</v>
      </c>
      <c r="B4" s="2">
        <v>7.3053585836906498E-46</v>
      </c>
      <c r="C4">
        <v>-1.32583950250345</v>
      </c>
      <c r="D4">
        <v>0.109</v>
      </c>
      <c r="E4">
        <v>0.88800000000000001</v>
      </c>
      <c r="F4" s="2">
        <v>2.3585350187445201E-41</v>
      </c>
    </row>
    <row r="5" spans="1:6" x14ac:dyDescent="0.2">
      <c r="A5" t="s">
        <v>634</v>
      </c>
      <c r="B5" s="2">
        <v>1.5916677780286501E-29</v>
      </c>
      <c r="C5">
        <v>-1.2600629944123201</v>
      </c>
      <c r="D5">
        <v>0.82899999999999996</v>
      </c>
      <c r="E5">
        <v>0.96299999999999997</v>
      </c>
      <c r="F5" s="2">
        <v>5.1386994213655197E-25</v>
      </c>
    </row>
    <row r="6" spans="1:6" x14ac:dyDescent="0.2">
      <c r="A6" t="s">
        <v>1202</v>
      </c>
      <c r="B6" s="2">
        <v>2.1938053146581401E-45</v>
      </c>
      <c r="C6">
        <v>-1.2464533671193601</v>
      </c>
      <c r="D6">
        <v>1</v>
      </c>
      <c r="E6">
        <v>1</v>
      </c>
      <c r="F6" s="2">
        <v>7.0827004583738298E-41</v>
      </c>
    </row>
    <row r="7" spans="1:6" x14ac:dyDescent="0.2">
      <c r="A7" t="s">
        <v>2136</v>
      </c>
      <c r="B7" s="2">
        <v>3.2638972002436E-43</v>
      </c>
      <c r="C7">
        <v>-1.20328836198464</v>
      </c>
      <c r="D7">
        <v>0.98299999999999998</v>
      </c>
      <c r="E7">
        <v>0.99299999999999999</v>
      </c>
      <c r="F7" s="2">
        <v>1.05374921109864E-38</v>
      </c>
    </row>
    <row r="8" spans="1:6" x14ac:dyDescent="0.2">
      <c r="A8" t="s">
        <v>1348</v>
      </c>
      <c r="B8" s="2">
        <v>2.5615285435698702E-22</v>
      </c>
      <c r="C8">
        <v>-1.1907617242336199</v>
      </c>
      <c r="D8">
        <v>0.85099999999999998</v>
      </c>
      <c r="E8">
        <v>0.95499999999999996</v>
      </c>
      <c r="F8" s="2">
        <v>8.2698949029153402E-18</v>
      </c>
    </row>
    <row r="9" spans="1:6" x14ac:dyDescent="0.2">
      <c r="A9" t="s">
        <v>2162</v>
      </c>
      <c r="B9" s="2">
        <v>5.5104474851196697E-47</v>
      </c>
      <c r="C9">
        <v>-1.1584123592331701</v>
      </c>
      <c r="D9">
        <v>0.97699999999999998</v>
      </c>
      <c r="E9">
        <v>1</v>
      </c>
      <c r="F9" s="2">
        <v>1.7790479705708801E-42</v>
      </c>
    </row>
    <row r="10" spans="1:6" x14ac:dyDescent="0.2">
      <c r="A10" t="s">
        <v>1363</v>
      </c>
      <c r="B10" s="2">
        <v>8.5059497072388598E-33</v>
      </c>
      <c r="C10">
        <v>-1.0771919988158001</v>
      </c>
      <c r="D10">
        <v>0.97699999999999998</v>
      </c>
      <c r="E10">
        <v>1</v>
      </c>
      <c r="F10" s="2">
        <v>2.74614586298206E-28</v>
      </c>
    </row>
    <row r="11" spans="1:6" x14ac:dyDescent="0.2">
      <c r="A11" t="s">
        <v>314</v>
      </c>
      <c r="B11" s="2">
        <v>1.9608498926218501E-25</v>
      </c>
      <c r="C11">
        <v>-1.02199822317216</v>
      </c>
      <c r="D11">
        <v>0.34899999999999998</v>
      </c>
      <c r="E11">
        <v>0.78400000000000003</v>
      </c>
      <c r="F11" s="2">
        <v>6.3306038783296597E-21</v>
      </c>
    </row>
    <row r="12" spans="1:6" x14ac:dyDescent="0.2">
      <c r="A12" t="s">
        <v>1209</v>
      </c>
      <c r="B12" s="2">
        <v>2.8450395074588902E-29</v>
      </c>
      <c r="C12">
        <v>-0.98243878930650497</v>
      </c>
      <c r="D12">
        <v>0.754</v>
      </c>
      <c r="E12">
        <v>0.94799999999999995</v>
      </c>
      <c r="F12" s="2">
        <v>9.1852100498310494E-25</v>
      </c>
    </row>
    <row r="13" spans="1:6" x14ac:dyDescent="0.2">
      <c r="A13" t="s">
        <v>1368</v>
      </c>
      <c r="B13" s="2">
        <v>3.1741445872555201E-21</v>
      </c>
      <c r="C13">
        <v>-0.967452813122616</v>
      </c>
      <c r="D13">
        <v>1</v>
      </c>
      <c r="E13">
        <v>1</v>
      </c>
      <c r="F13" s="2">
        <v>1.02477257999544E-16</v>
      </c>
    </row>
    <row r="14" spans="1:6" x14ac:dyDescent="0.2">
      <c r="A14" t="s">
        <v>1872</v>
      </c>
      <c r="B14" s="2">
        <v>1.93693072437063E-42</v>
      </c>
      <c r="C14">
        <v>-0.95841159081288796</v>
      </c>
      <c r="D14">
        <v>0.99399999999999999</v>
      </c>
      <c r="E14">
        <v>1</v>
      </c>
      <c r="F14" s="2">
        <v>6.2533808436305995E-38</v>
      </c>
    </row>
    <row r="15" spans="1:6" x14ac:dyDescent="0.2">
      <c r="A15" t="s">
        <v>889</v>
      </c>
      <c r="B15" s="2">
        <v>9.2902624497029804E-36</v>
      </c>
      <c r="C15">
        <v>-0.94460257010086401</v>
      </c>
      <c r="D15">
        <v>0.96599999999999997</v>
      </c>
      <c r="E15">
        <v>1</v>
      </c>
      <c r="F15" s="2">
        <v>2.9993612318866002E-31</v>
      </c>
    </row>
    <row r="16" spans="1:6" x14ac:dyDescent="0.2">
      <c r="A16" t="s">
        <v>1216</v>
      </c>
      <c r="B16" s="2">
        <v>2.3292430964569299E-39</v>
      </c>
      <c r="C16">
        <v>-0.94312310819136003</v>
      </c>
      <c r="D16">
        <v>1</v>
      </c>
      <c r="E16">
        <v>1</v>
      </c>
      <c r="F16" s="2">
        <v>7.5199613369112001E-35</v>
      </c>
    </row>
    <row r="17" spans="1:6" x14ac:dyDescent="0.2">
      <c r="A17" t="s">
        <v>1321</v>
      </c>
      <c r="B17" s="2">
        <v>8.5379930714023999E-40</v>
      </c>
      <c r="C17">
        <v>-0.94108743897131297</v>
      </c>
      <c r="D17">
        <v>0.98899999999999999</v>
      </c>
      <c r="E17">
        <v>1</v>
      </c>
      <c r="F17" s="2">
        <v>2.7564910631022598E-35</v>
      </c>
    </row>
    <row r="18" spans="1:6" x14ac:dyDescent="0.2">
      <c r="A18" t="s">
        <v>1837</v>
      </c>
      <c r="B18" s="2">
        <v>3.1069261339211103E-39</v>
      </c>
      <c r="C18">
        <v>-0.93568550636631898</v>
      </c>
      <c r="D18">
        <v>0.98899999999999999</v>
      </c>
      <c r="E18">
        <v>1</v>
      </c>
      <c r="F18" s="2">
        <v>1.0030711023364301E-34</v>
      </c>
    </row>
    <row r="19" spans="1:6" x14ac:dyDescent="0.2">
      <c r="A19" t="s">
        <v>275</v>
      </c>
      <c r="B19" s="2">
        <v>2.1100118372607901E-27</v>
      </c>
      <c r="C19">
        <v>-0.93537315820429701</v>
      </c>
      <c r="D19">
        <v>0.65100000000000002</v>
      </c>
      <c r="E19">
        <v>0.91</v>
      </c>
      <c r="F19" s="2">
        <v>6.81217321659647E-23</v>
      </c>
    </row>
    <row r="20" spans="1:6" x14ac:dyDescent="0.2">
      <c r="A20" t="s">
        <v>1935</v>
      </c>
      <c r="B20" s="2">
        <v>5.8420323976046302E-34</v>
      </c>
      <c r="C20">
        <v>-0.924981901601999</v>
      </c>
      <c r="D20">
        <v>0.98299999999999998</v>
      </c>
      <c r="E20">
        <v>1</v>
      </c>
      <c r="F20" s="2">
        <v>1.88610015956665E-29</v>
      </c>
    </row>
    <row r="21" spans="1:6" x14ac:dyDescent="0.2">
      <c r="A21" t="s">
        <v>1220</v>
      </c>
      <c r="B21" s="2">
        <v>7.38550733791743E-7</v>
      </c>
      <c r="C21">
        <v>-0.91894042656040298</v>
      </c>
      <c r="D21">
        <v>0.74299999999999999</v>
      </c>
      <c r="E21">
        <v>0.79900000000000004</v>
      </c>
      <c r="F21">
        <v>2.3844110440466401E-2</v>
      </c>
    </row>
    <row r="22" spans="1:6" x14ac:dyDescent="0.2">
      <c r="A22" t="s">
        <v>1042</v>
      </c>
      <c r="B22" s="2">
        <v>1.5518800733486901E-8</v>
      </c>
      <c r="C22">
        <v>-0.89884077005940499</v>
      </c>
      <c r="D22">
        <v>0.99399999999999999</v>
      </c>
      <c r="E22">
        <v>1</v>
      </c>
      <c r="F22" s="2">
        <v>5.0102448168062603E-4</v>
      </c>
    </row>
    <row r="23" spans="1:6" x14ac:dyDescent="0.2">
      <c r="A23" t="s">
        <v>2355</v>
      </c>
      <c r="B23" s="2">
        <v>3.1670708213420701E-20</v>
      </c>
      <c r="C23">
        <v>-0.89073575934526295</v>
      </c>
      <c r="D23">
        <v>0.90300000000000002</v>
      </c>
      <c r="E23">
        <v>0.98499999999999999</v>
      </c>
      <c r="F23" s="2">
        <v>1.02248881467028E-15</v>
      </c>
    </row>
    <row r="24" spans="1:6" x14ac:dyDescent="0.2">
      <c r="A24" t="s">
        <v>1330</v>
      </c>
      <c r="B24" s="2">
        <v>8.7223964912065701E-31</v>
      </c>
      <c r="C24">
        <v>-0.87155615496668504</v>
      </c>
      <c r="D24">
        <v>0.99399999999999999</v>
      </c>
      <c r="E24">
        <v>1</v>
      </c>
      <c r="F24" s="2">
        <v>2.8160257071860397E-26</v>
      </c>
    </row>
    <row r="25" spans="1:6" x14ac:dyDescent="0.2">
      <c r="A25" t="s">
        <v>1248</v>
      </c>
      <c r="B25" s="2">
        <v>2.6943453443624599E-13</v>
      </c>
      <c r="C25">
        <v>-0.86904007630230395</v>
      </c>
      <c r="D25">
        <v>0.88600000000000001</v>
      </c>
      <c r="E25">
        <v>0.97799999999999998</v>
      </c>
      <c r="F25" s="2">
        <v>8.6986939442742193E-9</v>
      </c>
    </row>
    <row r="26" spans="1:6" x14ac:dyDescent="0.2">
      <c r="A26" t="s">
        <v>2163</v>
      </c>
      <c r="B26" s="2">
        <v>9.2850092919681494E-46</v>
      </c>
      <c r="C26">
        <v>-0.86860301121316796</v>
      </c>
      <c r="D26">
        <v>1</v>
      </c>
      <c r="E26">
        <v>1</v>
      </c>
      <c r="F26" s="2">
        <v>2.9976652499119098E-41</v>
      </c>
    </row>
    <row r="27" spans="1:6" x14ac:dyDescent="0.2">
      <c r="A27" t="s">
        <v>1175</v>
      </c>
      <c r="B27" s="2">
        <v>4.0671150588134497E-37</v>
      </c>
      <c r="C27">
        <v>-0.86460091331697797</v>
      </c>
      <c r="D27">
        <v>0.97699999999999998</v>
      </c>
      <c r="E27">
        <v>1</v>
      </c>
      <c r="F27" s="2">
        <v>1.3130680967379199E-32</v>
      </c>
    </row>
    <row r="28" spans="1:6" x14ac:dyDescent="0.2">
      <c r="A28" t="s">
        <v>1365</v>
      </c>
      <c r="B28" s="2">
        <v>6.63670645662264E-47</v>
      </c>
      <c r="C28">
        <v>-0.85444873012243305</v>
      </c>
      <c r="D28">
        <v>1</v>
      </c>
      <c r="E28">
        <v>1</v>
      </c>
      <c r="F28" s="2">
        <v>2.1426606795206199E-42</v>
      </c>
    </row>
    <row r="29" spans="1:6" x14ac:dyDescent="0.2">
      <c r="A29" t="s">
        <v>1366</v>
      </c>
      <c r="B29" s="2">
        <v>2.0023455924776798E-45</v>
      </c>
      <c r="C29">
        <v>-0.84680912847788203</v>
      </c>
      <c r="D29">
        <v>1</v>
      </c>
      <c r="E29">
        <v>1</v>
      </c>
      <c r="F29" s="2">
        <v>6.4645727453142101E-41</v>
      </c>
    </row>
    <row r="30" spans="1:6" x14ac:dyDescent="0.2">
      <c r="A30" t="s">
        <v>1133</v>
      </c>
      <c r="B30" s="2">
        <v>2.4925403826784701E-17</v>
      </c>
      <c r="C30">
        <v>-0.84398855475295098</v>
      </c>
      <c r="D30">
        <v>0.98899999999999999</v>
      </c>
      <c r="E30">
        <v>0.98499999999999999</v>
      </c>
      <c r="F30" s="2">
        <v>8.0471666254774496E-13</v>
      </c>
    </row>
    <row r="31" spans="1:6" x14ac:dyDescent="0.2">
      <c r="A31" t="s">
        <v>2041</v>
      </c>
      <c r="B31" s="2">
        <v>5.4446177092419697E-30</v>
      </c>
      <c r="C31">
        <v>-0.82811849487129696</v>
      </c>
      <c r="D31">
        <v>0.97699999999999998</v>
      </c>
      <c r="E31">
        <v>1</v>
      </c>
      <c r="F31" s="2">
        <v>1.7577948274287701E-25</v>
      </c>
    </row>
    <row r="32" spans="1:6" x14ac:dyDescent="0.2">
      <c r="A32" t="s">
        <v>2428</v>
      </c>
      <c r="B32" s="2">
        <v>4.6705473930758204E-28</v>
      </c>
      <c r="C32">
        <v>-0.82030964757090497</v>
      </c>
      <c r="D32">
        <v>0.90900000000000003</v>
      </c>
      <c r="E32">
        <v>0.97799999999999998</v>
      </c>
      <c r="F32" s="2">
        <v>1.5078862258545301E-23</v>
      </c>
    </row>
    <row r="33" spans="1:6" x14ac:dyDescent="0.2">
      <c r="A33" t="s">
        <v>979</v>
      </c>
      <c r="B33" s="2">
        <v>6.1039621302397697E-25</v>
      </c>
      <c r="C33">
        <v>-0.819393384599581</v>
      </c>
      <c r="D33">
        <v>0.99399999999999999</v>
      </c>
      <c r="E33">
        <v>1</v>
      </c>
      <c r="F33" s="2">
        <v>1.97066417374791E-20</v>
      </c>
    </row>
    <row r="34" spans="1:6" x14ac:dyDescent="0.2">
      <c r="A34" t="s">
        <v>2147</v>
      </c>
      <c r="B34" s="2">
        <v>2.8843076183455903E-45</v>
      </c>
      <c r="C34">
        <v>-0.810859904314845</v>
      </c>
      <c r="D34">
        <v>1</v>
      </c>
      <c r="E34">
        <v>1</v>
      </c>
      <c r="F34" s="2">
        <v>9.3119871458287599E-41</v>
      </c>
    </row>
    <row r="35" spans="1:6" x14ac:dyDescent="0.2">
      <c r="A35" t="s">
        <v>2012</v>
      </c>
      <c r="B35" s="2">
        <v>6.36081966524585E-15</v>
      </c>
      <c r="C35">
        <v>-0.81059010595258396</v>
      </c>
      <c r="D35">
        <v>0.94299999999999995</v>
      </c>
      <c r="E35">
        <v>0.97</v>
      </c>
      <c r="F35" s="2">
        <v>2.0535906289246201E-10</v>
      </c>
    </row>
    <row r="36" spans="1:6" x14ac:dyDescent="0.2">
      <c r="A36" t="s">
        <v>254</v>
      </c>
      <c r="B36" s="2">
        <v>2.35448521095974E-27</v>
      </c>
      <c r="C36">
        <v>-0.78896680228773597</v>
      </c>
      <c r="D36">
        <v>0.98299999999999998</v>
      </c>
      <c r="E36">
        <v>0.98499999999999999</v>
      </c>
      <c r="F36" s="2">
        <v>7.6014555035835399E-23</v>
      </c>
    </row>
    <row r="37" spans="1:6" x14ac:dyDescent="0.2">
      <c r="A37" t="s">
        <v>2127</v>
      </c>
      <c r="B37" s="2">
        <v>1.7451111253506201E-14</v>
      </c>
      <c r="C37">
        <v>-0.78729812956770495</v>
      </c>
      <c r="D37">
        <v>0.86299999999999999</v>
      </c>
      <c r="E37">
        <v>0.94</v>
      </c>
      <c r="F37" s="2">
        <v>5.6340912681944999E-10</v>
      </c>
    </row>
    <row r="38" spans="1:6" x14ac:dyDescent="0.2">
      <c r="A38" t="s">
        <v>956</v>
      </c>
      <c r="B38" s="2">
        <v>1.6132052964285699E-24</v>
      </c>
      <c r="C38">
        <v>-0.77689684743530596</v>
      </c>
      <c r="D38">
        <v>0.98299999999999998</v>
      </c>
      <c r="E38">
        <v>1</v>
      </c>
      <c r="F38" s="2">
        <v>5.2082332995196501E-20</v>
      </c>
    </row>
    <row r="39" spans="1:6" x14ac:dyDescent="0.2">
      <c r="A39" t="s">
        <v>1192</v>
      </c>
      <c r="B39" s="2">
        <v>2.8158991717804899E-38</v>
      </c>
      <c r="C39">
        <v>-0.76599810035138505</v>
      </c>
      <c r="D39">
        <v>1</v>
      </c>
      <c r="E39">
        <v>1</v>
      </c>
      <c r="F39" s="2">
        <v>9.0911304760933093E-34</v>
      </c>
    </row>
    <row r="40" spans="1:6" x14ac:dyDescent="0.2">
      <c r="A40" t="s">
        <v>2080</v>
      </c>
      <c r="B40" s="2">
        <v>5.1846355006620201E-19</v>
      </c>
      <c r="C40">
        <v>-0.76240321746101503</v>
      </c>
      <c r="D40">
        <v>0.76600000000000001</v>
      </c>
      <c r="E40">
        <v>0.90300000000000002</v>
      </c>
      <c r="F40" s="2">
        <v>1.67385957138873E-14</v>
      </c>
    </row>
    <row r="41" spans="1:6" x14ac:dyDescent="0.2">
      <c r="A41" t="s">
        <v>2068</v>
      </c>
      <c r="B41" s="2">
        <v>2.2563841005699399E-22</v>
      </c>
      <c r="C41">
        <v>-0.76224755307159797</v>
      </c>
      <c r="D41">
        <v>0.91400000000000003</v>
      </c>
      <c r="E41">
        <v>0.97799999999999998</v>
      </c>
      <c r="F41" s="2">
        <v>7.2847360686900498E-18</v>
      </c>
    </row>
    <row r="42" spans="1:6" x14ac:dyDescent="0.2">
      <c r="A42" t="s">
        <v>833</v>
      </c>
      <c r="B42" s="2">
        <v>1.72861480084937E-23</v>
      </c>
      <c r="C42">
        <v>-0.75770636921893497</v>
      </c>
      <c r="D42">
        <v>0.96599999999999997</v>
      </c>
      <c r="E42">
        <v>0.99299999999999999</v>
      </c>
      <c r="F42" s="2">
        <v>5.5808328845422095E-19</v>
      </c>
    </row>
    <row r="43" spans="1:6" x14ac:dyDescent="0.2">
      <c r="A43" t="s">
        <v>2910</v>
      </c>
      <c r="B43" s="2">
        <v>5.0151471220825397E-9</v>
      </c>
      <c r="C43">
        <v>-0.74917028704546396</v>
      </c>
      <c r="D43">
        <v>0.91400000000000003</v>
      </c>
      <c r="E43">
        <v>0.96299999999999997</v>
      </c>
      <c r="F43" s="2">
        <v>1.61914024836434E-4</v>
      </c>
    </row>
    <row r="44" spans="1:6" x14ac:dyDescent="0.2">
      <c r="A44" t="s">
        <v>2463</v>
      </c>
      <c r="B44" s="2">
        <v>4.9458898597067603E-27</v>
      </c>
      <c r="C44">
        <v>-0.74160979066974997</v>
      </c>
      <c r="D44">
        <v>0.92600000000000005</v>
      </c>
      <c r="E44">
        <v>0.98499999999999999</v>
      </c>
      <c r="F44" s="2">
        <v>1.59678054120632E-22</v>
      </c>
    </row>
    <row r="45" spans="1:6" x14ac:dyDescent="0.2">
      <c r="A45" t="s">
        <v>1336</v>
      </c>
      <c r="B45" s="2">
        <v>1.7806386409816899E-20</v>
      </c>
      <c r="C45">
        <v>-0.74095299754835198</v>
      </c>
      <c r="D45">
        <v>0.95399999999999996</v>
      </c>
      <c r="E45">
        <v>0.96299999999999997</v>
      </c>
      <c r="F45" s="2">
        <v>5.7487918524094103E-16</v>
      </c>
    </row>
    <row r="46" spans="1:6" x14ac:dyDescent="0.2">
      <c r="A46" t="s">
        <v>1408</v>
      </c>
      <c r="B46" s="2">
        <v>3.1408920555131799E-36</v>
      </c>
      <c r="C46">
        <v>-0.74062706190108496</v>
      </c>
      <c r="D46">
        <v>1</v>
      </c>
      <c r="E46">
        <v>1</v>
      </c>
      <c r="F46" s="2">
        <v>1.0140370001224299E-31</v>
      </c>
    </row>
    <row r="47" spans="1:6" x14ac:dyDescent="0.2">
      <c r="A47" t="s">
        <v>1054</v>
      </c>
      <c r="B47" s="2">
        <v>5.5769499389453101E-26</v>
      </c>
      <c r="C47">
        <v>-0.73486722433343199</v>
      </c>
      <c r="D47">
        <v>0.98299999999999998</v>
      </c>
      <c r="E47">
        <v>0.99299999999999999</v>
      </c>
      <c r="F47" s="2">
        <v>1.8005182877884901E-21</v>
      </c>
    </row>
    <row r="48" spans="1:6" x14ac:dyDescent="0.2">
      <c r="A48" t="s">
        <v>1832</v>
      </c>
      <c r="B48" s="2">
        <v>9.3982910084292703E-31</v>
      </c>
      <c r="C48">
        <v>-0.73015190255839801</v>
      </c>
      <c r="D48">
        <v>1</v>
      </c>
      <c r="E48">
        <v>1</v>
      </c>
      <c r="F48" s="2">
        <v>3.03423825207139E-26</v>
      </c>
    </row>
    <row r="49" spans="1:6" x14ac:dyDescent="0.2">
      <c r="A49" t="s">
        <v>982</v>
      </c>
      <c r="B49" s="2">
        <v>6.0084373783651498E-36</v>
      </c>
      <c r="C49">
        <v>-0.723402238713728</v>
      </c>
      <c r="D49">
        <v>0.99399999999999999</v>
      </c>
      <c r="E49">
        <v>1</v>
      </c>
      <c r="F49" s="2">
        <v>1.9398240076051901E-31</v>
      </c>
    </row>
    <row r="50" spans="1:6" x14ac:dyDescent="0.2">
      <c r="A50" t="s">
        <v>1302</v>
      </c>
      <c r="B50" s="2">
        <v>1.8529655888976899E-38</v>
      </c>
      <c r="C50">
        <v>-0.72287106238509702</v>
      </c>
      <c r="D50">
        <v>1</v>
      </c>
      <c r="E50">
        <v>1</v>
      </c>
      <c r="F50" s="2">
        <v>5.9822994037561996E-34</v>
      </c>
    </row>
    <row r="51" spans="1:6" x14ac:dyDescent="0.2">
      <c r="A51" t="s">
        <v>1269</v>
      </c>
      <c r="B51" s="2">
        <v>6.0701872311573098E-26</v>
      </c>
      <c r="C51">
        <v>-0.71907456713529705</v>
      </c>
      <c r="D51">
        <v>0.93100000000000005</v>
      </c>
      <c r="E51">
        <v>0.99299999999999999</v>
      </c>
      <c r="F51" s="2">
        <v>1.9597599475791302E-21</v>
      </c>
    </row>
    <row r="52" spans="1:6" x14ac:dyDescent="0.2">
      <c r="A52" t="s">
        <v>1069</v>
      </c>
      <c r="B52" s="2">
        <v>5.9203575132633297E-29</v>
      </c>
      <c r="C52">
        <v>-0.71337565736912101</v>
      </c>
      <c r="D52">
        <v>0.99399999999999999</v>
      </c>
      <c r="E52">
        <v>1</v>
      </c>
      <c r="F52" s="2">
        <v>1.91138742315706E-24</v>
      </c>
    </row>
    <row r="53" spans="1:6" x14ac:dyDescent="0.2">
      <c r="A53" t="s">
        <v>1047</v>
      </c>
      <c r="B53" s="2">
        <v>9.5249153546123596E-21</v>
      </c>
      <c r="C53">
        <v>-0.70611429704587803</v>
      </c>
      <c r="D53">
        <v>1</v>
      </c>
      <c r="E53">
        <v>1</v>
      </c>
      <c r="F53" s="2">
        <v>3.0751189222366E-16</v>
      </c>
    </row>
    <row r="54" spans="1:6" x14ac:dyDescent="0.2">
      <c r="A54" t="s">
        <v>1289</v>
      </c>
      <c r="B54" s="2">
        <v>4.04842598456924E-33</v>
      </c>
      <c r="C54">
        <v>-0.69485529360694298</v>
      </c>
      <c r="D54">
        <v>0.98899999999999999</v>
      </c>
      <c r="E54">
        <v>1</v>
      </c>
      <c r="F54" s="2">
        <v>1.3070343291181799E-28</v>
      </c>
    </row>
    <row r="55" spans="1:6" x14ac:dyDescent="0.2">
      <c r="A55" t="s">
        <v>1136</v>
      </c>
      <c r="B55" s="2">
        <v>2.3058952004353701E-27</v>
      </c>
      <c r="C55">
        <v>-0.68176818595183997</v>
      </c>
      <c r="D55">
        <v>0.99399999999999999</v>
      </c>
      <c r="E55">
        <v>0.98499999999999999</v>
      </c>
      <c r="F55" s="2">
        <v>7.4445826546056198E-23</v>
      </c>
    </row>
    <row r="56" spans="1:6" x14ac:dyDescent="0.2">
      <c r="A56" t="s">
        <v>1732</v>
      </c>
      <c r="B56" s="2">
        <v>1.1094270036493901E-19</v>
      </c>
      <c r="C56">
        <v>-0.68105233474552895</v>
      </c>
      <c r="D56">
        <v>0.754</v>
      </c>
      <c r="E56">
        <v>0.91800000000000004</v>
      </c>
      <c r="F56" s="2">
        <v>3.5817850812820602E-15</v>
      </c>
    </row>
    <row r="57" spans="1:6" x14ac:dyDescent="0.2">
      <c r="A57" t="s">
        <v>2467</v>
      </c>
      <c r="B57" s="2">
        <v>3.44468351010489E-35</v>
      </c>
      <c r="C57">
        <v>-0.68015271169282199</v>
      </c>
      <c r="D57">
        <v>1</v>
      </c>
      <c r="E57">
        <v>1</v>
      </c>
      <c r="F57" s="2">
        <v>1.11211607123736E-30</v>
      </c>
    </row>
    <row r="58" spans="1:6" x14ac:dyDescent="0.2">
      <c r="A58" t="s">
        <v>929</v>
      </c>
      <c r="B58" s="2">
        <v>1.9680571948106299E-34</v>
      </c>
      <c r="C58">
        <v>-0.67591805558927598</v>
      </c>
      <c r="D58">
        <v>0.99399999999999999</v>
      </c>
      <c r="E58">
        <v>1</v>
      </c>
      <c r="F58" s="2">
        <v>6.3538726534461201E-30</v>
      </c>
    </row>
    <row r="59" spans="1:6" x14ac:dyDescent="0.2">
      <c r="A59" t="s">
        <v>2188</v>
      </c>
      <c r="B59" s="2">
        <v>2.9005544519202898E-23</v>
      </c>
      <c r="C59">
        <v>-0.67242148074587005</v>
      </c>
      <c r="D59">
        <v>0.98899999999999999</v>
      </c>
      <c r="E59">
        <v>1</v>
      </c>
      <c r="F59" s="2">
        <v>9.3644400480246595E-19</v>
      </c>
    </row>
    <row r="60" spans="1:6" x14ac:dyDescent="0.2">
      <c r="A60" t="s">
        <v>1055</v>
      </c>
      <c r="B60" s="2">
        <v>5.9365755181660696E-37</v>
      </c>
      <c r="C60">
        <v>-0.66965536773696499</v>
      </c>
      <c r="D60">
        <v>1</v>
      </c>
      <c r="E60">
        <v>1</v>
      </c>
      <c r="F60" s="2">
        <v>1.91662340603991E-32</v>
      </c>
    </row>
    <row r="61" spans="1:6" x14ac:dyDescent="0.2">
      <c r="A61" t="s">
        <v>1128</v>
      </c>
      <c r="B61" s="2">
        <v>3.3177286111299798E-28</v>
      </c>
      <c r="C61">
        <v>-0.66741269144898996</v>
      </c>
      <c r="D61">
        <v>0.99399999999999999</v>
      </c>
      <c r="E61">
        <v>1</v>
      </c>
      <c r="F61" s="2">
        <v>1.07112868210331E-23</v>
      </c>
    </row>
    <row r="62" spans="1:6" x14ac:dyDescent="0.2">
      <c r="A62" t="s">
        <v>1360</v>
      </c>
      <c r="B62" s="2">
        <v>5.8477263206947195E-41</v>
      </c>
      <c r="C62">
        <v>-0.65570334964112598</v>
      </c>
      <c r="D62">
        <v>1</v>
      </c>
      <c r="E62">
        <v>1</v>
      </c>
      <c r="F62" s="2">
        <v>1.8879384426362899E-36</v>
      </c>
    </row>
    <row r="63" spans="1:6" x14ac:dyDescent="0.2">
      <c r="A63" t="s">
        <v>421</v>
      </c>
      <c r="B63" s="2">
        <v>5.4208602597456597E-15</v>
      </c>
      <c r="C63">
        <v>-0.64920577017112502</v>
      </c>
      <c r="D63">
        <v>0.314</v>
      </c>
      <c r="E63">
        <v>0.65700000000000003</v>
      </c>
      <c r="F63" s="2">
        <v>1.7501247348588801E-10</v>
      </c>
    </row>
    <row r="64" spans="1:6" x14ac:dyDescent="0.2">
      <c r="A64" t="s">
        <v>1094</v>
      </c>
      <c r="B64" s="2">
        <v>1.3248302959505001E-38</v>
      </c>
      <c r="C64">
        <v>-0.64890062438038398</v>
      </c>
      <c r="D64">
        <v>1</v>
      </c>
      <c r="E64">
        <v>1</v>
      </c>
      <c r="F64" s="2">
        <v>4.2772146104761999E-34</v>
      </c>
    </row>
    <row r="65" spans="1:6" x14ac:dyDescent="0.2">
      <c r="A65" t="s">
        <v>2104</v>
      </c>
      <c r="B65" s="2">
        <v>2.32926143358066E-18</v>
      </c>
      <c r="C65">
        <v>-0.64447360727946701</v>
      </c>
      <c r="D65">
        <v>0.84</v>
      </c>
      <c r="E65">
        <v>0.96299999999999997</v>
      </c>
      <c r="F65" s="2">
        <v>7.5200205383151804E-14</v>
      </c>
    </row>
    <row r="66" spans="1:6" x14ac:dyDescent="0.2">
      <c r="A66" t="s">
        <v>2464</v>
      </c>
      <c r="B66" s="2">
        <v>3.7719915792013101E-28</v>
      </c>
      <c r="C66">
        <v>-0.64324751810679004</v>
      </c>
      <c r="D66">
        <v>1</v>
      </c>
      <c r="E66">
        <v>1</v>
      </c>
      <c r="F66" s="2">
        <v>1.21778748134514E-23</v>
      </c>
    </row>
    <row r="67" spans="1:6" x14ac:dyDescent="0.2">
      <c r="A67" t="s">
        <v>1375</v>
      </c>
      <c r="B67" s="2">
        <v>4.8231470068568902E-20</v>
      </c>
      <c r="C67">
        <v>-0.64175222297429302</v>
      </c>
      <c r="D67">
        <v>0.89100000000000001</v>
      </c>
      <c r="E67">
        <v>0.98499999999999999</v>
      </c>
      <c r="F67" s="2">
        <v>1.55715301116374E-15</v>
      </c>
    </row>
    <row r="68" spans="1:6" x14ac:dyDescent="0.2">
      <c r="A68" t="s">
        <v>2074</v>
      </c>
      <c r="B68" s="2">
        <v>7.1384985197568499E-24</v>
      </c>
      <c r="C68">
        <v>-0.641659905941664</v>
      </c>
      <c r="D68">
        <v>0.98299999999999998</v>
      </c>
      <c r="E68">
        <v>1</v>
      </c>
      <c r="F68" s="2">
        <v>2.3046642471035001E-19</v>
      </c>
    </row>
    <row r="69" spans="1:6" x14ac:dyDescent="0.2">
      <c r="A69" t="s">
        <v>204</v>
      </c>
      <c r="B69" s="2">
        <v>1.3145501891473601E-12</v>
      </c>
      <c r="C69">
        <v>-0.633308296402469</v>
      </c>
      <c r="D69">
        <v>0.82899999999999996</v>
      </c>
      <c r="E69">
        <v>0.92500000000000004</v>
      </c>
      <c r="F69" s="2">
        <v>4.2440252856622799E-8</v>
      </c>
    </row>
    <row r="70" spans="1:6" x14ac:dyDescent="0.2">
      <c r="A70" t="s">
        <v>1708</v>
      </c>
      <c r="B70" s="2">
        <v>2.5319811422377E-20</v>
      </c>
      <c r="C70">
        <v>-0.62974598918719205</v>
      </c>
      <c r="D70">
        <v>1</v>
      </c>
      <c r="E70">
        <v>1</v>
      </c>
      <c r="F70" s="2">
        <v>8.1745011177144296E-16</v>
      </c>
    </row>
    <row r="71" spans="1:6" x14ac:dyDescent="0.2">
      <c r="A71" t="s">
        <v>943</v>
      </c>
      <c r="B71" s="2">
        <v>4.9938221414718601E-19</v>
      </c>
      <c r="C71">
        <v>-0.62884984564506197</v>
      </c>
      <c r="D71">
        <v>0.94299999999999995</v>
      </c>
      <c r="E71">
        <v>0.97799999999999998</v>
      </c>
      <c r="F71" s="2">
        <v>1.6122554783741901E-14</v>
      </c>
    </row>
    <row r="72" spans="1:6" x14ac:dyDescent="0.2">
      <c r="A72" t="s">
        <v>2083</v>
      </c>
      <c r="B72" s="2">
        <v>1.9271340056903699E-21</v>
      </c>
      <c r="C72">
        <v>-0.62551740413887902</v>
      </c>
      <c r="D72">
        <v>0.97099999999999997</v>
      </c>
      <c r="E72">
        <v>1</v>
      </c>
      <c r="F72" s="2">
        <v>6.2217521373713795E-17</v>
      </c>
    </row>
    <row r="73" spans="1:6" x14ac:dyDescent="0.2">
      <c r="A73" t="s">
        <v>2026</v>
      </c>
      <c r="B73" s="2">
        <v>1.07040935702368E-15</v>
      </c>
      <c r="C73">
        <v>-0.62238285545438798</v>
      </c>
      <c r="D73">
        <v>0.81100000000000005</v>
      </c>
      <c r="E73">
        <v>0.91800000000000004</v>
      </c>
      <c r="F73" s="2">
        <v>3.4558166091509598E-11</v>
      </c>
    </row>
    <row r="74" spans="1:6" x14ac:dyDescent="0.2">
      <c r="A74" t="s">
        <v>2456</v>
      </c>
      <c r="B74" s="2">
        <v>1.3157996418795E-17</v>
      </c>
      <c r="C74">
        <v>-0.62041064137732505</v>
      </c>
      <c r="D74">
        <v>0.95399999999999996</v>
      </c>
      <c r="E74">
        <v>0.97</v>
      </c>
      <c r="F74" s="2">
        <v>4.2480591438079899E-13</v>
      </c>
    </row>
    <row r="75" spans="1:6" x14ac:dyDescent="0.2">
      <c r="A75" t="s">
        <v>1696</v>
      </c>
      <c r="B75" s="2">
        <v>8.7367990105226203E-23</v>
      </c>
      <c r="C75">
        <v>-0.61982347669211002</v>
      </c>
      <c r="D75">
        <v>0.98899999999999999</v>
      </c>
      <c r="E75">
        <v>0.98499999999999999</v>
      </c>
      <c r="F75" s="2">
        <v>2.8206755605472299E-18</v>
      </c>
    </row>
    <row r="76" spans="1:6" x14ac:dyDescent="0.2">
      <c r="A76" t="s">
        <v>1272</v>
      </c>
      <c r="B76" s="2">
        <v>3.7702127659815897E-14</v>
      </c>
      <c r="C76">
        <v>-0.61852132187791498</v>
      </c>
      <c r="D76">
        <v>0.54300000000000004</v>
      </c>
      <c r="E76">
        <v>0.83599999999999997</v>
      </c>
      <c r="F76" s="2">
        <v>1.2172131914971501E-9</v>
      </c>
    </row>
    <row r="77" spans="1:6" x14ac:dyDescent="0.2">
      <c r="A77" t="s">
        <v>1266</v>
      </c>
      <c r="B77" s="2">
        <v>6.8737977266872797E-39</v>
      </c>
      <c r="C77">
        <v>-0.61700689324234803</v>
      </c>
      <c r="D77">
        <v>1</v>
      </c>
      <c r="E77">
        <v>1</v>
      </c>
      <c r="F77" s="2">
        <v>2.2192055960609901E-34</v>
      </c>
    </row>
    <row r="78" spans="1:6" x14ac:dyDescent="0.2">
      <c r="A78" t="s">
        <v>2116</v>
      </c>
      <c r="B78" s="2">
        <v>9.5394525862464307E-31</v>
      </c>
      <c r="C78">
        <v>-0.61403605731002697</v>
      </c>
      <c r="D78">
        <v>0.99399999999999999</v>
      </c>
      <c r="E78">
        <v>1</v>
      </c>
      <c r="F78" s="2">
        <v>3.0798122674696601E-26</v>
      </c>
    </row>
    <row r="79" spans="1:6" x14ac:dyDescent="0.2">
      <c r="A79" t="s">
        <v>1860</v>
      </c>
      <c r="B79" s="2">
        <v>1.84633259124934E-19</v>
      </c>
      <c r="C79">
        <v>-0.613087647008007</v>
      </c>
      <c r="D79">
        <v>0.92</v>
      </c>
      <c r="E79">
        <v>0.97799999999999998</v>
      </c>
      <c r="F79" s="2">
        <v>5.9608847708485002E-15</v>
      </c>
    </row>
    <row r="80" spans="1:6" x14ac:dyDescent="0.2">
      <c r="A80" t="s">
        <v>1844</v>
      </c>
      <c r="B80" s="2">
        <v>3.97566897404264E-23</v>
      </c>
      <c r="C80">
        <v>-0.61308320739327105</v>
      </c>
      <c r="D80">
        <v>0.98299999999999998</v>
      </c>
      <c r="E80">
        <v>0.99299999999999999</v>
      </c>
      <c r="F80" s="2">
        <v>1.2835447282696601E-18</v>
      </c>
    </row>
    <row r="81" spans="1:6" x14ac:dyDescent="0.2">
      <c r="A81" t="s">
        <v>1284</v>
      </c>
      <c r="B81" s="2">
        <v>5.9440581305309198E-24</v>
      </c>
      <c r="C81">
        <v>-0.61214719057884504</v>
      </c>
      <c r="D81">
        <v>0.98899999999999999</v>
      </c>
      <c r="E81">
        <v>1</v>
      </c>
      <c r="F81" s="2">
        <v>1.9190391674419001E-19</v>
      </c>
    </row>
    <row r="82" spans="1:6" x14ac:dyDescent="0.2">
      <c r="A82" t="s">
        <v>1250</v>
      </c>
      <c r="B82" s="2">
        <v>6.5355140086098399E-19</v>
      </c>
      <c r="C82">
        <v>-0.60857039910968103</v>
      </c>
      <c r="D82">
        <v>0.98299999999999998</v>
      </c>
      <c r="E82">
        <v>0.99299999999999999</v>
      </c>
      <c r="F82" s="2">
        <v>2.1099906976796799E-14</v>
      </c>
    </row>
    <row r="83" spans="1:6" x14ac:dyDescent="0.2">
      <c r="A83" t="s">
        <v>2184</v>
      </c>
      <c r="B83" s="2">
        <v>1.7412219949062401E-17</v>
      </c>
      <c r="C83">
        <v>-0.60703076946076395</v>
      </c>
      <c r="D83">
        <v>0.93700000000000006</v>
      </c>
      <c r="E83">
        <v>0.96299999999999997</v>
      </c>
      <c r="F83" s="2">
        <v>5.6215352105547999E-13</v>
      </c>
    </row>
    <row r="84" spans="1:6" x14ac:dyDescent="0.2">
      <c r="A84" t="s">
        <v>1658</v>
      </c>
      <c r="B84" s="2">
        <v>2.7542571513186501E-21</v>
      </c>
      <c r="C84">
        <v>-0.60631311725758896</v>
      </c>
      <c r="D84">
        <v>0.97699999999999998</v>
      </c>
      <c r="E84">
        <v>0.97799999999999998</v>
      </c>
      <c r="F84" s="2">
        <v>8.89211921303228E-17</v>
      </c>
    </row>
    <row r="85" spans="1:6" x14ac:dyDescent="0.2">
      <c r="A85" t="s">
        <v>1303</v>
      </c>
      <c r="B85" s="2">
        <v>3.9480107342684199E-32</v>
      </c>
      <c r="C85">
        <v>-0.60438072025350298</v>
      </c>
      <c r="D85">
        <v>1</v>
      </c>
      <c r="E85">
        <v>1</v>
      </c>
      <c r="F85" s="2">
        <v>1.27461526555856E-27</v>
      </c>
    </row>
    <row r="86" spans="1:6" x14ac:dyDescent="0.2">
      <c r="A86" t="s">
        <v>2050</v>
      </c>
      <c r="B86" s="2">
        <v>4.5758297688731095E-16</v>
      </c>
      <c r="C86">
        <v>-0.60424480006456505</v>
      </c>
      <c r="D86">
        <v>0.78900000000000003</v>
      </c>
      <c r="E86">
        <v>0.94</v>
      </c>
      <c r="F86" s="2">
        <v>1.4773066408806799E-11</v>
      </c>
    </row>
    <row r="87" spans="1:6" x14ac:dyDescent="0.2">
      <c r="A87" t="s">
        <v>1254</v>
      </c>
      <c r="B87" s="2">
        <v>6.1451461778779706E-14</v>
      </c>
      <c r="C87">
        <v>-0.60369911209039295</v>
      </c>
      <c r="D87">
        <v>0.64</v>
      </c>
      <c r="E87">
        <v>0.82799999999999996</v>
      </c>
      <c r="F87" s="2">
        <v>1.9839604435278998E-9</v>
      </c>
    </row>
    <row r="88" spans="1:6" x14ac:dyDescent="0.2">
      <c r="A88" t="s">
        <v>2031</v>
      </c>
      <c r="B88" s="2">
        <v>1.0834722939183399E-21</v>
      </c>
      <c r="C88">
        <v>-0.59959808098743395</v>
      </c>
      <c r="D88">
        <v>0.98899999999999999</v>
      </c>
      <c r="E88">
        <v>0.99299999999999999</v>
      </c>
      <c r="F88" s="2">
        <v>3.4979903009153603E-17</v>
      </c>
    </row>
    <row r="89" spans="1:6" x14ac:dyDescent="0.2">
      <c r="A89" t="s">
        <v>2045</v>
      </c>
      <c r="B89" s="2">
        <v>1.51946712559108E-16</v>
      </c>
      <c r="C89">
        <v>-0.59515728676542501</v>
      </c>
      <c r="D89">
        <v>0.96</v>
      </c>
      <c r="E89">
        <v>0.99299999999999999</v>
      </c>
      <c r="F89" s="2">
        <v>4.9055996149708004E-12</v>
      </c>
    </row>
    <row r="90" spans="1:6" x14ac:dyDescent="0.2">
      <c r="A90" t="s">
        <v>1201</v>
      </c>
      <c r="B90" s="2">
        <v>1.25077676643282E-19</v>
      </c>
      <c r="C90">
        <v>-0.59089554080042905</v>
      </c>
      <c r="D90">
        <v>0.93700000000000006</v>
      </c>
      <c r="E90">
        <v>0.99299999999999999</v>
      </c>
      <c r="F90" s="2">
        <v>4.0381327904283802E-15</v>
      </c>
    </row>
    <row r="91" spans="1:6" x14ac:dyDescent="0.2">
      <c r="A91" t="s">
        <v>1673</v>
      </c>
      <c r="B91" s="2">
        <v>1.21357972814187E-34</v>
      </c>
      <c r="C91">
        <v>-0.59008935482579605</v>
      </c>
      <c r="D91">
        <v>1</v>
      </c>
      <c r="E91">
        <v>1</v>
      </c>
      <c r="F91" s="2">
        <v>3.9180421523060403E-30</v>
      </c>
    </row>
    <row r="92" spans="1:6" x14ac:dyDescent="0.2">
      <c r="A92" t="s">
        <v>1849</v>
      </c>
      <c r="B92" s="2">
        <v>2.0679186489911899E-30</v>
      </c>
      <c r="C92">
        <v>-0.58642602387654996</v>
      </c>
      <c r="D92">
        <v>1</v>
      </c>
      <c r="E92">
        <v>1</v>
      </c>
      <c r="F92" s="2">
        <v>6.6762753582680597E-26</v>
      </c>
    </row>
    <row r="93" spans="1:6" x14ac:dyDescent="0.2">
      <c r="A93" t="s">
        <v>2167</v>
      </c>
      <c r="B93" s="2">
        <v>1.62236788073267E-14</v>
      </c>
      <c r="C93">
        <v>-0.58484309627920505</v>
      </c>
      <c r="D93">
        <v>0.77100000000000002</v>
      </c>
      <c r="E93">
        <v>0.90300000000000002</v>
      </c>
      <c r="F93" s="2">
        <v>5.2378147029454398E-10</v>
      </c>
    </row>
    <row r="94" spans="1:6" x14ac:dyDescent="0.2">
      <c r="A94" t="s">
        <v>2436</v>
      </c>
      <c r="B94" s="2">
        <v>3.4534477934495402E-17</v>
      </c>
      <c r="C94">
        <v>-0.58312479842198595</v>
      </c>
      <c r="D94">
        <v>0.93100000000000005</v>
      </c>
      <c r="E94">
        <v>0.97799999999999998</v>
      </c>
      <c r="F94" s="2">
        <v>1.1149456201151799E-12</v>
      </c>
    </row>
    <row r="95" spans="1:6" x14ac:dyDescent="0.2">
      <c r="A95" t="s">
        <v>1161</v>
      </c>
      <c r="B95" s="2">
        <v>7.93768505562614E-22</v>
      </c>
      <c r="C95">
        <v>-0.58240763148642805</v>
      </c>
      <c r="D95">
        <v>0.98299999999999998</v>
      </c>
      <c r="E95">
        <v>1</v>
      </c>
      <c r="F95" s="2">
        <v>2.5626816202089001E-17</v>
      </c>
    </row>
    <row r="96" spans="1:6" x14ac:dyDescent="0.2">
      <c r="A96" t="s">
        <v>2679</v>
      </c>
      <c r="B96" s="2">
        <v>1.00009948314442E-12</v>
      </c>
      <c r="C96">
        <v>-0.57974995433296295</v>
      </c>
      <c r="D96">
        <v>0.88</v>
      </c>
      <c r="E96">
        <v>0.95499999999999996</v>
      </c>
      <c r="F96" s="2">
        <v>3.2288211813317802E-8</v>
      </c>
    </row>
    <row r="97" spans="1:6" x14ac:dyDescent="0.2">
      <c r="A97" t="s">
        <v>1931</v>
      </c>
      <c r="B97" s="2">
        <v>7.4136696046667994E-18</v>
      </c>
      <c r="C97">
        <v>-0.57763714617774298</v>
      </c>
      <c r="D97">
        <v>0.95399999999999996</v>
      </c>
      <c r="E97">
        <v>0.99299999999999999</v>
      </c>
      <c r="F97" s="2">
        <v>2.3935032318666699E-13</v>
      </c>
    </row>
    <row r="98" spans="1:6" x14ac:dyDescent="0.2">
      <c r="A98" t="s">
        <v>993</v>
      </c>
      <c r="B98" s="2">
        <v>2.1109978139360101E-17</v>
      </c>
      <c r="C98">
        <v>-0.57480611830140305</v>
      </c>
      <c r="D98">
        <v>0.96</v>
      </c>
      <c r="E98">
        <v>0.99299999999999999</v>
      </c>
      <c r="F98" s="2">
        <v>6.8153564422924196E-13</v>
      </c>
    </row>
    <row r="99" spans="1:6" x14ac:dyDescent="0.2">
      <c r="A99" t="s">
        <v>2432</v>
      </c>
      <c r="B99" s="2">
        <v>4.6036795352172597E-20</v>
      </c>
      <c r="C99">
        <v>-0.57448557264661804</v>
      </c>
      <c r="D99">
        <v>0.98899999999999999</v>
      </c>
      <c r="E99">
        <v>0.97</v>
      </c>
      <c r="F99" s="2">
        <v>1.48629793794489E-15</v>
      </c>
    </row>
    <row r="100" spans="1:6" x14ac:dyDescent="0.2">
      <c r="A100" t="s">
        <v>2170</v>
      </c>
      <c r="B100" s="2">
        <v>7.5222734622418701E-15</v>
      </c>
      <c r="C100">
        <v>-0.57409882983590099</v>
      </c>
      <c r="D100">
        <v>0.94299999999999995</v>
      </c>
      <c r="E100">
        <v>0.97</v>
      </c>
      <c r="F100" s="2">
        <v>2.42856598728478E-10</v>
      </c>
    </row>
    <row r="101" spans="1:6" x14ac:dyDescent="0.2">
      <c r="A101" t="s">
        <v>2466</v>
      </c>
      <c r="B101" s="2">
        <v>5.6091295233562804E-21</v>
      </c>
      <c r="C101">
        <v>-0.57207385072146699</v>
      </c>
      <c r="D101">
        <v>0.98299999999999998</v>
      </c>
      <c r="E101">
        <v>1</v>
      </c>
      <c r="F101" s="2">
        <v>1.8109074666155701E-16</v>
      </c>
    </row>
    <row r="102" spans="1:6" x14ac:dyDescent="0.2">
      <c r="A102" t="s">
        <v>191</v>
      </c>
      <c r="B102" s="2">
        <v>1.0021703115836599E-23</v>
      </c>
      <c r="C102">
        <v>-0.56961922653835295</v>
      </c>
      <c r="D102">
        <v>0.99399999999999999</v>
      </c>
      <c r="E102">
        <v>0.98499999999999999</v>
      </c>
      <c r="F102" s="2">
        <v>3.2355068509478699E-19</v>
      </c>
    </row>
    <row r="103" spans="1:6" x14ac:dyDescent="0.2">
      <c r="A103" t="s">
        <v>751</v>
      </c>
      <c r="B103" s="2">
        <v>1.34594087293576E-18</v>
      </c>
      <c r="C103">
        <v>-0.56603227224504504</v>
      </c>
      <c r="D103">
        <v>0.93700000000000006</v>
      </c>
      <c r="E103">
        <v>0.99299999999999999</v>
      </c>
      <c r="F103" s="2">
        <v>4.3453701082731197E-14</v>
      </c>
    </row>
    <row r="104" spans="1:6" x14ac:dyDescent="0.2">
      <c r="A104" t="s">
        <v>951</v>
      </c>
      <c r="B104" s="2">
        <v>1.7563705732114299E-30</v>
      </c>
      <c r="C104">
        <v>-0.56086937712287699</v>
      </c>
      <c r="D104">
        <v>1</v>
      </c>
      <c r="E104">
        <v>1</v>
      </c>
      <c r="F104" s="2">
        <v>5.6704423956131101E-26</v>
      </c>
    </row>
    <row r="105" spans="1:6" x14ac:dyDescent="0.2">
      <c r="A105" t="s">
        <v>2048</v>
      </c>
      <c r="B105" s="2">
        <v>8.5554256023494E-15</v>
      </c>
      <c r="C105">
        <v>-0.56006781855925503</v>
      </c>
      <c r="D105">
        <v>0.91400000000000003</v>
      </c>
      <c r="E105">
        <v>0.94799999999999995</v>
      </c>
      <c r="F105" s="2">
        <v>2.7621191557184999E-10</v>
      </c>
    </row>
    <row r="106" spans="1:6" x14ac:dyDescent="0.2">
      <c r="A106" t="s">
        <v>1301</v>
      </c>
      <c r="B106" s="2">
        <v>1.7711762695612099E-25</v>
      </c>
      <c r="C106">
        <v>-0.55982198728653199</v>
      </c>
      <c r="D106">
        <v>1</v>
      </c>
      <c r="E106">
        <v>1</v>
      </c>
      <c r="F106" s="2">
        <v>5.7182425862783898E-21</v>
      </c>
    </row>
    <row r="107" spans="1:6" x14ac:dyDescent="0.2">
      <c r="A107" t="s">
        <v>2460</v>
      </c>
      <c r="B107" s="2">
        <v>1.31484305736441E-25</v>
      </c>
      <c r="C107">
        <v>-0.55848467749680797</v>
      </c>
      <c r="D107">
        <v>1</v>
      </c>
      <c r="E107">
        <v>0.99299999999999999</v>
      </c>
      <c r="F107" s="2">
        <v>4.2449708107010198E-21</v>
      </c>
    </row>
    <row r="108" spans="1:6" x14ac:dyDescent="0.2">
      <c r="A108" t="s">
        <v>2403</v>
      </c>
      <c r="B108" s="2">
        <v>5.0901428245702001E-12</v>
      </c>
      <c r="C108">
        <v>-0.55816433845797098</v>
      </c>
      <c r="D108">
        <v>0.66300000000000003</v>
      </c>
      <c r="E108">
        <v>0.84299999999999997</v>
      </c>
      <c r="F108" s="2">
        <v>1.6433526109124799E-7</v>
      </c>
    </row>
    <row r="109" spans="1:6" x14ac:dyDescent="0.2">
      <c r="A109" t="s">
        <v>2176</v>
      </c>
      <c r="B109" s="2">
        <v>1.7013344587644699E-13</v>
      </c>
      <c r="C109">
        <v>-0.55277633199590603</v>
      </c>
      <c r="D109">
        <v>0.92600000000000005</v>
      </c>
      <c r="E109">
        <v>0.96299999999999997</v>
      </c>
      <c r="F109" s="2">
        <v>5.49275830012109E-9</v>
      </c>
    </row>
    <row r="110" spans="1:6" x14ac:dyDescent="0.2">
      <c r="A110" t="s">
        <v>1848</v>
      </c>
      <c r="B110" s="2">
        <v>7.0543311512977994E-14</v>
      </c>
      <c r="C110">
        <v>-0.55183793767850697</v>
      </c>
      <c r="D110">
        <v>0.76600000000000001</v>
      </c>
      <c r="E110">
        <v>0.91</v>
      </c>
      <c r="F110" s="2">
        <v>2.2774908121964899E-9</v>
      </c>
    </row>
    <row r="111" spans="1:6" x14ac:dyDescent="0.2">
      <c r="A111" t="s">
        <v>2434</v>
      </c>
      <c r="B111" s="2">
        <v>1.5037030946884201E-13</v>
      </c>
      <c r="C111">
        <v>-0.55131680446020204</v>
      </c>
      <c r="D111">
        <v>0.48599999999999999</v>
      </c>
      <c r="E111">
        <v>0.746</v>
      </c>
      <c r="F111" s="2">
        <v>4.85470544120157E-9</v>
      </c>
    </row>
    <row r="112" spans="1:6" x14ac:dyDescent="0.2">
      <c r="A112" t="s">
        <v>2008</v>
      </c>
      <c r="B112" s="2">
        <v>8.5372713469643406E-11</v>
      </c>
      <c r="C112">
        <v>-0.55008238302456303</v>
      </c>
      <c r="D112">
        <v>0.56000000000000005</v>
      </c>
      <c r="E112">
        <v>0.746</v>
      </c>
      <c r="F112" s="2">
        <v>2.75625805436743E-6</v>
      </c>
    </row>
    <row r="113" spans="1:6" x14ac:dyDescent="0.2">
      <c r="A113" t="s">
        <v>2690</v>
      </c>
      <c r="B113" s="2">
        <v>5.9847836853075095E-14</v>
      </c>
      <c r="C113">
        <v>-0.546607090857959</v>
      </c>
      <c r="D113">
        <v>0.77700000000000002</v>
      </c>
      <c r="E113">
        <v>0.88100000000000001</v>
      </c>
      <c r="F113" s="2">
        <v>1.93218741280153E-9</v>
      </c>
    </row>
    <row r="114" spans="1:6" x14ac:dyDescent="0.2">
      <c r="A114" t="s">
        <v>1152</v>
      </c>
      <c r="B114" s="2">
        <v>6.5325959338188598E-21</v>
      </c>
      <c r="C114">
        <v>-0.54630995312846997</v>
      </c>
      <c r="D114">
        <v>0.98899999999999999</v>
      </c>
      <c r="E114">
        <v>0.98499999999999999</v>
      </c>
      <c r="F114" s="2">
        <v>2.1090485972334199E-16</v>
      </c>
    </row>
    <row r="115" spans="1:6" x14ac:dyDescent="0.2">
      <c r="A115" t="s">
        <v>1075</v>
      </c>
      <c r="B115" s="2">
        <v>5.9428430209624601E-25</v>
      </c>
      <c r="C115">
        <v>-0.54539617005631402</v>
      </c>
      <c r="D115">
        <v>0.99399999999999999</v>
      </c>
      <c r="E115">
        <v>1</v>
      </c>
      <c r="F115" s="2">
        <v>1.91864686931773E-20</v>
      </c>
    </row>
    <row r="116" spans="1:6" x14ac:dyDescent="0.2">
      <c r="A116" t="s">
        <v>2189</v>
      </c>
      <c r="B116" s="2">
        <v>4.7988340955637102E-26</v>
      </c>
      <c r="C116">
        <v>-0.54195514311690896</v>
      </c>
      <c r="D116">
        <v>1</v>
      </c>
      <c r="E116">
        <v>1</v>
      </c>
      <c r="F116" s="2">
        <v>1.5493035877527399E-21</v>
      </c>
    </row>
    <row r="117" spans="1:6" x14ac:dyDescent="0.2">
      <c r="A117" t="s">
        <v>2446</v>
      </c>
      <c r="B117" s="2">
        <v>7.8786189460380596E-14</v>
      </c>
      <c r="C117">
        <v>-0.54141183742391297</v>
      </c>
      <c r="D117">
        <v>0.91400000000000003</v>
      </c>
      <c r="E117">
        <v>0.95499999999999996</v>
      </c>
      <c r="F117" s="2">
        <v>2.5436121267283802E-9</v>
      </c>
    </row>
    <row r="118" spans="1:6" x14ac:dyDescent="0.2">
      <c r="A118" t="s">
        <v>1011</v>
      </c>
      <c r="B118" s="2">
        <v>2.31666390855932E-15</v>
      </c>
      <c r="C118">
        <v>-0.54113335464624601</v>
      </c>
      <c r="D118">
        <v>0.85099999999999998</v>
      </c>
      <c r="E118">
        <v>0.94799999999999995</v>
      </c>
      <c r="F118" s="2">
        <v>7.4793494287837704E-11</v>
      </c>
    </row>
    <row r="119" spans="1:6" x14ac:dyDescent="0.2">
      <c r="A119" t="s">
        <v>1124</v>
      </c>
      <c r="B119" s="2">
        <v>2.3026205484433101E-11</v>
      </c>
      <c r="C119">
        <v>-0.537383480468833</v>
      </c>
      <c r="D119">
        <v>0.65100000000000002</v>
      </c>
      <c r="E119">
        <v>0.79900000000000004</v>
      </c>
      <c r="F119" s="2">
        <v>7.43401044064925E-7</v>
      </c>
    </row>
    <row r="120" spans="1:6" x14ac:dyDescent="0.2">
      <c r="A120" t="s">
        <v>2420</v>
      </c>
      <c r="B120" s="2">
        <v>5.5026435922888499E-15</v>
      </c>
      <c r="C120">
        <v>-0.53694687315991696</v>
      </c>
      <c r="D120">
        <v>0.98899999999999999</v>
      </c>
      <c r="E120">
        <v>0.98499999999999999</v>
      </c>
      <c r="F120" s="2">
        <v>1.7765284837704499E-10</v>
      </c>
    </row>
    <row r="121" spans="1:6" x14ac:dyDescent="0.2">
      <c r="A121" t="s">
        <v>2145</v>
      </c>
      <c r="B121" s="2">
        <v>2.1671409800155298E-12</v>
      </c>
      <c r="C121">
        <v>-0.53291892533975105</v>
      </c>
      <c r="D121">
        <v>0.8</v>
      </c>
      <c r="E121">
        <v>0.89600000000000002</v>
      </c>
      <c r="F121" s="2">
        <v>6.9966146539801398E-8</v>
      </c>
    </row>
    <row r="122" spans="1:6" x14ac:dyDescent="0.2">
      <c r="A122" t="s">
        <v>1979</v>
      </c>
      <c r="B122" s="2">
        <v>6.1481234567559596E-14</v>
      </c>
      <c r="C122">
        <v>-0.53167659502775899</v>
      </c>
      <c r="D122">
        <v>0.51400000000000001</v>
      </c>
      <c r="E122">
        <v>0.76100000000000001</v>
      </c>
      <c r="F122" s="2">
        <v>1.9849216580136599E-9</v>
      </c>
    </row>
    <row r="123" spans="1:6" x14ac:dyDescent="0.2">
      <c r="A123" t="s">
        <v>2363</v>
      </c>
      <c r="B123" s="2">
        <v>8.3061236892275605E-12</v>
      </c>
      <c r="C123">
        <v>-0.52918975782114397</v>
      </c>
      <c r="D123">
        <v>0.88</v>
      </c>
      <c r="E123">
        <v>0.93300000000000005</v>
      </c>
      <c r="F123" s="2">
        <v>2.6816320330671202E-7</v>
      </c>
    </row>
    <row r="124" spans="1:6" x14ac:dyDescent="0.2">
      <c r="A124" t="s">
        <v>1109</v>
      </c>
      <c r="B124" s="2">
        <v>2.4201801881796299E-15</v>
      </c>
      <c r="C124">
        <v>-0.52753455577281705</v>
      </c>
      <c r="D124">
        <v>0.97099999999999997</v>
      </c>
      <c r="E124">
        <v>0.99299999999999999</v>
      </c>
      <c r="F124" s="2">
        <v>7.8135517375379504E-11</v>
      </c>
    </row>
    <row r="125" spans="1:6" x14ac:dyDescent="0.2">
      <c r="A125" t="s">
        <v>1162</v>
      </c>
      <c r="B125" s="2">
        <v>7.1789577858700399E-13</v>
      </c>
      <c r="C125">
        <v>-0.52691030111131498</v>
      </c>
      <c r="D125">
        <v>0.92</v>
      </c>
      <c r="E125">
        <v>0.95499999999999996</v>
      </c>
      <c r="F125" s="2">
        <v>2.31772652116814E-8</v>
      </c>
    </row>
    <row r="126" spans="1:6" x14ac:dyDescent="0.2">
      <c r="A126" t="s">
        <v>2340</v>
      </c>
      <c r="B126" s="2">
        <v>9.18495631584963E-15</v>
      </c>
      <c r="C126">
        <v>-0.52552754553700498</v>
      </c>
      <c r="D126">
        <v>0.81699999999999995</v>
      </c>
      <c r="E126">
        <v>0.92500000000000004</v>
      </c>
      <c r="F126" s="2">
        <v>2.96536314657205E-10</v>
      </c>
    </row>
    <row r="127" spans="1:6" x14ac:dyDescent="0.2">
      <c r="A127" t="s">
        <v>503</v>
      </c>
      <c r="B127" s="2">
        <v>7.1076477666030007E-15</v>
      </c>
      <c r="C127">
        <v>-0.52083118128379702</v>
      </c>
      <c r="D127">
        <v>0.377</v>
      </c>
      <c r="E127">
        <v>0.72399999999999998</v>
      </c>
      <c r="F127" s="2">
        <v>2.2947040814477699E-10</v>
      </c>
    </row>
    <row r="128" spans="1:6" x14ac:dyDescent="0.2">
      <c r="A128" t="s">
        <v>1185</v>
      </c>
      <c r="B128" s="2">
        <v>3.62959286369279E-30</v>
      </c>
      <c r="C128">
        <v>-0.517321175823797</v>
      </c>
      <c r="D128">
        <v>1</v>
      </c>
      <c r="E128">
        <v>1</v>
      </c>
      <c r="F128" s="2">
        <v>1.17181405604321E-25</v>
      </c>
    </row>
    <row r="129" spans="1:6" x14ac:dyDescent="0.2">
      <c r="A129" t="s">
        <v>112</v>
      </c>
      <c r="B129" s="2">
        <v>3.7503499376364502E-9</v>
      </c>
      <c r="C129">
        <v>-0.51707456110450301</v>
      </c>
      <c r="D129">
        <v>0.85699999999999998</v>
      </c>
      <c r="E129">
        <v>0.89600000000000002</v>
      </c>
      <c r="F129" s="2">
        <v>1.21080047736592E-4</v>
      </c>
    </row>
    <row r="130" spans="1:6" x14ac:dyDescent="0.2">
      <c r="A130" t="s">
        <v>965</v>
      </c>
      <c r="B130" s="2">
        <v>9.3888804081995305E-20</v>
      </c>
      <c r="C130">
        <v>-0.51430850756326296</v>
      </c>
      <c r="D130">
        <v>0.98299999999999998</v>
      </c>
      <c r="E130">
        <v>1</v>
      </c>
      <c r="F130" s="2">
        <v>3.0312000397872099E-15</v>
      </c>
    </row>
    <row r="131" spans="1:6" x14ac:dyDescent="0.2">
      <c r="A131" t="s">
        <v>962</v>
      </c>
      <c r="B131" s="2">
        <v>2.4145796277410201E-14</v>
      </c>
      <c r="C131">
        <v>-0.51289984733414795</v>
      </c>
      <c r="D131">
        <v>0.91400000000000003</v>
      </c>
      <c r="E131">
        <v>0.96299999999999997</v>
      </c>
      <c r="F131" s="2">
        <v>7.7954703281618899E-10</v>
      </c>
    </row>
    <row r="132" spans="1:6" x14ac:dyDescent="0.2">
      <c r="A132" t="s">
        <v>1815</v>
      </c>
      <c r="B132" s="2">
        <v>4.00838236814133E-10</v>
      </c>
      <c r="C132">
        <v>-0.50967985438996599</v>
      </c>
      <c r="D132">
        <v>0.69099999999999995</v>
      </c>
      <c r="E132">
        <v>0.84299999999999997</v>
      </c>
      <c r="F132" s="2">
        <v>1.29410624755443E-5</v>
      </c>
    </row>
    <row r="133" spans="1:6" x14ac:dyDescent="0.2">
      <c r="A133" t="s">
        <v>1840</v>
      </c>
      <c r="B133" s="2">
        <v>4.4124284937830196E-15</v>
      </c>
      <c r="C133">
        <v>-0.50897711089776398</v>
      </c>
      <c r="D133">
        <v>0.377</v>
      </c>
      <c r="E133">
        <v>0.73899999999999999</v>
      </c>
      <c r="F133" s="2">
        <v>1.42455253921784E-10</v>
      </c>
    </row>
    <row r="134" spans="1:6" x14ac:dyDescent="0.2">
      <c r="A134" t="s">
        <v>1314</v>
      </c>
      <c r="B134" s="2">
        <v>6.38934593865712E-13</v>
      </c>
      <c r="C134">
        <v>-0.508309433088455</v>
      </c>
      <c r="D134">
        <v>0.81699999999999995</v>
      </c>
      <c r="E134">
        <v>0.90300000000000002</v>
      </c>
      <c r="F134" s="2">
        <v>2.06280033629545E-8</v>
      </c>
    </row>
    <row r="135" spans="1:6" x14ac:dyDescent="0.2">
      <c r="A135" t="s">
        <v>878</v>
      </c>
      <c r="B135" s="2">
        <v>2.8240029400845002E-16</v>
      </c>
      <c r="C135">
        <v>-0.50748537886304501</v>
      </c>
      <c r="D135">
        <v>0.95399999999999996</v>
      </c>
      <c r="E135">
        <v>0.97</v>
      </c>
      <c r="F135" s="2">
        <v>9.1172934920628093E-12</v>
      </c>
    </row>
    <row r="136" spans="1:6" x14ac:dyDescent="0.2">
      <c r="A136" t="s">
        <v>2180</v>
      </c>
      <c r="B136" s="2">
        <v>7.6927959117624104E-16</v>
      </c>
      <c r="C136">
        <v>-0.50099131486223203</v>
      </c>
      <c r="D136">
        <v>0.97699999999999998</v>
      </c>
      <c r="E136">
        <v>0.98499999999999999</v>
      </c>
      <c r="F136" s="2">
        <v>2.4836191601124901E-11</v>
      </c>
    </row>
    <row r="137" spans="1:6" x14ac:dyDescent="0.2">
      <c r="A137" t="s">
        <v>1196</v>
      </c>
      <c r="B137" s="2">
        <v>1.01205869124301E-20</v>
      </c>
      <c r="C137">
        <v>-0.50061400529007605</v>
      </c>
      <c r="D137">
        <v>1</v>
      </c>
      <c r="E137">
        <v>1</v>
      </c>
      <c r="F137" s="2">
        <v>3.2674314846780699E-16</v>
      </c>
    </row>
    <row r="138" spans="1:6" x14ac:dyDescent="0.2">
      <c r="A138" t="s">
        <v>2459</v>
      </c>
      <c r="B138" s="2">
        <v>1.5924081661885801E-18</v>
      </c>
      <c r="C138">
        <v>-0.49905235442364498</v>
      </c>
      <c r="D138">
        <v>0.99399999999999999</v>
      </c>
      <c r="E138">
        <v>0.99299999999999999</v>
      </c>
      <c r="F138" s="2">
        <v>5.1410897645398303E-14</v>
      </c>
    </row>
    <row r="139" spans="1:6" x14ac:dyDescent="0.2">
      <c r="A139" t="s">
        <v>1921</v>
      </c>
      <c r="B139" s="2">
        <v>4.1899738402788498E-12</v>
      </c>
      <c r="C139">
        <v>-0.49676610236638902</v>
      </c>
      <c r="D139">
        <v>0.85099999999999998</v>
      </c>
      <c r="E139">
        <v>0.94799999999999995</v>
      </c>
      <c r="F139" s="2">
        <v>1.35273305433402E-7</v>
      </c>
    </row>
    <row r="140" spans="1:6" x14ac:dyDescent="0.2">
      <c r="A140" t="s">
        <v>1889</v>
      </c>
      <c r="B140" s="2">
        <v>7.4115714501592501E-22</v>
      </c>
      <c r="C140">
        <v>-0.496709897590007</v>
      </c>
      <c r="D140">
        <v>0.99399999999999999</v>
      </c>
      <c r="E140">
        <v>0.99299999999999999</v>
      </c>
      <c r="F140" s="2">
        <v>2.39282584268391E-17</v>
      </c>
    </row>
    <row r="141" spans="1:6" x14ac:dyDescent="0.2">
      <c r="A141" t="s">
        <v>1218</v>
      </c>
      <c r="B141" s="2">
        <v>6.6158071665293601E-16</v>
      </c>
      <c r="C141">
        <v>-0.49626494055315301</v>
      </c>
      <c r="D141">
        <v>0.94899999999999995</v>
      </c>
      <c r="E141">
        <v>0.95499999999999996</v>
      </c>
      <c r="F141" s="2">
        <v>2.1359133437140001E-11</v>
      </c>
    </row>
    <row r="142" spans="1:6" x14ac:dyDescent="0.2">
      <c r="A142" t="s">
        <v>1665</v>
      </c>
      <c r="B142" s="2">
        <v>1.5198245516597899E-24</v>
      </c>
      <c r="C142">
        <v>-0.496263608219421</v>
      </c>
      <c r="D142">
        <v>1</v>
      </c>
      <c r="E142">
        <v>1</v>
      </c>
      <c r="F142" s="2">
        <v>4.9067535650336501E-20</v>
      </c>
    </row>
    <row r="143" spans="1:6" x14ac:dyDescent="0.2">
      <c r="A143" t="s">
        <v>983</v>
      </c>
      <c r="B143" s="2">
        <v>9.7907857690846106E-13</v>
      </c>
      <c r="C143">
        <v>-0.494911720881689</v>
      </c>
      <c r="D143">
        <v>0.96599999999999997</v>
      </c>
      <c r="E143">
        <v>0.96299999999999997</v>
      </c>
      <c r="F143" s="2">
        <v>3.1609551855489601E-8</v>
      </c>
    </row>
    <row r="144" spans="1:6" x14ac:dyDescent="0.2">
      <c r="A144" t="s">
        <v>938</v>
      </c>
      <c r="B144" s="2">
        <v>7.9527250247270296E-19</v>
      </c>
      <c r="C144">
        <v>-0.49387431748552102</v>
      </c>
      <c r="D144">
        <v>0.99399999999999999</v>
      </c>
      <c r="E144">
        <v>1</v>
      </c>
      <c r="F144" s="2">
        <v>2.5675372742331202E-14</v>
      </c>
    </row>
    <row r="145" spans="1:6" x14ac:dyDescent="0.2">
      <c r="A145" t="s">
        <v>887</v>
      </c>
      <c r="B145" s="2">
        <v>4.1915432756629398E-11</v>
      </c>
      <c r="C145">
        <v>-0.49178463484381602</v>
      </c>
      <c r="D145">
        <v>0.86899999999999999</v>
      </c>
      <c r="E145">
        <v>0.91</v>
      </c>
      <c r="F145" s="2">
        <v>1.35323974654778E-6</v>
      </c>
    </row>
    <row r="146" spans="1:6" x14ac:dyDescent="0.2">
      <c r="A146" t="s">
        <v>1210</v>
      </c>
      <c r="B146" s="2">
        <v>1.6645762068726E-12</v>
      </c>
      <c r="C146">
        <v>-0.49159216797320099</v>
      </c>
      <c r="D146">
        <v>0.874</v>
      </c>
      <c r="E146">
        <v>0.94</v>
      </c>
      <c r="F146" s="2">
        <v>5.3740842838881897E-8</v>
      </c>
    </row>
    <row r="147" spans="1:6" x14ac:dyDescent="0.2">
      <c r="A147" t="s">
        <v>1343</v>
      </c>
      <c r="B147" s="2">
        <v>3.7342564275561199E-7</v>
      </c>
      <c r="C147">
        <v>-0.49154383701925303</v>
      </c>
      <c r="D147">
        <v>0.85099999999999998</v>
      </c>
      <c r="E147">
        <v>0.90300000000000002</v>
      </c>
      <c r="F147">
        <v>1.20560468763649E-2</v>
      </c>
    </row>
    <row r="148" spans="1:6" x14ac:dyDescent="0.2">
      <c r="A148" t="s">
        <v>1092</v>
      </c>
      <c r="B148" s="2">
        <v>2.1547670506173199E-16</v>
      </c>
      <c r="C148">
        <v>-0.491483205821795</v>
      </c>
      <c r="D148">
        <v>0.98299999999999998</v>
      </c>
      <c r="E148">
        <v>1</v>
      </c>
      <c r="F148" s="2">
        <v>6.9566654229180198E-12</v>
      </c>
    </row>
    <row r="149" spans="1:6" x14ac:dyDescent="0.2">
      <c r="A149" t="s">
        <v>2462</v>
      </c>
      <c r="B149" s="2">
        <v>6.1861372412790196E-25</v>
      </c>
      <c r="C149">
        <v>-0.49137971348058201</v>
      </c>
      <c r="D149">
        <v>1</v>
      </c>
      <c r="E149">
        <v>1</v>
      </c>
      <c r="F149" s="2">
        <v>1.9971944083469301E-20</v>
      </c>
    </row>
    <row r="150" spans="1:6" x14ac:dyDescent="0.2">
      <c r="A150" t="s">
        <v>2763</v>
      </c>
      <c r="B150" s="2">
        <v>2.3448618066683801E-7</v>
      </c>
      <c r="C150">
        <v>-0.48868604991896297</v>
      </c>
      <c r="D150">
        <v>0.24</v>
      </c>
      <c r="E150">
        <v>0.49299999999999999</v>
      </c>
      <c r="F150">
        <v>7.5703863428288696E-3</v>
      </c>
    </row>
    <row r="151" spans="1:6" x14ac:dyDescent="0.2">
      <c r="A151" t="s">
        <v>2425</v>
      </c>
      <c r="B151" s="2">
        <v>1.63283693162566E-13</v>
      </c>
      <c r="C151">
        <v>-0.48862651663481699</v>
      </c>
      <c r="D151">
        <v>0.93100000000000005</v>
      </c>
      <c r="E151">
        <v>0.97799999999999998</v>
      </c>
      <c r="F151" s="2">
        <v>5.2716140337534699E-9</v>
      </c>
    </row>
    <row r="152" spans="1:6" x14ac:dyDescent="0.2">
      <c r="A152" t="s">
        <v>1904</v>
      </c>
      <c r="B152" s="2">
        <v>4.9896607686506004E-12</v>
      </c>
      <c r="C152">
        <v>-0.48791193218909001</v>
      </c>
      <c r="D152">
        <v>0.97699999999999998</v>
      </c>
      <c r="E152">
        <v>0.98499999999999999</v>
      </c>
      <c r="F152" s="2">
        <v>1.6109119791588399E-7</v>
      </c>
    </row>
    <row r="153" spans="1:6" x14ac:dyDescent="0.2">
      <c r="A153" t="s">
        <v>1518</v>
      </c>
      <c r="B153" s="2">
        <v>4.7683789673070597E-10</v>
      </c>
      <c r="C153">
        <v>-0.48720071359238898</v>
      </c>
      <c r="D153">
        <v>0.90900000000000003</v>
      </c>
      <c r="E153">
        <v>0.93300000000000005</v>
      </c>
      <c r="F153" s="2">
        <v>1.5394711495950801E-5</v>
      </c>
    </row>
    <row r="154" spans="1:6" x14ac:dyDescent="0.2">
      <c r="A154" t="s">
        <v>640</v>
      </c>
      <c r="B154" s="2">
        <v>1.36678851636966E-12</v>
      </c>
      <c r="C154">
        <v>-0.48628023800497999</v>
      </c>
      <c r="D154">
        <v>0.90300000000000002</v>
      </c>
      <c r="E154">
        <v>0.94799999999999995</v>
      </c>
      <c r="F154" s="2">
        <v>4.4126767250994501E-8</v>
      </c>
    </row>
    <row r="155" spans="1:6" x14ac:dyDescent="0.2">
      <c r="A155" t="s">
        <v>1179</v>
      </c>
      <c r="B155" s="2">
        <v>2.4435248445014599E-12</v>
      </c>
      <c r="C155">
        <v>-0.48532131250469601</v>
      </c>
      <c r="D155">
        <v>0.61099999999999999</v>
      </c>
      <c r="E155">
        <v>0.81299999999999994</v>
      </c>
      <c r="F155" s="2">
        <v>7.8889199604729901E-8</v>
      </c>
    </row>
    <row r="156" spans="1:6" x14ac:dyDescent="0.2">
      <c r="A156" t="s">
        <v>2326</v>
      </c>
      <c r="B156" s="2">
        <v>1.8649878243705298E-11</v>
      </c>
      <c r="C156">
        <v>-0.48299457601929202</v>
      </c>
      <c r="D156">
        <v>0.48599999999999999</v>
      </c>
      <c r="E156">
        <v>0.76100000000000001</v>
      </c>
      <c r="F156" s="2">
        <v>6.0211131909802596E-7</v>
      </c>
    </row>
    <row r="157" spans="1:6" x14ac:dyDescent="0.2">
      <c r="A157" t="s">
        <v>1977</v>
      </c>
      <c r="B157" s="2">
        <v>1.13393598093347E-13</v>
      </c>
      <c r="C157">
        <v>-0.48290723854793399</v>
      </c>
      <c r="D157">
        <v>0.98299999999999998</v>
      </c>
      <c r="E157">
        <v>0.98499999999999999</v>
      </c>
      <c r="F157" s="2">
        <v>3.6609123144437198E-9</v>
      </c>
    </row>
    <row r="158" spans="1:6" x14ac:dyDescent="0.2">
      <c r="A158" t="s">
        <v>2447</v>
      </c>
      <c r="B158" s="2">
        <v>2.1493763178088301E-15</v>
      </c>
      <c r="C158">
        <v>-0.478157363354349</v>
      </c>
      <c r="D158">
        <v>0.99399999999999999</v>
      </c>
      <c r="E158">
        <v>0.99299999999999999</v>
      </c>
      <c r="F158" s="2">
        <v>6.9392614420458195E-11</v>
      </c>
    </row>
    <row r="159" spans="1:6" x14ac:dyDescent="0.2">
      <c r="A159" t="s">
        <v>841</v>
      </c>
      <c r="B159" s="2">
        <v>6.5477451708774395E-10</v>
      </c>
      <c r="C159">
        <v>-0.47718907378639103</v>
      </c>
      <c r="D159">
        <v>0.65700000000000003</v>
      </c>
      <c r="E159">
        <v>0.79900000000000004</v>
      </c>
      <c r="F159" s="2">
        <v>2.1139395284177801E-5</v>
      </c>
    </row>
    <row r="160" spans="1:6" x14ac:dyDescent="0.2">
      <c r="A160" t="s">
        <v>1061</v>
      </c>
      <c r="B160" s="2">
        <v>6.3133876974648E-19</v>
      </c>
      <c r="C160">
        <v>-0.47716367446679497</v>
      </c>
      <c r="D160">
        <v>0.99399999999999999</v>
      </c>
      <c r="E160">
        <v>1</v>
      </c>
      <c r="F160" s="2">
        <v>2.0382772181265099E-14</v>
      </c>
    </row>
    <row r="161" spans="1:6" x14ac:dyDescent="0.2">
      <c r="A161" t="s">
        <v>1828</v>
      </c>
      <c r="B161" s="2">
        <v>1.5202407204934001E-12</v>
      </c>
      <c r="C161">
        <v>-0.47586892297797001</v>
      </c>
      <c r="D161">
        <v>0.93700000000000006</v>
      </c>
      <c r="E161">
        <v>0.97</v>
      </c>
      <c r="F161" s="2">
        <v>4.9080971661129698E-8</v>
      </c>
    </row>
    <row r="162" spans="1:6" x14ac:dyDescent="0.2">
      <c r="A162" t="s">
        <v>1025</v>
      </c>
      <c r="B162" s="2">
        <v>4.6670105586947901E-10</v>
      </c>
      <c r="C162">
        <v>-0.47493190216126802</v>
      </c>
      <c r="D162">
        <v>0.73699999999999999</v>
      </c>
      <c r="E162">
        <v>0.83599999999999997</v>
      </c>
      <c r="F162" s="2">
        <v>1.50674435887461E-5</v>
      </c>
    </row>
    <row r="163" spans="1:6" x14ac:dyDescent="0.2">
      <c r="A163" t="s">
        <v>1346</v>
      </c>
      <c r="B163" s="2">
        <v>7.6464710396434904E-22</v>
      </c>
      <c r="C163">
        <v>-0.474721328457683</v>
      </c>
      <c r="D163">
        <v>0.99399999999999999</v>
      </c>
      <c r="E163">
        <v>1</v>
      </c>
      <c r="F163" s="2">
        <v>2.4686631751489E-17</v>
      </c>
    </row>
    <row r="164" spans="1:6" x14ac:dyDescent="0.2">
      <c r="A164" t="s">
        <v>1238</v>
      </c>
      <c r="B164" s="2">
        <v>8.8922817922419202E-14</v>
      </c>
      <c r="C164">
        <v>-0.47417361220200099</v>
      </c>
      <c r="D164">
        <v>0.98299999999999998</v>
      </c>
      <c r="E164">
        <v>0.99299999999999999</v>
      </c>
      <c r="F164" s="2">
        <v>2.8708731766253001E-9</v>
      </c>
    </row>
    <row r="165" spans="1:6" x14ac:dyDescent="0.2">
      <c r="A165" t="s">
        <v>1514</v>
      </c>
      <c r="B165" s="2">
        <v>8.8598430057884101E-12</v>
      </c>
      <c r="C165">
        <v>-0.47400680840014398</v>
      </c>
      <c r="D165">
        <v>0.56000000000000005</v>
      </c>
      <c r="E165">
        <v>0.79900000000000004</v>
      </c>
      <c r="F165" s="2">
        <v>2.8604003144187802E-7</v>
      </c>
    </row>
    <row r="166" spans="1:6" x14ac:dyDescent="0.2">
      <c r="A166" t="s">
        <v>428</v>
      </c>
      <c r="B166" s="2">
        <v>6.6373954641451696E-10</v>
      </c>
      <c r="C166">
        <v>-0.47313989824196401</v>
      </c>
      <c r="D166">
        <v>0.92</v>
      </c>
      <c r="E166">
        <v>0.99299999999999999</v>
      </c>
      <c r="F166" s="2">
        <v>2.14288312559926E-5</v>
      </c>
    </row>
    <row r="167" spans="1:6" x14ac:dyDescent="0.2">
      <c r="A167" t="s">
        <v>2468</v>
      </c>
      <c r="B167" s="2">
        <v>1.03529891670057E-12</v>
      </c>
      <c r="C167">
        <v>-0.47232475128408402</v>
      </c>
      <c r="D167">
        <v>0.93100000000000005</v>
      </c>
      <c r="E167">
        <v>0.94799999999999995</v>
      </c>
      <c r="F167" s="2">
        <v>3.3424625525677898E-8</v>
      </c>
    </row>
    <row r="168" spans="1:6" x14ac:dyDescent="0.2">
      <c r="A168" t="s">
        <v>977</v>
      </c>
      <c r="B168" s="2">
        <v>1.6795749989276299E-12</v>
      </c>
      <c r="C168">
        <v>-0.47047625541680499</v>
      </c>
      <c r="D168">
        <v>0.91400000000000003</v>
      </c>
      <c r="E168">
        <v>0.97799999999999998</v>
      </c>
      <c r="F168" s="2">
        <v>5.4225078840378599E-8</v>
      </c>
    </row>
    <row r="169" spans="1:6" x14ac:dyDescent="0.2">
      <c r="A169" t="s">
        <v>909</v>
      </c>
      <c r="B169" s="2">
        <v>2.2820292903310201E-10</v>
      </c>
      <c r="C169">
        <v>-0.470285609337316</v>
      </c>
      <c r="D169">
        <v>0.67400000000000004</v>
      </c>
      <c r="E169">
        <v>0.83599999999999997</v>
      </c>
      <c r="F169" s="2">
        <v>7.3675315638337002E-6</v>
      </c>
    </row>
    <row r="170" spans="1:6" x14ac:dyDescent="0.2">
      <c r="A170" t="s">
        <v>485</v>
      </c>
      <c r="B170" s="2">
        <v>4.4441658121702498E-12</v>
      </c>
      <c r="C170">
        <v>-0.46910124098036898</v>
      </c>
      <c r="D170">
        <v>0.90300000000000002</v>
      </c>
      <c r="E170">
        <v>0.92500000000000004</v>
      </c>
      <c r="F170" s="2">
        <v>1.43479893245916E-7</v>
      </c>
    </row>
    <row r="171" spans="1:6" x14ac:dyDescent="0.2">
      <c r="A171" t="s">
        <v>2098</v>
      </c>
      <c r="B171" s="2">
        <v>1.9136307828783799E-14</v>
      </c>
      <c r="C171">
        <v>-0.46878946152907502</v>
      </c>
      <c r="D171">
        <v>0.96599999999999997</v>
      </c>
      <c r="E171">
        <v>0.97</v>
      </c>
      <c r="F171" s="2">
        <v>6.1781569825228701E-10</v>
      </c>
    </row>
    <row r="172" spans="1:6" x14ac:dyDescent="0.2">
      <c r="A172" t="s">
        <v>2086</v>
      </c>
      <c r="B172" s="2">
        <v>6.0582276395950501E-10</v>
      </c>
      <c r="C172">
        <v>-0.46651680013948499</v>
      </c>
      <c r="D172">
        <v>0.88</v>
      </c>
      <c r="E172">
        <v>0.94</v>
      </c>
      <c r="F172" s="2">
        <v>1.95589879344326E-5</v>
      </c>
    </row>
    <row r="173" spans="1:6" x14ac:dyDescent="0.2">
      <c r="A173" t="s">
        <v>1501</v>
      </c>
      <c r="B173" s="2">
        <v>1.7330026054759801E-14</v>
      </c>
      <c r="C173">
        <v>-0.46527648344738698</v>
      </c>
      <c r="D173">
        <v>0.98299999999999998</v>
      </c>
      <c r="E173">
        <v>0.99299999999999999</v>
      </c>
      <c r="F173" s="2">
        <v>5.5949989117791999E-10</v>
      </c>
    </row>
    <row r="174" spans="1:6" x14ac:dyDescent="0.2">
      <c r="A174" t="s">
        <v>419</v>
      </c>
      <c r="B174" s="2">
        <v>4.3812500733900101E-13</v>
      </c>
      <c r="C174">
        <v>-0.46525241269912998</v>
      </c>
      <c r="D174">
        <v>0.96</v>
      </c>
      <c r="E174">
        <v>0.97799999999999998</v>
      </c>
      <c r="F174" s="2">
        <v>1.4144865861939601E-8</v>
      </c>
    </row>
    <row r="175" spans="1:6" x14ac:dyDescent="0.2">
      <c r="A175" t="s">
        <v>2423</v>
      </c>
      <c r="B175" s="2">
        <v>7.4977435411193798E-20</v>
      </c>
      <c r="C175">
        <v>-0.46148700873861698</v>
      </c>
      <c r="D175">
        <v>1</v>
      </c>
      <c r="E175">
        <v>1</v>
      </c>
      <c r="F175" s="2">
        <v>2.4206465022503901E-15</v>
      </c>
    </row>
    <row r="176" spans="1:6" x14ac:dyDescent="0.2">
      <c r="A176" t="s">
        <v>2003</v>
      </c>
      <c r="B176" s="2">
        <v>2.1299890361215501E-18</v>
      </c>
      <c r="C176">
        <v>-0.46091102273706103</v>
      </c>
      <c r="D176">
        <v>1</v>
      </c>
      <c r="E176">
        <v>1</v>
      </c>
      <c r="F176" s="2">
        <v>6.87666960311845E-14</v>
      </c>
    </row>
    <row r="177" spans="1:6" x14ac:dyDescent="0.2">
      <c r="A177" t="s">
        <v>1469</v>
      </c>
      <c r="B177" s="2">
        <v>4.4479007685276199E-10</v>
      </c>
      <c r="C177">
        <v>-0.46001928516309798</v>
      </c>
      <c r="D177">
        <v>0.55400000000000005</v>
      </c>
      <c r="E177">
        <v>0.76100000000000001</v>
      </c>
      <c r="F177" s="2">
        <v>1.43600476311914E-5</v>
      </c>
    </row>
    <row r="178" spans="1:6" x14ac:dyDescent="0.2">
      <c r="A178" t="s">
        <v>1744</v>
      </c>
      <c r="B178" s="2">
        <v>1.1863143771749101E-11</v>
      </c>
      <c r="C178">
        <v>-0.45786996890231002</v>
      </c>
      <c r="D178">
        <v>0.99399999999999999</v>
      </c>
      <c r="E178">
        <v>0.97799999999999998</v>
      </c>
      <c r="F178" s="2">
        <v>3.8300159667092198E-7</v>
      </c>
    </row>
    <row r="179" spans="1:6" x14ac:dyDescent="0.2">
      <c r="A179" t="s">
        <v>2312</v>
      </c>
      <c r="B179" s="2">
        <v>2.15445276085808E-11</v>
      </c>
      <c r="C179">
        <v>-0.45777111853525698</v>
      </c>
      <c r="D179">
        <v>0.53100000000000003</v>
      </c>
      <c r="E179">
        <v>0.76100000000000001</v>
      </c>
      <c r="F179" s="2">
        <v>6.9556507384303198E-7</v>
      </c>
    </row>
    <row r="180" spans="1:6" x14ac:dyDescent="0.2">
      <c r="A180" t="s">
        <v>1249</v>
      </c>
      <c r="B180" s="2">
        <v>1.6751325403260299E-8</v>
      </c>
      <c r="C180">
        <v>-0.45647487396278502</v>
      </c>
      <c r="D180">
        <v>0.64</v>
      </c>
      <c r="E180">
        <v>0.77600000000000002</v>
      </c>
      <c r="F180" s="2">
        <v>5.4081654064425902E-4</v>
      </c>
    </row>
    <row r="181" spans="1:6" x14ac:dyDescent="0.2">
      <c r="A181" t="s">
        <v>942</v>
      </c>
      <c r="B181" s="2">
        <v>2.4733874234119602E-12</v>
      </c>
      <c r="C181">
        <v>-0.45644699987032999</v>
      </c>
      <c r="D181">
        <v>0.97099999999999997</v>
      </c>
      <c r="E181">
        <v>0.99299999999999999</v>
      </c>
      <c r="F181" s="2">
        <v>7.9853312964855297E-8</v>
      </c>
    </row>
    <row r="182" spans="1:6" x14ac:dyDescent="0.2">
      <c r="A182" t="s">
        <v>1697</v>
      </c>
      <c r="B182" s="2">
        <v>6.4771734572329197E-12</v>
      </c>
      <c r="C182">
        <v>-0.45569756354861002</v>
      </c>
      <c r="D182">
        <v>0.91400000000000003</v>
      </c>
      <c r="E182">
        <v>0.97</v>
      </c>
      <c r="F182" s="2">
        <v>2.0911554506676401E-7</v>
      </c>
    </row>
    <row r="183" spans="1:6" x14ac:dyDescent="0.2">
      <c r="A183" t="s">
        <v>2749</v>
      </c>
      <c r="B183" s="2">
        <v>7.3026888135253702E-9</v>
      </c>
      <c r="C183">
        <v>-0.45530399542060501</v>
      </c>
      <c r="D183">
        <v>0.54900000000000004</v>
      </c>
      <c r="E183">
        <v>0.72399999999999998</v>
      </c>
      <c r="F183" s="2">
        <v>2.35767308344666E-4</v>
      </c>
    </row>
    <row r="184" spans="1:6" x14ac:dyDescent="0.2">
      <c r="A184" t="s">
        <v>1271</v>
      </c>
      <c r="B184" s="2">
        <v>2.4122288720481999E-9</v>
      </c>
      <c r="C184">
        <v>-0.45469308032975803</v>
      </c>
      <c r="D184">
        <v>1</v>
      </c>
      <c r="E184">
        <v>1</v>
      </c>
      <c r="F184" s="2">
        <v>7.7878809134076095E-5</v>
      </c>
    </row>
    <row r="185" spans="1:6" x14ac:dyDescent="0.2">
      <c r="A185" t="s">
        <v>874</v>
      </c>
      <c r="B185" s="2">
        <v>2.52934957810262E-24</v>
      </c>
      <c r="C185">
        <v>-0.45422324307378897</v>
      </c>
      <c r="D185">
        <v>1</v>
      </c>
      <c r="E185">
        <v>1</v>
      </c>
      <c r="F185" s="2">
        <v>8.1660051129043205E-20</v>
      </c>
    </row>
    <row r="186" spans="1:6" x14ac:dyDescent="0.2">
      <c r="A186" t="s">
        <v>2455</v>
      </c>
      <c r="B186" s="2">
        <v>1.66980469253787E-13</v>
      </c>
      <c r="C186">
        <v>-0.45213663047650599</v>
      </c>
      <c r="D186">
        <v>0.97699999999999998</v>
      </c>
      <c r="E186">
        <v>1</v>
      </c>
      <c r="F186" s="2">
        <v>5.3909644498585301E-9</v>
      </c>
    </row>
    <row r="187" spans="1:6" x14ac:dyDescent="0.2">
      <c r="A187" t="s">
        <v>2005</v>
      </c>
      <c r="B187" s="2">
        <v>5.53105677625881E-15</v>
      </c>
      <c r="C187">
        <v>-0.45204931490907602</v>
      </c>
      <c r="D187">
        <v>1</v>
      </c>
      <c r="E187">
        <v>1</v>
      </c>
      <c r="F187" s="2">
        <v>1.78570168021515E-10</v>
      </c>
    </row>
    <row r="188" spans="1:6" x14ac:dyDescent="0.2">
      <c r="A188" t="s">
        <v>1764</v>
      </c>
      <c r="B188" s="2">
        <v>2.0331440234838699E-11</v>
      </c>
      <c r="C188">
        <v>-0.45146716646590301</v>
      </c>
      <c r="D188">
        <v>0.92600000000000005</v>
      </c>
      <c r="E188">
        <v>0.95499999999999996</v>
      </c>
      <c r="F188" s="2">
        <v>6.5640054798176704E-7</v>
      </c>
    </row>
    <row r="189" spans="1:6" x14ac:dyDescent="0.2">
      <c r="A189" t="s">
        <v>1013</v>
      </c>
      <c r="B189" s="2">
        <v>1.49644337891027E-9</v>
      </c>
      <c r="C189">
        <v>-0.45065500967458999</v>
      </c>
      <c r="D189">
        <v>0.76600000000000001</v>
      </c>
      <c r="E189">
        <v>0.88100000000000001</v>
      </c>
      <c r="F189" s="2">
        <v>4.8312674488118001E-5</v>
      </c>
    </row>
    <row r="190" spans="1:6" x14ac:dyDescent="0.2">
      <c r="A190" t="s">
        <v>1083</v>
      </c>
      <c r="B190" s="2">
        <v>1.23266857262365E-15</v>
      </c>
      <c r="C190">
        <v>-0.45000057744537098</v>
      </c>
      <c r="D190">
        <v>0.99399999999999999</v>
      </c>
      <c r="E190">
        <v>1</v>
      </c>
      <c r="F190" s="2">
        <v>3.9796704867154702E-11</v>
      </c>
    </row>
    <row r="191" spans="1:6" x14ac:dyDescent="0.2">
      <c r="A191" t="s">
        <v>2443</v>
      </c>
      <c r="B191" s="2">
        <v>2.0111025150137499E-10</v>
      </c>
      <c r="C191">
        <v>-0.44952911669981999</v>
      </c>
      <c r="D191">
        <v>0.64</v>
      </c>
      <c r="E191">
        <v>0.79900000000000004</v>
      </c>
      <c r="F191" s="2">
        <v>6.4928444697219103E-6</v>
      </c>
    </row>
    <row r="192" spans="1:6" x14ac:dyDescent="0.2">
      <c r="A192" t="s">
        <v>1123</v>
      </c>
      <c r="B192" s="2">
        <v>3.25918674215018E-10</v>
      </c>
      <c r="C192">
        <v>-0.44905424848484998</v>
      </c>
      <c r="D192">
        <v>0.70899999999999996</v>
      </c>
      <c r="E192">
        <v>0.88100000000000001</v>
      </c>
      <c r="F192" s="2">
        <v>1.05222843970318E-5</v>
      </c>
    </row>
    <row r="193" spans="1:6" x14ac:dyDescent="0.2">
      <c r="A193" t="s">
        <v>1785</v>
      </c>
      <c r="B193" s="2">
        <v>7.0837000478507601E-9</v>
      </c>
      <c r="C193">
        <v>-0.44865162346703003</v>
      </c>
      <c r="D193">
        <v>0.89100000000000001</v>
      </c>
      <c r="E193">
        <v>0.93300000000000005</v>
      </c>
      <c r="F193" s="2">
        <v>2.28697256044861E-4</v>
      </c>
    </row>
    <row r="194" spans="1:6" x14ac:dyDescent="0.2">
      <c r="A194" t="s">
        <v>925</v>
      </c>
      <c r="B194" s="2">
        <v>1.1823269313522601E-8</v>
      </c>
      <c r="C194">
        <v>-0.44689031266698898</v>
      </c>
      <c r="D194">
        <v>0.434</v>
      </c>
      <c r="E194">
        <v>0.64200000000000002</v>
      </c>
      <c r="F194" s="2">
        <v>3.8171424978707802E-4</v>
      </c>
    </row>
    <row r="195" spans="1:6" x14ac:dyDescent="0.2">
      <c r="A195" t="s">
        <v>1073</v>
      </c>
      <c r="B195" s="2">
        <v>1.03096819920527E-10</v>
      </c>
      <c r="C195">
        <v>-0.44598713194718698</v>
      </c>
      <c r="D195">
        <v>0.56000000000000005</v>
      </c>
      <c r="E195">
        <v>0.79900000000000004</v>
      </c>
      <c r="F195" s="2">
        <v>3.3284808311342399E-6</v>
      </c>
    </row>
    <row r="196" spans="1:6" x14ac:dyDescent="0.2">
      <c r="A196" t="s">
        <v>872</v>
      </c>
      <c r="B196" s="2">
        <v>1.00671505026309E-12</v>
      </c>
      <c r="C196">
        <v>-0.44463375400768801</v>
      </c>
      <c r="D196">
        <v>0.93100000000000005</v>
      </c>
      <c r="E196">
        <v>0.94799999999999995</v>
      </c>
      <c r="F196" s="2">
        <v>3.25017953977441E-8</v>
      </c>
    </row>
    <row r="197" spans="1:6" x14ac:dyDescent="0.2">
      <c r="A197" t="s">
        <v>1309</v>
      </c>
      <c r="B197" s="2">
        <v>5.3875069561489902E-9</v>
      </c>
      <c r="C197">
        <v>-0.44300037275837301</v>
      </c>
      <c r="D197">
        <v>0.76600000000000001</v>
      </c>
      <c r="E197">
        <v>0.86599999999999999</v>
      </c>
      <c r="F197" s="2">
        <v>1.7393566207927E-4</v>
      </c>
    </row>
    <row r="198" spans="1:6" x14ac:dyDescent="0.2">
      <c r="A198" t="s">
        <v>834</v>
      </c>
      <c r="B198" s="2">
        <v>3.35396461530354E-9</v>
      </c>
      <c r="C198">
        <v>-0.44292218203546502</v>
      </c>
      <c r="D198">
        <v>0.90900000000000003</v>
      </c>
      <c r="E198">
        <v>0.94799999999999995</v>
      </c>
      <c r="F198" s="2">
        <v>1.08282747605074E-4</v>
      </c>
    </row>
    <row r="199" spans="1:6" x14ac:dyDescent="0.2">
      <c r="A199" t="s">
        <v>884</v>
      </c>
      <c r="B199" s="2">
        <v>1.13824155300183E-9</v>
      </c>
      <c r="C199">
        <v>-0.44220318459143099</v>
      </c>
      <c r="D199">
        <v>0.98899999999999999</v>
      </c>
      <c r="E199">
        <v>0.99299999999999999</v>
      </c>
      <c r="F199" s="2">
        <v>3.6748128538664102E-5</v>
      </c>
    </row>
    <row r="200" spans="1:6" x14ac:dyDescent="0.2">
      <c r="A200" t="s">
        <v>1285</v>
      </c>
      <c r="B200" s="2">
        <v>1.10472149928651E-11</v>
      </c>
      <c r="C200">
        <v>-0.44151450148100402</v>
      </c>
      <c r="D200">
        <v>0.97699999999999998</v>
      </c>
      <c r="E200">
        <v>0.99299999999999999</v>
      </c>
      <c r="F200" s="2">
        <v>3.5665933604465102E-7</v>
      </c>
    </row>
    <row r="201" spans="1:6" x14ac:dyDescent="0.2">
      <c r="A201" t="s">
        <v>223</v>
      </c>
      <c r="B201" s="2">
        <v>9.4382742237772504E-18</v>
      </c>
      <c r="C201">
        <v>-0.44132270830711001</v>
      </c>
      <c r="D201">
        <v>0.98299999999999998</v>
      </c>
      <c r="E201">
        <v>1</v>
      </c>
      <c r="F201" s="2">
        <v>3.0471468331464801E-13</v>
      </c>
    </row>
    <row r="202" spans="1:6" x14ac:dyDescent="0.2">
      <c r="A202" t="s">
        <v>1122</v>
      </c>
      <c r="B202" s="2">
        <v>5.1688231776475998E-13</v>
      </c>
      <c r="C202">
        <v>-0.44060238592150802</v>
      </c>
      <c r="D202">
        <v>0.94899999999999995</v>
      </c>
      <c r="E202">
        <v>0.98499999999999999</v>
      </c>
      <c r="F202" s="2">
        <v>1.6687545629035199E-8</v>
      </c>
    </row>
    <row r="203" spans="1:6" x14ac:dyDescent="0.2">
      <c r="A203" t="s">
        <v>2193</v>
      </c>
      <c r="B203" s="2">
        <v>2.6195224740842601E-17</v>
      </c>
      <c r="C203">
        <v>-0.438185125255038</v>
      </c>
      <c r="D203">
        <v>1</v>
      </c>
      <c r="E203">
        <v>1</v>
      </c>
      <c r="F203" s="2">
        <v>8.4571283075810396E-13</v>
      </c>
    </row>
    <row r="204" spans="1:6" x14ac:dyDescent="0.2">
      <c r="A204" t="s">
        <v>1177</v>
      </c>
      <c r="B204" s="2">
        <v>5.2905543464123097E-12</v>
      </c>
      <c r="C204">
        <v>-0.43684956176094197</v>
      </c>
      <c r="D204">
        <v>0.97099999999999997</v>
      </c>
      <c r="E204">
        <v>0.97799999999999998</v>
      </c>
      <c r="F204" s="2">
        <v>1.7080554707392099E-7</v>
      </c>
    </row>
    <row r="205" spans="1:6" x14ac:dyDescent="0.2">
      <c r="A205" t="s">
        <v>2155</v>
      </c>
      <c r="B205" s="2">
        <v>1.8736024503253901E-13</v>
      </c>
      <c r="C205">
        <v>-0.43669437000567601</v>
      </c>
      <c r="D205">
        <v>0.96599999999999997</v>
      </c>
      <c r="E205">
        <v>0.98499999999999999</v>
      </c>
      <c r="F205" s="2">
        <v>6.0489255108755502E-9</v>
      </c>
    </row>
    <row r="206" spans="1:6" x14ac:dyDescent="0.2">
      <c r="A206" t="s">
        <v>948</v>
      </c>
      <c r="B206" s="2">
        <v>3.0822493785447497E-11</v>
      </c>
      <c r="C206">
        <v>-0.43435391383000299</v>
      </c>
      <c r="D206">
        <v>0.92600000000000005</v>
      </c>
      <c r="E206">
        <v>0.95499999999999996</v>
      </c>
      <c r="F206" s="2">
        <v>9.9510421186317309E-7</v>
      </c>
    </row>
    <row r="207" spans="1:6" x14ac:dyDescent="0.2">
      <c r="A207" t="s">
        <v>2334</v>
      </c>
      <c r="B207" s="2">
        <v>1.75030167925804E-9</v>
      </c>
      <c r="C207">
        <v>-0.43066757120320998</v>
      </c>
      <c r="D207">
        <v>0.84</v>
      </c>
      <c r="E207">
        <v>0.91</v>
      </c>
      <c r="F207" s="2">
        <v>5.65084897148459E-5</v>
      </c>
    </row>
    <row r="208" spans="1:6" x14ac:dyDescent="0.2">
      <c r="A208" t="s">
        <v>2567</v>
      </c>
      <c r="B208" s="2">
        <v>1.81416138319952E-11</v>
      </c>
      <c r="C208">
        <v>-0.42889003485963401</v>
      </c>
      <c r="D208">
        <v>0.97699999999999998</v>
      </c>
      <c r="E208">
        <v>0.97</v>
      </c>
      <c r="F208" s="2">
        <v>5.8570200256596605E-7</v>
      </c>
    </row>
    <row r="209" spans="1:6" x14ac:dyDescent="0.2">
      <c r="A209" t="s">
        <v>1914</v>
      </c>
      <c r="B209" s="2">
        <v>1.9096114667511602E-9</v>
      </c>
      <c r="C209">
        <v>-0.42886750848885702</v>
      </c>
      <c r="D209">
        <v>0.90300000000000002</v>
      </c>
      <c r="E209">
        <v>0.94799999999999995</v>
      </c>
      <c r="F209" s="2">
        <v>6.1651806204061202E-5</v>
      </c>
    </row>
    <row r="210" spans="1:6" x14ac:dyDescent="0.2">
      <c r="A210" t="s">
        <v>1311</v>
      </c>
      <c r="B210" s="2">
        <v>1.78982889912493E-9</v>
      </c>
      <c r="C210">
        <v>-0.426129723042035</v>
      </c>
      <c r="D210">
        <v>0.94899999999999995</v>
      </c>
      <c r="E210">
        <v>0.95499999999999996</v>
      </c>
      <c r="F210" s="2">
        <v>5.7784626008248597E-5</v>
      </c>
    </row>
    <row r="211" spans="1:6" x14ac:dyDescent="0.2">
      <c r="A211" t="s">
        <v>1736</v>
      </c>
      <c r="B211" s="2">
        <v>6.64075459560069E-16</v>
      </c>
      <c r="C211">
        <v>-0.42525563039276099</v>
      </c>
      <c r="D211">
        <v>1</v>
      </c>
      <c r="E211">
        <v>0.99299999999999999</v>
      </c>
      <c r="F211" s="2">
        <v>2.1439676211896799E-11</v>
      </c>
    </row>
    <row r="212" spans="1:6" x14ac:dyDescent="0.2">
      <c r="A212" t="s">
        <v>2135</v>
      </c>
      <c r="B212" s="2">
        <v>1.2137527608921699E-13</v>
      </c>
      <c r="C212">
        <v>-0.42370453669606001</v>
      </c>
      <c r="D212">
        <v>0.98899999999999999</v>
      </c>
      <c r="E212">
        <v>1</v>
      </c>
      <c r="F212" s="2">
        <v>3.9186007885403799E-9</v>
      </c>
    </row>
    <row r="213" spans="1:6" x14ac:dyDescent="0.2">
      <c r="A213" t="s">
        <v>2452</v>
      </c>
      <c r="B213" s="2">
        <v>3.1645609039551699E-16</v>
      </c>
      <c r="C213">
        <v>-0.42277101855731303</v>
      </c>
      <c r="D213">
        <v>1</v>
      </c>
      <c r="E213">
        <v>1</v>
      </c>
      <c r="F213" s="2">
        <v>1.02167848784192E-11</v>
      </c>
    </row>
    <row r="214" spans="1:6" x14ac:dyDescent="0.2">
      <c r="A214" t="s">
        <v>516</v>
      </c>
      <c r="B214" s="2">
        <v>1.29620696758196E-12</v>
      </c>
      <c r="C214">
        <v>-0.42076427451542298</v>
      </c>
      <c r="D214">
        <v>0.99399999999999999</v>
      </c>
      <c r="E214">
        <v>0.99299999999999999</v>
      </c>
      <c r="F214" s="2">
        <v>4.1848041948383803E-8</v>
      </c>
    </row>
    <row r="215" spans="1:6" x14ac:dyDescent="0.2">
      <c r="A215" t="s">
        <v>2666</v>
      </c>
      <c r="B215" s="2">
        <v>5.3595893347867701E-10</v>
      </c>
      <c r="C215">
        <v>-0.41980637327960901</v>
      </c>
      <c r="D215">
        <v>0.98299999999999998</v>
      </c>
      <c r="E215">
        <v>1</v>
      </c>
      <c r="F215" s="2">
        <v>1.7303434167359E-5</v>
      </c>
    </row>
    <row r="216" spans="1:6" x14ac:dyDescent="0.2">
      <c r="A216" t="s">
        <v>1120</v>
      </c>
      <c r="B216" s="2">
        <v>1.5881158727878799E-7</v>
      </c>
      <c r="C216">
        <v>-0.41651436121025898</v>
      </c>
      <c r="D216">
        <v>0.78900000000000003</v>
      </c>
      <c r="E216">
        <v>0.86599999999999999</v>
      </c>
      <c r="F216">
        <v>5.1272320952956696E-3</v>
      </c>
    </row>
    <row r="217" spans="1:6" x14ac:dyDescent="0.2">
      <c r="A217" t="s">
        <v>914</v>
      </c>
      <c r="B217" s="2">
        <v>1.15312144662845E-9</v>
      </c>
      <c r="C217">
        <v>-0.41624967395011198</v>
      </c>
      <c r="D217">
        <v>0.86899999999999999</v>
      </c>
      <c r="E217">
        <v>0.92500000000000004</v>
      </c>
      <c r="F217" s="2">
        <v>3.72285259043995E-5</v>
      </c>
    </row>
    <row r="218" spans="1:6" x14ac:dyDescent="0.2">
      <c r="A218" t="s">
        <v>759</v>
      </c>
      <c r="B218" s="2">
        <v>5.0131324519526897E-9</v>
      </c>
      <c r="C218">
        <v>-0.415957082420436</v>
      </c>
      <c r="D218">
        <v>0.61099999999999999</v>
      </c>
      <c r="E218">
        <v>0.77600000000000002</v>
      </c>
      <c r="F218" s="2">
        <v>1.6184898121129201E-4</v>
      </c>
    </row>
    <row r="219" spans="1:6" x14ac:dyDescent="0.2">
      <c r="A219" t="s">
        <v>2380</v>
      </c>
      <c r="B219" s="2">
        <v>9.1260638908211002E-11</v>
      </c>
      <c r="C219">
        <v>-0.41273470640183202</v>
      </c>
      <c r="D219">
        <v>0.96</v>
      </c>
      <c r="E219">
        <v>0.96299999999999997</v>
      </c>
      <c r="F219" s="2">
        <v>2.9463497271515898E-6</v>
      </c>
    </row>
    <row r="220" spans="1:6" x14ac:dyDescent="0.2">
      <c r="A220" t="s">
        <v>396</v>
      </c>
      <c r="B220" s="2">
        <v>2.4888275034242901E-8</v>
      </c>
      <c r="C220">
        <v>-0.41246212189513698</v>
      </c>
      <c r="D220">
        <v>0.85699999999999998</v>
      </c>
      <c r="E220">
        <v>0.91800000000000004</v>
      </c>
      <c r="F220" s="2">
        <v>8.0351795948053399E-4</v>
      </c>
    </row>
    <row r="221" spans="1:6" x14ac:dyDescent="0.2">
      <c r="A221" t="s">
        <v>1200</v>
      </c>
      <c r="B221" s="2">
        <v>1.9279013387241699E-15</v>
      </c>
      <c r="C221">
        <v>-0.412107117475986</v>
      </c>
      <c r="D221">
        <v>1</v>
      </c>
      <c r="E221">
        <v>1</v>
      </c>
      <c r="F221" s="2">
        <v>6.2242294720710101E-11</v>
      </c>
    </row>
    <row r="222" spans="1:6" x14ac:dyDescent="0.2">
      <c r="A222" t="s">
        <v>618</v>
      </c>
      <c r="B222" s="2">
        <v>9.3252304520581107E-12</v>
      </c>
      <c r="C222">
        <v>-0.41098204057561799</v>
      </c>
      <c r="D222">
        <v>1</v>
      </c>
      <c r="E222">
        <v>0.99299999999999999</v>
      </c>
      <c r="F222" s="2">
        <v>3.0106506514469602E-7</v>
      </c>
    </row>
    <row r="223" spans="1:6" x14ac:dyDescent="0.2">
      <c r="A223" t="s">
        <v>1484</v>
      </c>
      <c r="B223" s="2">
        <v>1.24884308549283E-12</v>
      </c>
      <c r="C223">
        <v>-0.40908345766527099</v>
      </c>
      <c r="D223">
        <v>0.98899999999999999</v>
      </c>
      <c r="E223">
        <v>0.98499999999999999</v>
      </c>
      <c r="F223" s="2">
        <v>4.0318899015136197E-8</v>
      </c>
    </row>
    <row r="224" spans="1:6" x14ac:dyDescent="0.2">
      <c r="A224" t="s">
        <v>2195</v>
      </c>
      <c r="B224" s="2">
        <v>2.7290598107603299E-14</v>
      </c>
      <c r="C224">
        <v>-0.408250550331544</v>
      </c>
      <c r="D224">
        <v>0.99399999999999999</v>
      </c>
      <c r="E224">
        <v>1</v>
      </c>
      <c r="F224" s="2">
        <v>8.8107695990397304E-10</v>
      </c>
    </row>
    <row r="225" spans="1:6" x14ac:dyDescent="0.2">
      <c r="A225" t="s">
        <v>2009</v>
      </c>
      <c r="B225" s="2">
        <v>2.0678374692786901E-12</v>
      </c>
      <c r="C225">
        <v>-0.40492933640611201</v>
      </c>
      <c r="D225">
        <v>0.99399999999999999</v>
      </c>
      <c r="E225">
        <v>0.99299999999999999</v>
      </c>
      <c r="F225" s="2">
        <v>6.6760132695662706E-8</v>
      </c>
    </row>
    <row r="226" spans="1:6" x14ac:dyDescent="0.2">
      <c r="A226" t="s">
        <v>1988</v>
      </c>
      <c r="B226" s="2">
        <v>3.2647084832209898E-11</v>
      </c>
      <c r="C226">
        <v>-0.404476743446263</v>
      </c>
      <c r="D226">
        <v>0.99399999999999999</v>
      </c>
      <c r="E226">
        <v>1</v>
      </c>
      <c r="F226" s="2">
        <v>1.0540111338078901E-6</v>
      </c>
    </row>
    <row r="227" spans="1:6" x14ac:dyDescent="0.2">
      <c r="A227" t="s">
        <v>1149</v>
      </c>
      <c r="B227" s="2">
        <v>3.59226767992187E-11</v>
      </c>
      <c r="C227">
        <v>-0.404205584676681</v>
      </c>
      <c r="D227">
        <v>0.98899999999999999</v>
      </c>
      <c r="E227">
        <v>0.97799999999999998</v>
      </c>
      <c r="F227" s="2">
        <v>1.1597636204627699E-6</v>
      </c>
    </row>
    <row r="228" spans="1:6" x14ac:dyDescent="0.2">
      <c r="A228" t="s">
        <v>1138</v>
      </c>
      <c r="B228" s="2">
        <v>2.2039828548636498E-18</v>
      </c>
      <c r="C228">
        <v>-0.40340099286501102</v>
      </c>
      <c r="D228">
        <v>1</v>
      </c>
      <c r="E228">
        <v>1</v>
      </c>
      <c r="F228" s="2">
        <v>7.1155586469273002E-14</v>
      </c>
    </row>
    <row r="229" spans="1:6" x14ac:dyDescent="0.2">
      <c r="A229" t="s">
        <v>2002</v>
      </c>
      <c r="B229" s="2">
        <v>6.21723822479243E-13</v>
      </c>
      <c r="C229">
        <v>-0.40300126290723198</v>
      </c>
      <c r="D229">
        <v>0.97699999999999998</v>
      </c>
      <c r="E229">
        <v>0.97</v>
      </c>
      <c r="F229" s="2">
        <v>2.0072353608742299E-8</v>
      </c>
    </row>
    <row r="230" spans="1:6" x14ac:dyDescent="0.2">
      <c r="A230" t="s">
        <v>1091</v>
      </c>
      <c r="B230" s="2">
        <v>1.4154407177945001E-12</v>
      </c>
      <c r="C230">
        <v>-0.40258082707646903</v>
      </c>
      <c r="D230">
        <v>0.97699999999999998</v>
      </c>
      <c r="E230">
        <v>0.98499999999999999</v>
      </c>
      <c r="F230" s="2">
        <v>4.5697503573995398E-8</v>
      </c>
    </row>
    <row r="231" spans="1:6" x14ac:dyDescent="0.2">
      <c r="A231" t="s">
        <v>1816</v>
      </c>
      <c r="B231" s="2">
        <v>1.14520421797914E-7</v>
      </c>
      <c r="C231">
        <v>-0.40187555034751099</v>
      </c>
      <c r="D231">
        <v>0.42899999999999999</v>
      </c>
      <c r="E231">
        <v>0.63400000000000001</v>
      </c>
      <c r="F231">
        <v>3.6972918177456799E-3</v>
      </c>
    </row>
    <row r="232" spans="1:6" x14ac:dyDescent="0.2">
      <c r="A232" t="s">
        <v>1145</v>
      </c>
      <c r="B232" s="2">
        <v>7.5103000349934802E-10</v>
      </c>
      <c r="C232">
        <v>-0.40138498468448103</v>
      </c>
      <c r="D232">
        <v>0.92600000000000005</v>
      </c>
      <c r="E232">
        <v>0.95499999999999996</v>
      </c>
      <c r="F232" s="2">
        <v>2.4247003662976399E-5</v>
      </c>
    </row>
    <row r="233" spans="1:6" x14ac:dyDescent="0.2">
      <c r="A233" t="s">
        <v>1168</v>
      </c>
      <c r="B233" s="2">
        <v>3.1738252602155599E-9</v>
      </c>
      <c r="C233">
        <v>-0.400785591241132</v>
      </c>
      <c r="D233">
        <v>0.97699999999999998</v>
      </c>
      <c r="E233">
        <v>0.98499999999999999</v>
      </c>
      <c r="F233" s="2">
        <v>1.02466948526059E-4</v>
      </c>
    </row>
    <row r="234" spans="1:6" x14ac:dyDescent="0.2">
      <c r="A234" t="s">
        <v>1052</v>
      </c>
      <c r="B234" s="2">
        <v>5.0682396868256796E-10</v>
      </c>
      <c r="C234">
        <v>-0.40003899307129998</v>
      </c>
      <c r="D234">
        <v>0.93700000000000006</v>
      </c>
      <c r="E234">
        <v>0.96299999999999997</v>
      </c>
      <c r="F234" s="2">
        <v>1.63628118289167E-5</v>
      </c>
    </row>
    <row r="235" spans="1:6" x14ac:dyDescent="0.2">
      <c r="A235" t="s">
        <v>14</v>
      </c>
      <c r="B235" s="2">
        <v>6.17027959777776E-9</v>
      </c>
      <c r="C235">
        <v>-0.39855803742409601</v>
      </c>
      <c r="D235">
        <v>0.22900000000000001</v>
      </c>
      <c r="E235">
        <v>0.51500000000000001</v>
      </c>
      <c r="F235" s="2">
        <v>1.9920747681425501E-4</v>
      </c>
    </row>
    <row r="236" spans="1:6" x14ac:dyDescent="0.2">
      <c r="A236" t="s">
        <v>1396</v>
      </c>
      <c r="B236" s="2">
        <v>3.5763028991726501E-9</v>
      </c>
      <c r="C236">
        <v>-0.39712715695097001</v>
      </c>
      <c r="D236">
        <v>0.90300000000000002</v>
      </c>
      <c r="E236">
        <v>0.94</v>
      </c>
      <c r="F236" s="2">
        <v>1.15460939099789E-4</v>
      </c>
    </row>
    <row r="237" spans="1:6" x14ac:dyDescent="0.2">
      <c r="A237" t="s">
        <v>2451</v>
      </c>
      <c r="B237" s="2">
        <v>2.67613490375791E-10</v>
      </c>
      <c r="C237">
        <v>-0.39688259190544301</v>
      </c>
      <c r="D237">
        <v>0.91400000000000003</v>
      </c>
      <c r="E237">
        <v>0.95499999999999996</v>
      </c>
      <c r="F237" s="2">
        <v>8.63990153678241E-6</v>
      </c>
    </row>
    <row r="238" spans="1:6" x14ac:dyDescent="0.2">
      <c r="A238" t="s">
        <v>3180</v>
      </c>
      <c r="B238" s="2">
        <v>1.20841075099209E-8</v>
      </c>
      <c r="C238">
        <v>-0.39522239294327499</v>
      </c>
      <c r="D238">
        <v>0.71399999999999997</v>
      </c>
      <c r="E238">
        <v>0.81299999999999994</v>
      </c>
      <c r="F238" s="2">
        <v>3.9013541095779899E-4</v>
      </c>
    </row>
    <row r="239" spans="1:6" x14ac:dyDescent="0.2">
      <c r="A239" t="s">
        <v>1214</v>
      </c>
      <c r="B239" s="2">
        <v>2.5404538406127701E-10</v>
      </c>
      <c r="C239">
        <v>-0.39470649682065401</v>
      </c>
      <c r="D239">
        <v>0.99399999999999999</v>
      </c>
      <c r="E239">
        <v>0.95499999999999996</v>
      </c>
      <c r="F239" s="2">
        <v>8.2018552244183508E-6</v>
      </c>
    </row>
    <row r="240" spans="1:6" x14ac:dyDescent="0.2">
      <c r="A240" t="s">
        <v>2429</v>
      </c>
      <c r="B240" s="2">
        <v>9.1567422629968903E-10</v>
      </c>
      <c r="C240">
        <v>-0.39392996512630102</v>
      </c>
      <c r="D240">
        <v>0.38300000000000001</v>
      </c>
      <c r="E240">
        <v>0.63400000000000001</v>
      </c>
      <c r="F240" s="2">
        <v>2.9562542396085402E-5</v>
      </c>
    </row>
    <row r="241" spans="1:6" x14ac:dyDescent="0.2">
      <c r="A241" t="s">
        <v>1651</v>
      </c>
      <c r="B241" s="2">
        <v>4.7458343987570297E-9</v>
      </c>
      <c r="C241">
        <v>-0.39367973320892602</v>
      </c>
      <c r="D241">
        <v>0.94299999999999995</v>
      </c>
      <c r="E241">
        <v>0.96299999999999997</v>
      </c>
      <c r="F241" s="2">
        <v>1.5321926356387001E-4</v>
      </c>
    </row>
    <row r="242" spans="1:6" x14ac:dyDescent="0.2">
      <c r="A242" t="s">
        <v>1104</v>
      </c>
      <c r="B242" s="2">
        <v>9.75633028636114E-13</v>
      </c>
      <c r="C242">
        <v>-0.39225122868914802</v>
      </c>
      <c r="D242">
        <v>0.98299999999999998</v>
      </c>
      <c r="E242">
        <v>1</v>
      </c>
      <c r="F242" s="2">
        <v>3.1498312329516902E-8</v>
      </c>
    </row>
    <row r="243" spans="1:6" x14ac:dyDescent="0.2">
      <c r="A243" t="s">
        <v>174</v>
      </c>
      <c r="B243" s="2">
        <v>3.6135734231313998E-10</v>
      </c>
      <c r="C243">
        <v>-0.39175137979325803</v>
      </c>
      <c r="D243">
        <v>0.99399999999999999</v>
      </c>
      <c r="E243">
        <v>0.99299999999999999</v>
      </c>
      <c r="F243" s="2">
        <v>1.1666421796579701E-5</v>
      </c>
    </row>
    <row r="244" spans="1:6" x14ac:dyDescent="0.2">
      <c r="A244" t="s">
        <v>1769</v>
      </c>
      <c r="B244" s="2">
        <v>3.6554126604166001E-11</v>
      </c>
      <c r="C244">
        <v>-0.39150283235347499</v>
      </c>
      <c r="D244">
        <v>0.97699999999999998</v>
      </c>
      <c r="E244">
        <v>1</v>
      </c>
      <c r="F244" s="2">
        <v>1.1801499774155E-6</v>
      </c>
    </row>
    <row r="245" spans="1:6" x14ac:dyDescent="0.2">
      <c r="A245" t="s">
        <v>2855</v>
      </c>
      <c r="B245" s="2">
        <v>1.4777751169837301E-8</v>
      </c>
      <c r="C245">
        <v>-0.39122162324391802</v>
      </c>
      <c r="D245">
        <v>0.84599999999999997</v>
      </c>
      <c r="E245">
        <v>0.88800000000000001</v>
      </c>
      <c r="F245" s="2">
        <v>4.7709969651819802E-4</v>
      </c>
    </row>
    <row r="246" spans="1:6" x14ac:dyDescent="0.2">
      <c r="A246" t="s">
        <v>2072</v>
      </c>
      <c r="B246" s="2">
        <v>3.2326513754543101E-16</v>
      </c>
      <c r="C246">
        <v>-0.391133526401443</v>
      </c>
      <c r="D246">
        <v>0.99399999999999999</v>
      </c>
      <c r="E246">
        <v>1</v>
      </c>
      <c r="F246" s="2">
        <v>1.04366149656542E-11</v>
      </c>
    </row>
    <row r="247" spans="1:6" x14ac:dyDescent="0.2">
      <c r="A247" t="s">
        <v>731</v>
      </c>
      <c r="B247" s="2">
        <v>1.38892092516658E-8</v>
      </c>
      <c r="C247">
        <v>-0.39058952920870199</v>
      </c>
      <c r="D247">
        <v>0.92600000000000005</v>
      </c>
      <c r="E247">
        <v>0.97799999999999998</v>
      </c>
      <c r="F247" s="2">
        <v>4.4841312069003099E-4</v>
      </c>
    </row>
    <row r="248" spans="1:6" x14ac:dyDescent="0.2">
      <c r="A248" t="s">
        <v>1038</v>
      </c>
      <c r="B248" s="2">
        <v>8.8704128036138299E-10</v>
      </c>
      <c r="C248">
        <v>-0.39046306600592201</v>
      </c>
      <c r="D248">
        <v>0.89700000000000002</v>
      </c>
      <c r="E248">
        <v>0.96299999999999997</v>
      </c>
      <c r="F248" s="2">
        <v>2.8638127736467199E-5</v>
      </c>
    </row>
    <row r="249" spans="1:6" x14ac:dyDescent="0.2">
      <c r="A249" t="s">
        <v>1526</v>
      </c>
      <c r="B249" s="2">
        <v>3.7243847127466601E-10</v>
      </c>
      <c r="C249">
        <v>-0.38973549166292898</v>
      </c>
      <c r="D249">
        <v>0.52600000000000002</v>
      </c>
      <c r="E249">
        <v>0.76100000000000001</v>
      </c>
      <c r="F249" s="2">
        <v>1.2024176045102501E-5</v>
      </c>
    </row>
    <row r="250" spans="1:6" x14ac:dyDescent="0.2">
      <c r="A250" t="s">
        <v>1116</v>
      </c>
      <c r="B250" s="2">
        <v>4.7010173032799502E-7</v>
      </c>
      <c r="C250">
        <v>-0.38882789246793098</v>
      </c>
      <c r="D250">
        <v>0.68</v>
      </c>
      <c r="E250">
        <v>0.80600000000000005</v>
      </c>
      <c r="F250">
        <v>1.51772343636393E-2</v>
      </c>
    </row>
    <row r="251" spans="1:6" x14ac:dyDescent="0.2">
      <c r="A251" t="s">
        <v>1292</v>
      </c>
      <c r="B251" s="2">
        <v>4.7257180766797998E-8</v>
      </c>
      <c r="C251">
        <v>-0.388415877406175</v>
      </c>
      <c r="D251">
        <v>0.63400000000000001</v>
      </c>
      <c r="E251">
        <v>0.82799999999999996</v>
      </c>
      <c r="F251">
        <v>1.5256980810560701E-3</v>
      </c>
    </row>
    <row r="252" spans="1:6" x14ac:dyDescent="0.2">
      <c r="A252" t="s">
        <v>946</v>
      </c>
      <c r="B252" s="2">
        <v>5.8526908092100101E-10</v>
      </c>
      <c r="C252">
        <v>-0.38733957107502798</v>
      </c>
      <c r="D252">
        <v>0.93700000000000006</v>
      </c>
      <c r="E252">
        <v>0.97799999999999998</v>
      </c>
      <c r="F252" s="2">
        <v>1.8895412277534501E-5</v>
      </c>
    </row>
    <row r="253" spans="1:6" x14ac:dyDescent="0.2">
      <c r="A253" t="s">
        <v>734</v>
      </c>
      <c r="B253" s="2">
        <v>9.6141023988891805E-10</v>
      </c>
      <c r="C253">
        <v>-0.38697638701269499</v>
      </c>
      <c r="D253">
        <v>0.99399999999999999</v>
      </c>
      <c r="E253">
        <v>0.99299999999999999</v>
      </c>
      <c r="F253" s="2">
        <v>3.10391295948137E-5</v>
      </c>
    </row>
    <row r="254" spans="1:6" x14ac:dyDescent="0.2">
      <c r="A254" t="s">
        <v>1198</v>
      </c>
      <c r="B254" s="2">
        <v>8.1535644328203101E-12</v>
      </c>
      <c r="C254">
        <v>-0.38528495200188401</v>
      </c>
      <c r="D254">
        <v>0.99399999999999999</v>
      </c>
      <c r="E254">
        <v>1</v>
      </c>
      <c r="F254" s="2">
        <v>2.63237827713603E-7</v>
      </c>
    </row>
    <row r="255" spans="1:6" x14ac:dyDescent="0.2">
      <c r="A255" t="s">
        <v>1843</v>
      </c>
      <c r="B255" s="2">
        <v>3.6375873091404198E-9</v>
      </c>
      <c r="C255">
        <v>-0.38495658129710397</v>
      </c>
      <c r="D255">
        <v>0.92</v>
      </c>
      <c r="E255">
        <v>0.96299999999999997</v>
      </c>
      <c r="F255" s="2">
        <v>1.1743950627559799E-4</v>
      </c>
    </row>
    <row r="256" spans="1:6" x14ac:dyDescent="0.2">
      <c r="A256" t="s">
        <v>1225</v>
      </c>
      <c r="B256" s="2">
        <v>7.7482281896844896E-8</v>
      </c>
      <c r="C256">
        <v>-0.383492973214834</v>
      </c>
      <c r="D256">
        <v>0.749</v>
      </c>
      <c r="E256">
        <v>0.82799999999999996</v>
      </c>
      <c r="F256">
        <v>2.5015154710396302E-3</v>
      </c>
    </row>
    <row r="257" spans="1:6" x14ac:dyDescent="0.2">
      <c r="A257" t="s">
        <v>2375</v>
      </c>
      <c r="B257" s="2">
        <v>2.8774657313804401E-7</v>
      </c>
      <c r="C257">
        <v>-0.383253481737651</v>
      </c>
      <c r="D257">
        <v>0.86899999999999999</v>
      </c>
      <c r="E257">
        <v>0.94799999999999995</v>
      </c>
      <c r="F257">
        <v>9.28989811376176E-3</v>
      </c>
    </row>
    <row r="258" spans="1:6" x14ac:dyDescent="0.2">
      <c r="A258" t="s">
        <v>2438</v>
      </c>
      <c r="B258" s="2">
        <v>3.0677502468612101E-12</v>
      </c>
      <c r="C258">
        <v>-0.38170839955973201</v>
      </c>
      <c r="D258">
        <v>0.98899999999999999</v>
      </c>
      <c r="E258">
        <v>0.99299999999999999</v>
      </c>
      <c r="F258" s="2">
        <v>9.9042316719914202E-8</v>
      </c>
    </row>
    <row r="259" spans="1:6" x14ac:dyDescent="0.2">
      <c r="A259" t="s">
        <v>2919</v>
      </c>
      <c r="B259" s="2">
        <v>2.4022453191557299E-8</v>
      </c>
      <c r="C259">
        <v>-0.38118537720905599</v>
      </c>
      <c r="D259">
        <v>0.56000000000000005</v>
      </c>
      <c r="E259">
        <v>0.76900000000000002</v>
      </c>
      <c r="F259" s="2">
        <v>7.7556490128942999E-4</v>
      </c>
    </row>
    <row r="260" spans="1:6" x14ac:dyDescent="0.2">
      <c r="A260" t="s">
        <v>997</v>
      </c>
      <c r="B260" s="2">
        <v>1.0512272610518E-6</v>
      </c>
      <c r="C260">
        <v>-0.38070371448123502</v>
      </c>
      <c r="D260">
        <v>0.76</v>
      </c>
      <c r="E260">
        <v>0.84299999999999997</v>
      </c>
      <c r="F260">
        <v>3.3938872123057601E-2</v>
      </c>
    </row>
    <row r="261" spans="1:6" x14ac:dyDescent="0.2">
      <c r="A261" t="s">
        <v>2345</v>
      </c>
      <c r="B261" s="2">
        <v>3.9184283748942398E-11</v>
      </c>
      <c r="C261">
        <v>-0.37994030829888398</v>
      </c>
      <c r="D261">
        <v>0.99399999999999999</v>
      </c>
      <c r="E261">
        <v>0.98499999999999999</v>
      </c>
      <c r="F261" s="2">
        <v>1.2650646008346001E-6</v>
      </c>
    </row>
    <row r="262" spans="1:6" x14ac:dyDescent="0.2">
      <c r="A262" t="s">
        <v>1126</v>
      </c>
      <c r="B262" s="2">
        <v>7.0832568616855504E-9</v>
      </c>
      <c r="C262">
        <v>-0.37948183929544599</v>
      </c>
      <c r="D262">
        <v>0.503</v>
      </c>
      <c r="E262">
        <v>0.71599999999999997</v>
      </c>
      <c r="F262" s="2">
        <v>2.28682947779518E-4</v>
      </c>
    </row>
    <row r="263" spans="1:6" x14ac:dyDescent="0.2">
      <c r="A263" t="s">
        <v>1228</v>
      </c>
      <c r="B263" s="2">
        <v>5.6219722181231104E-9</v>
      </c>
      <c r="C263">
        <v>-0.379229224853882</v>
      </c>
      <c r="D263">
        <v>0.84599999999999997</v>
      </c>
      <c r="E263">
        <v>0.89600000000000002</v>
      </c>
      <c r="F263" s="2">
        <v>1.8150537306210401E-4</v>
      </c>
    </row>
    <row r="264" spans="1:6" x14ac:dyDescent="0.2">
      <c r="A264" t="s">
        <v>696</v>
      </c>
      <c r="B264" s="2">
        <v>4.1679993333427202E-8</v>
      </c>
      <c r="C264">
        <v>-0.378291499921595</v>
      </c>
      <c r="D264">
        <v>0.98299999999999998</v>
      </c>
      <c r="E264">
        <v>0.97799999999999998</v>
      </c>
      <c r="F264">
        <v>1.34563858476969E-3</v>
      </c>
    </row>
    <row r="265" spans="1:6" x14ac:dyDescent="0.2">
      <c r="A265" t="s">
        <v>1737</v>
      </c>
      <c r="B265" s="2">
        <v>1.69349758633687E-8</v>
      </c>
      <c r="C265">
        <v>-0.37815865025701301</v>
      </c>
      <c r="D265">
        <v>0.90300000000000002</v>
      </c>
      <c r="E265">
        <v>0.91</v>
      </c>
      <c r="F265" s="2">
        <v>5.4674569574885898E-4</v>
      </c>
    </row>
    <row r="266" spans="1:6" x14ac:dyDescent="0.2">
      <c r="A266" t="s">
        <v>375</v>
      </c>
      <c r="B266" s="2">
        <v>3.56568877010852E-7</v>
      </c>
      <c r="C266">
        <v>-0.37782797695870202</v>
      </c>
      <c r="D266">
        <v>0.86299999999999999</v>
      </c>
      <c r="E266">
        <v>0.88100000000000001</v>
      </c>
      <c r="F266">
        <v>1.15118261942953E-2</v>
      </c>
    </row>
    <row r="267" spans="1:6" x14ac:dyDescent="0.2">
      <c r="A267" t="s">
        <v>2833</v>
      </c>
      <c r="B267" s="2">
        <v>4.60574997011592E-8</v>
      </c>
      <c r="C267">
        <v>-0.37751481415180699</v>
      </c>
      <c r="D267">
        <v>0.50900000000000001</v>
      </c>
      <c r="E267">
        <v>0.71599999999999997</v>
      </c>
      <c r="F267">
        <v>1.48696637785192E-3</v>
      </c>
    </row>
    <row r="268" spans="1:6" x14ac:dyDescent="0.2">
      <c r="A268" t="s">
        <v>1157</v>
      </c>
      <c r="B268" s="2">
        <v>4.1685224175343302E-10</v>
      </c>
      <c r="C268">
        <v>-0.376584501929352</v>
      </c>
      <c r="D268">
        <v>0.93700000000000006</v>
      </c>
      <c r="E268">
        <v>0.93300000000000005</v>
      </c>
      <c r="F268" s="2">
        <v>1.3458074625009499E-5</v>
      </c>
    </row>
    <row r="269" spans="1:6" x14ac:dyDescent="0.2">
      <c r="A269" t="s">
        <v>2140</v>
      </c>
      <c r="B269" s="2">
        <v>1.4432407433049899E-8</v>
      </c>
      <c r="C269">
        <v>-0.375463634087078</v>
      </c>
      <c r="D269">
        <v>0.92</v>
      </c>
      <c r="E269">
        <v>0.94799999999999995</v>
      </c>
      <c r="F269" s="2">
        <v>4.65950273976018E-4</v>
      </c>
    </row>
    <row r="270" spans="1:6" x14ac:dyDescent="0.2">
      <c r="A270" t="s">
        <v>1827</v>
      </c>
      <c r="B270" s="2">
        <v>1.3553602358883499E-14</v>
      </c>
      <c r="C270">
        <v>-0.37533254134587402</v>
      </c>
      <c r="D270">
        <v>1</v>
      </c>
      <c r="E270">
        <v>1</v>
      </c>
      <c r="F270" s="2">
        <v>4.37578052156554E-10</v>
      </c>
    </row>
    <row r="271" spans="1:6" x14ac:dyDescent="0.2">
      <c r="A271" t="s">
        <v>2342</v>
      </c>
      <c r="B271" s="2">
        <v>4.5136067218368999E-7</v>
      </c>
      <c r="C271">
        <v>-0.373776453223153</v>
      </c>
      <c r="D271">
        <v>0.81100000000000005</v>
      </c>
      <c r="E271">
        <v>0.85799999999999998</v>
      </c>
      <c r="F271">
        <v>1.45721793014504E-2</v>
      </c>
    </row>
    <row r="272" spans="1:6" x14ac:dyDescent="0.2">
      <c r="A272" t="s">
        <v>1755</v>
      </c>
      <c r="B272" s="2">
        <v>3.1789141633399301E-10</v>
      </c>
      <c r="C272">
        <v>-0.37258540483271801</v>
      </c>
      <c r="D272">
        <v>0.98299999999999998</v>
      </c>
      <c r="E272">
        <v>0.98499999999999999</v>
      </c>
      <c r="F272" s="2">
        <v>1.02631243763429E-5</v>
      </c>
    </row>
    <row r="273" spans="1:6" x14ac:dyDescent="0.2">
      <c r="A273" t="s">
        <v>1281</v>
      </c>
      <c r="B273" s="2">
        <v>1.3433145005766501E-16</v>
      </c>
      <c r="C273">
        <v>-0.37178916417541502</v>
      </c>
      <c r="D273">
        <v>0.99399999999999999</v>
      </c>
      <c r="E273">
        <v>1</v>
      </c>
      <c r="F273" s="2">
        <v>4.3368908651117204E-12</v>
      </c>
    </row>
    <row r="274" spans="1:6" x14ac:dyDescent="0.2">
      <c r="A274" t="s">
        <v>2672</v>
      </c>
      <c r="B274" s="2">
        <v>1.1543053599714199E-6</v>
      </c>
      <c r="C274">
        <v>-0.37160160313042101</v>
      </c>
      <c r="D274">
        <v>0.58899999999999997</v>
      </c>
      <c r="E274">
        <v>0.76900000000000002</v>
      </c>
      <c r="F274">
        <v>3.7266748546677497E-2</v>
      </c>
    </row>
    <row r="275" spans="1:6" x14ac:dyDescent="0.2">
      <c r="A275" t="s">
        <v>1354</v>
      </c>
      <c r="B275" s="2">
        <v>1.6617508181024299E-7</v>
      </c>
      <c r="C275">
        <v>-0.37149016993228701</v>
      </c>
      <c r="D275">
        <v>0.97699999999999998</v>
      </c>
      <c r="E275">
        <v>1</v>
      </c>
      <c r="F275">
        <v>5.3649625162437101E-3</v>
      </c>
    </row>
    <row r="276" spans="1:6" x14ac:dyDescent="0.2">
      <c r="A276" t="s">
        <v>1796</v>
      </c>
      <c r="B276" s="2">
        <v>1.28261776806552E-6</v>
      </c>
      <c r="C276">
        <v>-0.371146621185384</v>
      </c>
      <c r="D276">
        <v>0.80600000000000005</v>
      </c>
      <c r="E276">
        <v>0.86599999999999999</v>
      </c>
      <c r="F276">
        <v>4.1409314641995397E-2</v>
      </c>
    </row>
    <row r="277" spans="1:6" x14ac:dyDescent="0.2">
      <c r="A277" t="s">
        <v>1349</v>
      </c>
      <c r="B277" s="2">
        <v>6.9076860940369195E-7</v>
      </c>
      <c r="C277">
        <v>-0.36972782296323797</v>
      </c>
      <c r="D277">
        <v>0.50900000000000001</v>
      </c>
      <c r="E277">
        <v>0.70899999999999996</v>
      </c>
      <c r="F277">
        <v>2.2301464554598201E-2</v>
      </c>
    </row>
    <row r="278" spans="1:6" x14ac:dyDescent="0.2">
      <c r="A278" t="s">
        <v>930</v>
      </c>
      <c r="B278" s="2">
        <v>3.5758052682489E-8</v>
      </c>
      <c r="C278">
        <v>-0.36964769726124103</v>
      </c>
      <c r="D278">
        <v>0.80600000000000005</v>
      </c>
      <c r="E278">
        <v>0.88800000000000001</v>
      </c>
      <c r="F278">
        <v>1.15444873085415E-3</v>
      </c>
    </row>
    <row r="279" spans="1:6" x14ac:dyDescent="0.2">
      <c r="A279" t="s">
        <v>2417</v>
      </c>
      <c r="B279" s="2">
        <v>2.2292070606541099E-18</v>
      </c>
      <c r="C279">
        <v>-0.36941071560064798</v>
      </c>
      <c r="D279">
        <v>1</v>
      </c>
      <c r="E279">
        <v>1</v>
      </c>
      <c r="F279" s="2">
        <v>7.1969949953218003E-14</v>
      </c>
    </row>
    <row r="280" spans="1:6" x14ac:dyDescent="0.2">
      <c r="A280" t="s">
        <v>919</v>
      </c>
      <c r="B280" s="2">
        <v>2.8778465643785401E-10</v>
      </c>
      <c r="C280">
        <v>-0.36805938765331098</v>
      </c>
      <c r="D280">
        <v>0.97699999999999998</v>
      </c>
      <c r="E280">
        <v>0.98499999999999999</v>
      </c>
      <c r="F280" s="2">
        <v>9.2911276330961201E-6</v>
      </c>
    </row>
    <row r="281" spans="1:6" x14ac:dyDescent="0.2">
      <c r="A281" t="s">
        <v>966</v>
      </c>
      <c r="B281" s="2">
        <v>6.5257051824242197E-9</v>
      </c>
      <c r="C281">
        <v>-0.36786690099842601</v>
      </c>
      <c r="D281">
        <v>0.69099999999999995</v>
      </c>
      <c r="E281">
        <v>0.81299999999999994</v>
      </c>
      <c r="F281" s="2">
        <v>2.1068239181456499E-4</v>
      </c>
    </row>
    <row r="282" spans="1:6" x14ac:dyDescent="0.2">
      <c r="A282" t="s">
        <v>985</v>
      </c>
      <c r="B282" s="2">
        <v>2.19314297020811E-8</v>
      </c>
      <c r="C282">
        <v>-0.36645490442846101</v>
      </c>
      <c r="D282">
        <v>0.97099999999999997</v>
      </c>
      <c r="E282">
        <v>0.97799999999999998</v>
      </c>
      <c r="F282" s="2">
        <v>7.08056207931689E-4</v>
      </c>
    </row>
    <row r="283" spans="1:6" x14ac:dyDescent="0.2">
      <c r="A283" t="s">
        <v>2615</v>
      </c>
      <c r="B283" s="2">
        <v>9.9227818693129703E-8</v>
      </c>
      <c r="C283">
        <v>-0.36558503475558102</v>
      </c>
      <c r="D283">
        <v>0.86899999999999999</v>
      </c>
      <c r="E283">
        <v>0.92500000000000004</v>
      </c>
      <c r="F283">
        <v>3.2035701265076899E-3</v>
      </c>
    </row>
    <row r="284" spans="1:6" x14ac:dyDescent="0.2">
      <c r="A284" t="s">
        <v>1182</v>
      </c>
      <c r="B284" s="2">
        <v>3.4795757185172898E-8</v>
      </c>
      <c r="C284">
        <v>-0.36474242801488299</v>
      </c>
      <c r="D284">
        <v>0.76600000000000001</v>
      </c>
      <c r="E284">
        <v>0.88800000000000001</v>
      </c>
      <c r="F284">
        <v>1.1233810207232999E-3</v>
      </c>
    </row>
    <row r="285" spans="1:6" x14ac:dyDescent="0.2">
      <c r="A285" t="s">
        <v>2469</v>
      </c>
      <c r="B285" s="2">
        <v>6.7494522652849204E-22</v>
      </c>
      <c r="C285">
        <v>-0.36376367757547801</v>
      </c>
      <c r="D285">
        <v>1</v>
      </c>
      <c r="E285">
        <v>1</v>
      </c>
      <c r="F285" s="2">
        <v>2.1790606638472301E-17</v>
      </c>
    </row>
    <row r="286" spans="1:6" x14ac:dyDescent="0.2">
      <c r="A286" t="s">
        <v>944</v>
      </c>
      <c r="B286" s="2">
        <v>5.6975418200379498E-7</v>
      </c>
      <c r="C286">
        <v>-0.36135486806898598</v>
      </c>
      <c r="D286">
        <v>0.71399999999999997</v>
      </c>
      <c r="E286">
        <v>0.80600000000000005</v>
      </c>
      <c r="F286">
        <v>1.83945137659925E-2</v>
      </c>
    </row>
    <row r="287" spans="1:6" x14ac:dyDescent="0.2">
      <c r="A287" t="s">
        <v>1028</v>
      </c>
      <c r="B287" s="2">
        <v>6.6382417733628898E-9</v>
      </c>
      <c r="C287">
        <v>-0.36104211890813798</v>
      </c>
      <c r="D287">
        <v>0.38900000000000001</v>
      </c>
      <c r="E287">
        <v>0.66400000000000003</v>
      </c>
      <c r="F287" s="2">
        <v>2.1431563565302099E-4</v>
      </c>
    </row>
    <row r="288" spans="1:6" x14ac:dyDescent="0.2">
      <c r="A288" t="s">
        <v>2287</v>
      </c>
      <c r="B288" s="2">
        <v>2.3948881588482999E-8</v>
      </c>
      <c r="C288">
        <v>-0.36049876643198198</v>
      </c>
      <c r="D288">
        <v>0.77100000000000002</v>
      </c>
      <c r="E288">
        <v>0.85799999999999998</v>
      </c>
      <c r="F288" s="2">
        <v>7.73189642084174E-4</v>
      </c>
    </row>
    <row r="289" spans="1:6" x14ac:dyDescent="0.2">
      <c r="A289" t="s">
        <v>848</v>
      </c>
      <c r="B289" s="2">
        <v>1.31560946032848E-8</v>
      </c>
      <c r="C289">
        <v>-0.36031607688233902</v>
      </c>
      <c r="D289">
        <v>0.96</v>
      </c>
      <c r="E289">
        <v>1</v>
      </c>
      <c r="F289" s="2">
        <v>4.2474451426705202E-4</v>
      </c>
    </row>
    <row r="290" spans="1:6" x14ac:dyDescent="0.2">
      <c r="A290" t="s">
        <v>2404</v>
      </c>
      <c r="B290" s="2">
        <v>3.8611396622267998E-7</v>
      </c>
      <c r="C290">
        <v>-0.36022728832756701</v>
      </c>
      <c r="D290">
        <v>0.40600000000000003</v>
      </c>
      <c r="E290">
        <v>0.63400000000000001</v>
      </c>
      <c r="F290">
        <v>1.24656893994992E-2</v>
      </c>
    </row>
    <row r="291" spans="1:6" x14ac:dyDescent="0.2">
      <c r="A291" t="s">
        <v>2454</v>
      </c>
      <c r="B291" s="2">
        <v>1.00588693464347E-7</v>
      </c>
      <c r="C291">
        <v>-0.36020077808494499</v>
      </c>
      <c r="D291">
        <v>0.29099999999999998</v>
      </c>
      <c r="E291">
        <v>0.54500000000000004</v>
      </c>
      <c r="F291">
        <v>3.2475059684964501E-3</v>
      </c>
    </row>
    <row r="292" spans="1:6" x14ac:dyDescent="0.2">
      <c r="A292" t="s">
        <v>2389</v>
      </c>
      <c r="B292" s="2">
        <v>7.5693411814442597E-11</v>
      </c>
      <c r="C292">
        <v>-0.35800118995441998</v>
      </c>
      <c r="D292">
        <v>0.96599999999999997</v>
      </c>
      <c r="E292">
        <v>0.97799999999999998</v>
      </c>
      <c r="F292" s="2">
        <v>2.4437618004292798E-6</v>
      </c>
    </row>
    <row r="293" spans="1:6" x14ac:dyDescent="0.2">
      <c r="A293" t="s">
        <v>1174</v>
      </c>
      <c r="B293" s="2">
        <v>1.13789351355023E-7</v>
      </c>
      <c r="C293">
        <v>-0.35690570119589698</v>
      </c>
      <c r="D293">
        <v>0.96</v>
      </c>
      <c r="E293">
        <v>0.96299999999999997</v>
      </c>
      <c r="F293">
        <v>3.6736892084969302E-3</v>
      </c>
    </row>
    <row r="294" spans="1:6" x14ac:dyDescent="0.2">
      <c r="A294" t="s">
        <v>1859</v>
      </c>
      <c r="B294" s="2">
        <v>1.3117156195359699E-6</v>
      </c>
      <c r="C294">
        <v>-0.35647068603568099</v>
      </c>
      <c r="D294">
        <v>0.64600000000000002</v>
      </c>
      <c r="E294">
        <v>0.77600000000000002</v>
      </c>
      <c r="F294">
        <v>4.2348738776718998E-2</v>
      </c>
    </row>
    <row r="295" spans="1:6" x14ac:dyDescent="0.2">
      <c r="A295" t="s">
        <v>2851</v>
      </c>
      <c r="B295" s="2">
        <v>8.7265960086808596E-7</v>
      </c>
      <c r="C295">
        <v>-0.35631179985885603</v>
      </c>
      <c r="D295">
        <v>0.93100000000000005</v>
      </c>
      <c r="E295">
        <v>0.93300000000000005</v>
      </c>
      <c r="F295">
        <v>2.81738152140261E-2</v>
      </c>
    </row>
    <row r="296" spans="1:6" x14ac:dyDescent="0.2">
      <c r="A296" t="s">
        <v>911</v>
      </c>
      <c r="B296" s="2">
        <v>9.0678661312923494E-14</v>
      </c>
      <c r="C296">
        <v>-0.35623615337553699</v>
      </c>
      <c r="D296">
        <v>1</v>
      </c>
      <c r="E296">
        <v>1</v>
      </c>
      <c r="F296" s="2">
        <v>2.92756058048773E-9</v>
      </c>
    </row>
    <row r="297" spans="1:6" x14ac:dyDescent="0.2">
      <c r="A297" t="s">
        <v>2415</v>
      </c>
      <c r="B297" s="2">
        <v>8.9881862505283697E-10</v>
      </c>
      <c r="C297">
        <v>-0.35548180517997002</v>
      </c>
      <c r="D297">
        <v>0.36</v>
      </c>
      <c r="E297">
        <v>0.64200000000000002</v>
      </c>
      <c r="F297" s="2">
        <v>2.9018359309830799E-5</v>
      </c>
    </row>
    <row r="298" spans="1:6" x14ac:dyDescent="0.2">
      <c r="A298" t="s">
        <v>360</v>
      </c>
      <c r="B298" s="2">
        <v>1.07717747338123E-6</v>
      </c>
      <c r="C298">
        <v>-0.35483309380845401</v>
      </c>
      <c r="D298">
        <v>0.91400000000000003</v>
      </c>
      <c r="E298">
        <v>0.93300000000000005</v>
      </c>
      <c r="F298">
        <v>3.4776674728113001E-2</v>
      </c>
    </row>
    <row r="299" spans="1:6" x14ac:dyDescent="0.2">
      <c r="A299" t="s">
        <v>2430</v>
      </c>
      <c r="B299" s="2">
        <v>1.3011076735226401E-8</v>
      </c>
      <c r="C299">
        <v>-0.35452270517666501</v>
      </c>
      <c r="D299">
        <v>1</v>
      </c>
      <c r="E299">
        <v>0.99299999999999999</v>
      </c>
      <c r="F299" s="2">
        <v>4.2006261239678402E-4</v>
      </c>
    </row>
    <row r="300" spans="1:6" x14ac:dyDescent="0.2">
      <c r="A300" t="s">
        <v>2067</v>
      </c>
      <c r="B300" s="2">
        <v>2.05246535986977E-7</v>
      </c>
      <c r="C300">
        <v>-0.35438348012613002</v>
      </c>
      <c r="D300">
        <v>0.61099999999999999</v>
      </c>
      <c r="E300">
        <v>0.76900000000000002</v>
      </c>
      <c r="F300">
        <v>6.6263844143395704E-3</v>
      </c>
    </row>
    <row r="301" spans="1:6" x14ac:dyDescent="0.2">
      <c r="A301" t="s">
        <v>2676</v>
      </c>
      <c r="B301" s="2">
        <v>5.3931282475443901E-7</v>
      </c>
      <c r="C301">
        <v>-0.354080415645178</v>
      </c>
      <c r="D301">
        <v>0.70299999999999996</v>
      </c>
      <c r="E301">
        <v>0.81299999999999994</v>
      </c>
      <c r="F301">
        <v>1.7411714547197001E-2</v>
      </c>
    </row>
    <row r="302" spans="1:6" x14ac:dyDescent="0.2">
      <c r="A302" t="s">
        <v>44</v>
      </c>
      <c r="B302" s="2">
        <v>4.7484321997831801E-8</v>
      </c>
      <c r="C302">
        <v>-0.34982972013987201</v>
      </c>
      <c r="D302">
        <v>0.99399999999999999</v>
      </c>
      <c r="E302">
        <v>0.94799999999999995</v>
      </c>
      <c r="F302">
        <v>1.5330313356999999E-3</v>
      </c>
    </row>
    <row r="303" spans="1:6" x14ac:dyDescent="0.2">
      <c r="A303" t="s">
        <v>2678</v>
      </c>
      <c r="B303" s="2">
        <v>1.9848825286799901E-7</v>
      </c>
      <c r="C303">
        <v>-0.34862992381753599</v>
      </c>
      <c r="D303">
        <v>0.749</v>
      </c>
      <c r="E303">
        <v>0.86599999999999999</v>
      </c>
      <c r="F303">
        <v>6.40819324384336E-3</v>
      </c>
    </row>
    <row r="304" spans="1:6" x14ac:dyDescent="0.2">
      <c r="A304" t="s">
        <v>2441</v>
      </c>
      <c r="B304" s="2">
        <v>2.9976981555679298E-13</v>
      </c>
      <c r="C304">
        <v>-0.34812725746449202</v>
      </c>
      <c r="D304">
        <v>1</v>
      </c>
      <c r="E304">
        <v>1</v>
      </c>
      <c r="F304" s="2">
        <v>9.6780684952510595E-9</v>
      </c>
    </row>
    <row r="305" spans="1:6" x14ac:dyDescent="0.2">
      <c r="A305" t="s">
        <v>1969</v>
      </c>
      <c r="B305" s="2">
        <v>1.7389936033975701E-7</v>
      </c>
      <c r="C305">
        <v>-0.34679558169885999</v>
      </c>
      <c r="D305">
        <v>0.44</v>
      </c>
      <c r="E305">
        <v>0.64200000000000002</v>
      </c>
      <c r="F305">
        <v>5.6143408485690499E-3</v>
      </c>
    </row>
    <row r="306" spans="1:6" x14ac:dyDescent="0.2">
      <c r="A306" t="s">
        <v>1295</v>
      </c>
      <c r="B306" s="2">
        <v>8.7273452895955399E-7</v>
      </c>
      <c r="C306">
        <v>-0.34590075110873902</v>
      </c>
      <c r="D306">
        <v>0.96</v>
      </c>
      <c r="E306">
        <v>0.97</v>
      </c>
      <c r="F306">
        <v>2.8176234267459199E-2</v>
      </c>
    </row>
    <row r="307" spans="1:6" x14ac:dyDescent="0.2">
      <c r="A307" t="s">
        <v>2861</v>
      </c>
      <c r="B307" s="2">
        <v>1.8947965572156499E-7</v>
      </c>
      <c r="C307">
        <v>-0.34251973479018399</v>
      </c>
      <c r="D307">
        <v>0.82299999999999995</v>
      </c>
      <c r="E307">
        <v>0.91800000000000004</v>
      </c>
      <c r="F307">
        <v>6.11735068497075E-3</v>
      </c>
    </row>
    <row r="308" spans="1:6" x14ac:dyDescent="0.2">
      <c r="A308" t="s">
        <v>2787</v>
      </c>
      <c r="B308" s="2">
        <v>2.9106005186359899E-7</v>
      </c>
      <c r="C308">
        <v>-0.34184056097048299</v>
      </c>
      <c r="D308">
        <v>0.91400000000000003</v>
      </c>
      <c r="E308">
        <v>0.89600000000000002</v>
      </c>
      <c r="F308">
        <v>9.3968737744163106E-3</v>
      </c>
    </row>
    <row r="309" spans="1:6" x14ac:dyDescent="0.2">
      <c r="A309" t="s">
        <v>92</v>
      </c>
      <c r="B309" s="2">
        <v>7.9916075392686506E-8</v>
      </c>
      <c r="C309">
        <v>-0.33959838845947299</v>
      </c>
      <c r="D309">
        <v>0.97099999999999997</v>
      </c>
      <c r="E309">
        <v>0.98499999999999999</v>
      </c>
      <c r="F309">
        <v>2.5800904940528799E-3</v>
      </c>
    </row>
    <row r="310" spans="1:6" x14ac:dyDescent="0.2">
      <c r="A310" t="s">
        <v>1916</v>
      </c>
      <c r="B310" s="2">
        <v>9.7097083897417904E-8</v>
      </c>
      <c r="C310">
        <v>-0.33769385669559399</v>
      </c>
      <c r="D310">
        <v>0.96599999999999997</v>
      </c>
      <c r="E310">
        <v>0.96299999999999997</v>
      </c>
      <c r="F310">
        <v>3.1347793536281301E-3</v>
      </c>
    </row>
    <row r="311" spans="1:6" x14ac:dyDescent="0.2">
      <c r="A311" t="s">
        <v>1243</v>
      </c>
      <c r="B311" s="2">
        <v>1.0538815898553999E-7</v>
      </c>
      <c r="C311">
        <v>-0.337679431083035</v>
      </c>
      <c r="D311">
        <v>1</v>
      </c>
      <c r="E311">
        <v>1</v>
      </c>
      <c r="F311">
        <v>3.4024567128481701E-3</v>
      </c>
    </row>
    <row r="312" spans="1:6" x14ac:dyDescent="0.2">
      <c r="A312" t="s">
        <v>1975</v>
      </c>
      <c r="B312" s="2">
        <v>1.4466290983328599E-7</v>
      </c>
      <c r="C312">
        <v>-0.33727158074911301</v>
      </c>
      <c r="D312">
        <v>0.54900000000000004</v>
      </c>
      <c r="E312">
        <v>0.73099999999999998</v>
      </c>
      <c r="F312">
        <v>4.6704420439676597E-3</v>
      </c>
    </row>
    <row r="313" spans="1:6" x14ac:dyDescent="0.2">
      <c r="A313" t="s">
        <v>2063</v>
      </c>
      <c r="B313" s="2">
        <v>1.8219019300746399E-8</v>
      </c>
      <c r="C313">
        <v>-0.336524831683292</v>
      </c>
      <c r="D313">
        <v>0.98299999999999998</v>
      </c>
      <c r="E313">
        <v>0.98499999999999999</v>
      </c>
      <c r="F313" s="2">
        <v>5.8820103812459799E-4</v>
      </c>
    </row>
    <row r="314" spans="1:6" x14ac:dyDescent="0.2">
      <c r="A314" t="s">
        <v>936</v>
      </c>
      <c r="B314" s="2">
        <v>2.09455451838857E-7</v>
      </c>
      <c r="C314">
        <v>-0.336399717752978</v>
      </c>
      <c r="D314">
        <v>0.96</v>
      </c>
      <c r="E314">
        <v>0.97</v>
      </c>
      <c r="F314">
        <v>6.7622692626175002E-3</v>
      </c>
    </row>
    <row r="315" spans="1:6" x14ac:dyDescent="0.2">
      <c r="A315" t="s">
        <v>1080</v>
      </c>
      <c r="B315" s="2">
        <v>1.5176495773171201E-6</v>
      </c>
      <c r="C315">
        <v>-0.33557557264204002</v>
      </c>
      <c r="D315">
        <v>0.88600000000000001</v>
      </c>
      <c r="E315">
        <v>0.94</v>
      </c>
      <c r="F315">
        <v>4.89973166036832E-2</v>
      </c>
    </row>
    <row r="316" spans="1:6" x14ac:dyDescent="0.2">
      <c r="A316" t="s">
        <v>1933</v>
      </c>
      <c r="B316" s="2">
        <v>3.5838228839556601E-20</v>
      </c>
      <c r="C316">
        <v>-0.33416865613396202</v>
      </c>
      <c r="D316">
        <v>1</v>
      </c>
      <c r="E316">
        <v>1</v>
      </c>
      <c r="F316" s="2">
        <v>1.1570372180850801E-15</v>
      </c>
    </row>
    <row r="317" spans="1:6" x14ac:dyDescent="0.2">
      <c r="A317" t="s">
        <v>1063</v>
      </c>
      <c r="B317" s="2">
        <v>2.5823242215799399E-7</v>
      </c>
      <c r="C317">
        <v>-0.33255037790727099</v>
      </c>
      <c r="D317">
        <v>0.95399999999999996</v>
      </c>
      <c r="E317">
        <v>0.96299999999999997</v>
      </c>
      <c r="F317">
        <v>8.3370337493708403E-3</v>
      </c>
    </row>
    <row r="318" spans="1:6" x14ac:dyDescent="0.2">
      <c r="A318" t="s">
        <v>68</v>
      </c>
      <c r="B318" s="2">
        <v>4.21512713070917E-7</v>
      </c>
      <c r="C318">
        <v>-0.32832052333779199</v>
      </c>
      <c r="D318">
        <v>0.68</v>
      </c>
      <c r="E318">
        <v>0.82799999999999996</v>
      </c>
      <c r="F318">
        <v>1.3608537941494501E-2</v>
      </c>
    </row>
    <row r="319" spans="1:6" x14ac:dyDescent="0.2">
      <c r="A319" t="s">
        <v>2671</v>
      </c>
      <c r="B319" s="2">
        <v>6.2452317760663402E-11</v>
      </c>
      <c r="C319">
        <v>-0.32751357077939403</v>
      </c>
      <c r="D319">
        <v>1</v>
      </c>
      <c r="E319">
        <v>1</v>
      </c>
      <c r="F319" s="2">
        <v>2.01627307890301E-6</v>
      </c>
    </row>
    <row r="320" spans="1:6" x14ac:dyDescent="0.2">
      <c r="A320" t="s">
        <v>738</v>
      </c>
      <c r="B320" s="2">
        <v>3.77799372242844E-8</v>
      </c>
      <c r="C320">
        <v>-0.32737013785726499</v>
      </c>
      <c r="D320">
        <v>0.97699999999999998</v>
      </c>
      <c r="E320">
        <v>0.98499999999999999</v>
      </c>
      <c r="F320">
        <v>1.21972527328602E-3</v>
      </c>
    </row>
    <row r="321" spans="1:6" x14ac:dyDescent="0.2">
      <c r="A321" t="s">
        <v>2174</v>
      </c>
      <c r="B321" s="2">
        <v>5.9611021073883706E-8</v>
      </c>
      <c r="C321">
        <v>-0.32712387004287402</v>
      </c>
      <c r="D321">
        <v>1</v>
      </c>
      <c r="E321">
        <v>1</v>
      </c>
      <c r="F321">
        <v>1.9245418153703299E-3</v>
      </c>
    </row>
    <row r="322" spans="1:6" x14ac:dyDescent="0.2">
      <c r="A322" t="s">
        <v>1393</v>
      </c>
      <c r="B322" s="2">
        <v>2.0175721850490101E-7</v>
      </c>
      <c r="C322">
        <v>-0.32684532878265898</v>
      </c>
      <c r="D322">
        <v>0.98299999999999998</v>
      </c>
      <c r="E322">
        <v>0.97799999999999998</v>
      </c>
      <c r="F322">
        <v>6.5137317994307404E-3</v>
      </c>
    </row>
    <row r="323" spans="1:6" x14ac:dyDescent="0.2">
      <c r="A323" t="s">
        <v>3298</v>
      </c>
      <c r="B323" s="2">
        <v>5.5466788871148903E-8</v>
      </c>
      <c r="C323">
        <v>-0.326337713083454</v>
      </c>
      <c r="D323">
        <v>0.97699999999999998</v>
      </c>
      <c r="E323">
        <v>0.98499999999999999</v>
      </c>
      <c r="F323">
        <v>1.79074527870504E-3</v>
      </c>
    </row>
    <row r="324" spans="1:6" x14ac:dyDescent="0.2">
      <c r="A324" t="s">
        <v>764</v>
      </c>
      <c r="B324" s="2">
        <v>7.9008714550844002E-7</v>
      </c>
      <c r="C324">
        <v>-0.32604034355366601</v>
      </c>
      <c r="D324">
        <v>0.61099999999999999</v>
      </c>
      <c r="E324">
        <v>0.76900000000000002</v>
      </c>
      <c r="F324">
        <v>2.5507963492739899E-2</v>
      </c>
    </row>
    <row r="325" spans="1:6" x14ac:dyDescent="0.2">
      <c r="A325" t="s">
        <v>483</v>
      </c>
      <c r="B325" s="2">
        <v>2.6095693964450998E-9</v>
      </c>
      <c r="C325">
        <v>-0.32589280968291201</v>
      </c>
      <c r="D325">
        <v>1</v>
      </c>
      <c r="E325">
        <v>1</v>
      </c>
      <c r="F325" s="2">
        <v>8.4249947964230103E-5</v>
      </c>
    </row>
    <row r="326" spans="1:6" x14ac:dyDescent="0.2">
      <c r="A326" t="s">
        <v>1021</v>
      </c>
      <c r="B326" s="2">
        <v>8.7465913938059104E-7</v>
      </c>
      <c r="C326">
        <v>-0.32569080947290402</v>
      </c>
      <c r="D326">
        <v>0.90300000000000002</v>
      </c>
      <c r="E326">
        <v>0.90300000000000002</v>
      </c>
      <c r="F326">
        <v>2.8238370314902301E-2</v>
      </c>
    </row>
    <row r="327" spans="1:6" x14ac:dyDescent="0.2">
      <c r="A327" t="s">
        <v>809</v>
      </c>
      <c r="B327" s="2">
        <v>8.8148102264442203E-9</v>
      </c>
      <c r="C327">
        <v>-0.32509676236820201</v>
      </c>
      <c r="D327">
        <v>0.99399999999999999</v>
      </c>
      <c r="E327">
        <v>0.99299999999999999</v>
      </c>
      <c r="F327" s="2">
        <v>2.84586148160751E-4</v>
      </c>
    </row>
    <row r="328" spans="1:6" x14ac:dyDescent="0.2">
      <c r="A328" t="s">
        <v>279</v>
      </c>
      <c r="B328" s="2">
        <v>1.0762431508028E-7</v>
      </c>
      <c r="C328">
        <v>-0.32482625425213901</v>
      </c>
      <c r="D328">
        <v>0.97699999999999998</v>
      </c>
      <c r="E328">
        <v>0.97799999999999998</v>
      </c>
      <c r="F328">
        <v>3.4746510123668398E-3</v>
      </c>
    </row>
    <row r="329" spans="1:6" x14ac:dyDescent="0.2">
      <c r="A329" t="s">
        <v>2226</v>
      </c>
      <c r="B329" s="2">
        <v>2.9277430662709099E-7</v>
      </c>
      <c r="C329">
        <v>-0.324376804955336</v>
      </c>
      <c r="D329">
        <v>0.66300000000000003</v>
      </c>
      <c r="E329">
        <v>0.79100000000000004</v>
      </c>
      <c r="F329">
        <v>9.4522184894556393E-3</v>
      </c>
    </row>
    <row r="330" spans="1:6" x14ac:dyDescent="0.2">
      <c r="A330" t="s">
        <v>1262</v>
      </c>
      <c r="B330" s="2">
        <v>4.5095527386376202E-7</v>
      </c>
      <c r="C330">
        <v>-0.32230561607652403</v>
      </c>
      <c r="D330">
        <v>1</v>
      </c>
      <c r="E330">
        <v>0.99299999999999999</v>
      </c>
      <c r="F330">
        <v>1.45590910166915E-2</v>
      </c>
    </row>
    <row r="331" spans="1:6" x14ac:dyDescent="0.2">
      <c r="A331" t="s">
        <v>1275</v>
      </c>
      <c r="B331" s="2">
        <v>2.4991550958313902E-9</v>
      </c>
      <c r="C331">
        <v>-0.31915298621314703</v>
      </c>
      <c r="D331">
        <v>0.99399999999999999</v>
      </c>
      <c r="E331">
        <v>1</v>
      </c>
      <c r="F331" s="2">
        <v>8.0685222268916506E-5</v>
      </c>
    </row>
    <row r="332" spans="1:6" x14ac:dyDescent="0.2">
      <c r="A332" t="s">
        <v>2533</v>
      </c>
      <c r="B332" s="2">
        <v>2.1454252507485001E-12</v>
      </c>
      <c r="C332">
        <v>-0.31862124656690799</v>
      </c>
      <c r="D332">
        <v>1</v>
      </c>
      <c r="E332">
        <v>1</v>
      </c>
      <c r="F332" s="2">
        <v>6.92650542204153E-8</v>
      </c>
    </row>
    <row r="333" spans="1:6" x14ac:dyDescent="0.2">
      <c r="A333" t="s">
        <v>3314</v>
      </c>
      <c r="B333" s="2">
        <v>3.5893919113257398E-8</v>
      </c>
      <c r="C333">
        <v>-0.31511496349291401</v>
      </c>
      <c r="D333">
        <v>0.97099999999999997</v>
      </c>
      <c r="E333">
        <v>0.97799999999999998</v>
      </c>
      <c r="F333">
        <v>1.15883517857151E-3</v>
      </c>
    </row>
    <row r="334" spans="1:6" x14ac:dyDescent="0.2">
      <c r="A334" t="s">
        <v>2373</v>
      </c>
      <c r="B334" s="2">
        <v>2.6758233240708102E-7</v>
      </c>
      <c r="C334">
        <v>-0.31507287776812298</v>
      </c>
      <c r="D334">
        <v>0.314</v>
      </c>
      <c r="E334">
        <v>0.54500000000000004</v>
      </c>
      <c r="F334">
        <v>8.6388956017626299E-3</v>
      </c>
    </row>
    <row r="335" spans="1:6" x14ac:dyDescent="0.2">
      <c r="A335" t="s">
        <v>2335</v>
      </c>
      <c r="B335" s="2">
        <v>1.2458749192709201E-8</v>
      </c>
      <c r="C335">
        <v>-0.31459161507854</v>
      </c>
      <c r="D335">
        <v>0.34300000000000003</v>
      </c>
      <c r="E335">
        <v>0.61199999999999999</v>
      </c>
      <c r="F335" s="2">
        <v>4.0223071768661798E-4</v>
      </c>
    </row>
    <row r="336" spans="1:6" x14ac:dyDescent="0.2">
      <c r="A336" t="s">
        <v>521</v>
      </c>
      <c r="B336" s="2">
        <v>1.9540206253474501E-8</v>
      </c>
      <c r="C336">
        <v>-0.31392971200984099</v>
      </c>
      <c r="D336">
        <v>0.96599999999999997</v>
      </c>
      <c r="E336">
        <v>0.96299999999999997</v>
      </c>
      <c r="F336" s="2">
        <v>6.3085555889342497E-4</v>
      </c>
    </row>
    <row r="337" spans="1:6" x14ac:dyDescent="0.2">
      <c r="A337" t="s">
        <v>2659</v>
      </c>
      <c r="B337" s="2">
        <v>5.6274039109767E-8</v>
      </c>
      <c r="C337">
        <v>-0.31359967378611397</v>
      </c>
      <c r="D337">
        <v>0.98299999999999998</v>
      </c>
      <c r="E337">
        <v>0.98499999999999999</v>
      </c>
      <c r="F337">
        <v>1.81680735265882E-3</v>
      </c>
    </row>
    <row r="338" spans="1:6" x14ac:dyDescent="0.2">
      <c r="A338" t="s">
        <v>2461</v>
      </c>
      <c r="B338" s="2">
        <v>5.2928004232767199E-12</v>
      </c>
      <c r="C338">
        <v>-0.31273577915901102</v>
      </c>
      <c r="D338">
        <v>0.99399999999999999</v>
      </c>
      <c r="E338">
        <v>1</v>
      </c>
      <c r="F338" s="2">
        <v>1.7087806166548799E-7</v>
      </c>
    </row>
    <row r="339" spans="1:6" x14ac:dyDescent="0.2">
      <c r="A339" t="s">
        <v>1757</v>
      </c>
      <c r="B339" s="2">
        <v>1.9292730872034501E-10</v>
      </c>
      <c r="C339">
        <v>-0.31227861723117201</v>
      </c>
      <c r="D339">
        <v>0.99399999999999999</v>
      </c>
      <c r="E339">
        <v>1</v>
      </c>
      <c r="F339" s="2">
        <v>6.2286581620363401E-6</v>
      </c>
    </row>
    <row r="340" spans="1:6" x14ac:dyDescent="0.2">
      <c r="A340" t="s">
        <v>798</v>
      </c>
      <c r="B340" s="2">
        <v>4.1245529276997502E-7</v>
      </c>
      <c r="C340">
        <v>-0.31199905393406202</v>
      </c>
      <c r="D340">
        <v>0.38300000000000001</v>
      </c>
      <c r="E340">
        <v>0.61199999999999999</v>
      </c>
      <c r="F340">
        <v>1.3316119127078601E-2</v>
      </c>
    </row>
    <row r="341" spans="1:6" x14ac:dyDescent="0.2">
      <c r="A341" t="s">
        <v>2548</v>
      </c>
      <c r="B341" s="2">
        <v>7.1881813982989001E-7</v>
      </c>
      <c r="C341">
        <v>-0.311350226428524</v>
      </c>
      <c r="D341">
        <v>0.97099999999999997</v>
      </c>
      <c r="E341">
        <v>0.97</v>
      </c>
      <c r="F341">
        <v>2.3207043644407999E-2</v>
      </c>
    </row>
    <row r="342" spans="1:6" x14ac:dyDescent="0.2">
      <c r="A342" t="s">
        <v>958</v>
      </c>
      <c r="B342" s="2">
        <v>4.1397457721304302E-10</v>
      </c>
      <c r="C342">
        <v>-0.31098758752991401</v>
      </c>
      <c r="D342">
        <v>0.99399999999999999</v>
      </c>
      <c r="E342">
        <v>1</v>
      </c>
      <c r="F342" s="2">
        <v>1.3365169225323001E-5</v>
      </c>
    </row>
    <row r="343" spans="1:6" x14ac:dyDescent="0.2">
      <c r="A343" t="s">
        <v>945</v>
      </c>
      <c r="B343" s="2">
        <v>1.6469495272129599E-11</v>
      </c>
      <c r="C343">
        <v>-0.30738322910356503</v>
      </c>
      <c r="D343">
        <v>1</v>
      </c>
      <c r="E343">
        <v>1</v>
      </c>
      <c r="F343" s="2">
        <v>5.3171765486070502E-7</v>
      </c>
    </row>
    <row r="344" spans="1:6" x14ac:dyDescent="0.2">
      <c r="A344" t="s">
        <v>2839</v>
      </c>
      <c r="B344" s="2">
        <v>9.7353569862683295E-8</v>
      </c>
      <c r="C344">
        <v>-0.30703743710215198</v>
      </c>
      <c r="D344">
        <v>0.23400000000000001</v>
      </c>
      <c r="E344">
        <v>0.48499999999999999</v>
      </c>
      <c r="F344">
        <v>3.1430600030167301E-3</v>
      </c>
    </row>
    <row r="345" spans="1:6" x14ac:dyDescent="0.2">
      <c r="A345" t="s">
        <v>2474</v>
      </c>
      <c r="B345" s="2">
        <v>2.4903054329131199E-11</v>
      </c>
      <c r="C345">
        <v>-0.30485665712461402</v>
      </c>
      <c r="D345">
        <v>1</v>
      </c>
      <c r="E345">
        <v>0.99299999999999999</v>
      </c>
      <c r="F345" s="2">
        <v>8.0399510901600203E-7</v>
      </c>
    </row>
    <row r="346" spans="1:6" x14ac:dyDescent="0.2">
      <c r="A346" t="s">
        <v>1597</v>
      </c>
      <c r="B346" s="2">
        <v>1.2148692892498901E-6</v>
      </c>
      <c r="C346">
        <v>-0.30194210648262698</v>
      </c>
      <c r="D346">
        <v>0.76600000000000001</v>
      </c>
      <c r="E346">
        <v>0.88100000000000001</v>
      </c>
      <c r="F346">
        <v>3.9222055003432697E-2</v>
      </c>
    </row>
    <row r="347" spans="1:6" x14ac:dyDescent="0.2">
      <c r="A347" t="s">
        <v>1305</v>
      </c>
      <c r="B347" s="2">
        <v>2.0869857565872998E-12</v>
      </c>
      <c r="C347">
        <v>-0.29934443246964898</v>
      </c>
      <c r="D347">
        <v>1</v>
      </c>
      <c r="E347">
        <v>1</v>
      </c>
      <c r="F347" s="2">
        <v>6.7378335151421096E-8</v>
      </c>
    </row>
    <row r="348" spans="1:6" x14ac:dyDescent="0.2">
      <c r="A348" t="s">
        <v>1821</v>
      </c>
      <c r="B348" s="2">
        <v>7.6952386770547299E-8</v>
      </c>
      <c r="C348">
        <v>-0.29872008947807199</v>
      </c>
      <c r="D348">
        <v>0.63400000000000001</v>
      </c>
      <c r="E348">
        <v>0.83599999999999997</v>
      </c>
      <c r="F348">
        <v>2.4844078068871202E-3</v>
      </c>
    </row>
    <row r="349" spans="1:6" x14ac:dyDescent="0.2">
      <c r="A349" t="s">
        <v>1137</v>
      </c>
      <c r="B349" s="2">
        <v>4.7052369069897498E-12</v>
      </c>
      <c r="C349">
        <v>-0.298503244438589</v>
      </c>
      <c r="D349">
        <v>1</v>
      </c>
      <c r="E349">
        <v>1</v>
      </c>
      <c r="F349" s="2">
        <v>1.5190857354216401E-7</v>
      </c>
    </row>
    <row r="350" spans="1:6" x14ac:dyDescent="0.2">
      <c r="A350" t="s">
        <v>2758</v>
      </c>
      <c r="B350" s="2">
        <v>1.0391020034647901E-7</v>
      </c>
      <c r="C350">
        <v>-0.29640167383629501</v>
      </c>
      <c r="D350">
        <v>0.98899999999999999</v>
      </c>
      <c r="E350">
        <v>1</v>
      </c>
      <c r="F350">
        <v>3.3547408181860902E-3</v>
      </c>
    </row>
    <row r="351" spans="1:6" x14ac:dyDescent="0.2">
      <c r="A351" t="s">
        <v>1822</v>
      </c>
      <c r="B351" s="2">
        <v>4.0487335437931299E-7</v>
      </c>
      <c r="C351">
        <v>-0.29363914374652</v>
      </c>
      <c r="D351">
        <v>0.98299999999999998</v>
      </c>
      <c r="E351">
        <v>0.98499999999999999</v>
      </c>
      <c r="F351">
        <v>1.30713362461361E-2</v>
      </c>
    </row>
    <row r="352" spans="1:6" x14ac:dyDescent="0.2">
      <c r="A352" t="s">
        <v>904</v>
      </c>
      <c r="B352" s="2">
        <v>9.8890357571645698E-10</v>
      </c>
      <c r="C352">
        <v>-0.29142925492847599</v>
      </c>
      <c r="D352">
        <v>1</v>
      </c>
      <c r="E352">
        <v>1</v>
      </c>
      <c r="F352" s="2">
        <v>3.1926751942005798E-5</v>
      </c>
    </row>
    <row r="353" spans="1:6" x14ac:dyDescent="0.2">
      <c r="A353" t="s">
        <v>2435</v>
      </c>
      <c r="B353" s="2">
        <v>1.5238179531787499E-7</v>
      </c>
      <c r="C353">
        <v>-0.29055742143681101</v>
      </c>
      <c r="D353">
        <v>0.497</v>
      </c>
      <c r="E353">
        <v>0.69399999999999995</v>
      </c>
      <c r="F353">
        <v>4.9196462618376104E-3</v>
      </c>
    </row>
    <row r="354" spans="1:6" x14ac:dyDescent="0.2">
      <c r="A354" t="s">
        <v>2099</v>
      </c>
      <c r="B354" s="2">
        <v>3.3511080344923199E-11</v>
      </c>
      <c r="C354">
        <v>-0.290260740757041</v>
      </c>
      <c r="D354">
        <v>1</v>
      </c>
      <c r="E354">
        <v>1</v>
      </c>
      <c r="F354" s="2">
        <v>1.08190522893584E-6</v>
      </c>
    </row>
    <row r="355" spans="1:6" x14ac:dyDescent="0.2">
      <c r="A355" t="s">
        <v>1260</v>
      </c>
      <c r="B355" s="2">
        <v>4.9128069374806301E-13</v>
      </c>
      <c r="C355">
        <v>-0.28738070040387398</v>
      </c>
      <c r="D355">
        <v>1</v>
      </c>
      <c r="E355">
        <v>1</v>
      </c>
      <c r="F355" s="2">
        <v>1.5860997197656202E-8</v>
      </c>
    </row>
    <row r="356" spans="1:6" x14ac:dyDescent="0.2">
      <c r="A356" t="s">
        <v>2393</v>
      </c>
      <c r="B356" s="2">
        <v>6.1947296446200195E-8</v>
      </c>
      <c r="C356">
        <v>-0.28629483980096698</v>
      </c>
      <c r="D356">
        <v>0.28000000000000003</v>
      </c>
      <c r="E356">
        <v>0.53700000000000003</v>
      </c>
      <c r="F356">
        <v>1.9999684657655702E-3</v>
      </c>
    </row>
    <row r="357" spans="1:6" x14ac:dyDescent="0.2">
      <c r="A357" t="s">
        <v>3262</v>
      </c>
      <c r="B357" s="2">
        <v>6.5091500443041301E-7</v>
      </c>
      <c r="C357">
        <v>-0.283286931973185</v>
      </c>
      <c r="D357">
        <v>0.30299999999999999</v>
      </c>
      <c r="E357">
        <v>0.53700000000000003</v>
      </c>
      <c r="F357">
        <v>2.1014790918035899E-2</v>
      </c>
    </row>
    <row r="358" spans="1:6" x14ac:dyDescent="0.2">
      <c r="A358" t="s">
        <v>1681</v>
      </c>
      <c r="B358" s="2">
        <v>8.3713156581106199E-8</v>
      </c>
      <c r="C358">
        <v>-0.28099264197181201</v>
      </c>
      <c r="D358">
        <v>0.99399999999999999</v>
      </c>
      <c r="E358">
        <v>0.99299999999999999</v>
      </c>
      <c r="F358">
        <v>2.70267926022101E-3</v>
      </c>
    </row>
    <row r="359" spans="1:6" x14ac:dyDescent="0.2">
      <c r="A359" t="s">
        <v>1003</v>
      </c>
      <c r="B359" s="2">
        <v>1.3725334231257899E-6</v>
      </c>
      <c r="C359">
        <v>-0.27398956186226803</v>
      </c>
      <c r="D359">
        <v>1</v>
      </c>
      <c r="E359">
        <v>1</v>
      </c>
      <c r="F359">
        <v>4.4312241565616299E-2</v>
      </c>
    </row>
    <row r="360" spans="1:6" x14ac:dyDescent="0.2">
      <c r="A360" t="s">
        <v>2097</v>
      </c>
      <c r="B360" s="2">
        <v>7.0955163362650502E-13</v>
      </c>
      <c r="C360">
        <v>-0.27237264583598803</v>
      </c>
      <c r="D360">
        <v>1</v>
      </c>
      <c r="E360">
        <v>1</v>
      </c>
      <c r="F360" s="2">
        <v>2.2907874491631699E-8</v>
      </c>
    </row>
    <row r="361" spans="1:6" x14ac:dyDescent="0.2">
      <c r="A361" t="s">
        <v>2426</v>
      </c>
      <c r="B361" s="2">
        <v>3.2703109171254399E-7</v>
      </c>
      <c r="C361">
        <v>-0.25649771464357302</v>
      </c>
      <c r="D361">
        <v>0.17699999999999999</v>
      </c>
      <c r="E361">
        <v>0.41799999999999998</v>
      </c>
      <c r="F361">
        <v>1.05581987959395E-2</v>
      </c>
    </row>
    <row r="362" spans="1:6" x14ac:dyDescent="0.2">
      <c r="A362" t="s">
        <v>2854</v>
      </c>
      <c r="B362" s="2">
        <v>5.9240205951317E-10</v>
      </c>
      <c r="C362">
        <v>0.250538354649191</v>
      </c>
      <c r="D362">
        <v>0.40600000000000003</v>
      </c>
      <c r="E362">
        <v>0.09</v>
      </c>
      <c r="F362" s="2">
        <v>1.91257004913827E-5</v>
      </c>
    </row>
    <row r="363" spans="1:6" x14ac:dyDescent="0.2">
      <c r="A363" t="s">
        <v>1920</v>
      </c>
      <c r="B363" s="2">
        <v>1.2356025894171301E-7</v>
      </c>
      <c r="C363">
        <v>0.25116787753127201</v>
      </c>
      <c r="D363">
        <v>0.46899999999999997</v>
      </c>
      <c r="E363">
        <v>0.187</v>
      </c>
      <c r="F363">
        <v>3.9891429599332199E-3</v>
      </c>
    </row>
    <row r="364" spans="1:6" x14ac:dyDescent="0.2">
      <c r="A364" t="s">
        <v>2886</v>
      </c>
      <c r="B364" s="2">
        <v>1.5057164624841501E-8</v>
      </c>
      <c r="C364">
        <v>0.251893171388202</v>
      </c>
      <c r="D364">
        <v>0.38900000000000001</v>
      </c>
      <c r="E364">
        <v>9.7000000000000003E-2</v>
      </c>
      <c r="F364" s="2">
        <v>4.8612055991300901E-4</v>
      </c>
    </row>
    <row r="365" spans="1:6" x14ac:dyDescent="0.2">
      <c r="A365" t="s">
        <v>995</v>
      </c>
      <c r="B365" s="2">
        <v>1.0735312609125799E-8</v>
      </c>
      <c r="C365">
        <v>0.25261455540600503</v>
      </c>
      <c r="D365">
        <v>1</v>
      </c>
      <c r="E365">
        <v>1</v>
      </c>
      <c r="F365" s="2">
        <v>3.46589567585627E-4</v>
      </c>
    </row>
    <row r="366" spans="1:6" x14ac:dyDescent="0.2">
      <c r="A366" t="s">
        <v>964</v>
      </c>
      <c r="B366" s="2">
        <v>1.9148525494664301E-7</v>
      </c>
      <c r="C366">
        <v>0.253784915464423</v>
      </c>
      <c r="D366">
        <v>0.56599999999999995</v>
      </c>
      <c r="E366">
        <v>0.254</v>
      </c>
      <c r="F366">
        <v>6.1821014559523902E-3</v>
      </c>
    </row>
    <row r="367" spans="1:6" x14ac:dyDescent="0.2">
      <c r="A367" t="s">
        <v>2680</v>
      </c>
      <c r="B367" s="2">
        <v>1.07743026876757E-6</v>
      </c>
      <c r="C367">
        <v>0.25534416807112897</v>
      </c>
      <c r="D367">
        <v>0.57099999999999995</v>
      </c>
      <c r="E367">
        <v>0.29899999999999999</v>
      </c>
      <c r="F367">
        <v>3.4784836227161199E-2</v>
      </c>
    </row>
    <row r="368" spans="1:6" x14ac:dyDescent="0.2">
      <c r="A368" t="s">
        <v>3295</v>
      </c>
      <c r="B368" s="2">
        <v>2.0227194130421099E-10</v>
      </c>
      <c r="C368">
        <v>0.255987546529923</v>
      </c>
      <c r="D368">
        <v>0.377</v>
      </c>
      <c r="E368">
        <v>6.7000000000000004E-2</v>
      </c>
      <c r="F368" s="2">
        <v>6.53034962500645E-6</v>
      </c>
    </row>
    <row r="369" spans="1:6" x14ac:dyDescent="0.2">
      <c r="A369" t="s">
        <v>219</v>
      </c>
      <c r="B369" s="2">
        <v>8.3888735764788397E-7</v>
      </c>
      <c r="C369">
        <v>0.25613954916366499</v>
      </c>
      <c r="D369">
        <v>0.56000000000000005</v>
      </c>
      <c r="E369">
        <v>0.27600000000000002</v>
      </c>
      <c r="F369">
        <v>2.7083478341661901E-2</v>
      </c>
    </row>
    <row r="370" spans="1:6" x14ac:dyDescent="0.2">
      <c r="A370" t="s">
        <v>2881</v>
      </c>
      <c r="B370" s="2">
        <v>1.4747078068707301E-8</v>
      </c>
      <c r="C370">
        <v>0.25647374408123003</v>
      </c>
      <c r="D370">
        <v>0.42299999999999999</v>
      </c>
      <c r="E370">
        <v>0.13400000000000001</v>
      </c>
      <c r="F370" s="2">
        <v>4.7610941544821701E-4</v>
      </c>
    </row>
    <row r="371" spans="1:6" x14ac:dyDescent="0.2">
      <c r="A371" t="s">
        <v>3296</v>
      </c>
      <c r="B371" s="2">
        <v>1.24920632520771E-9</v>
      </c>
      <c r="C371">
        <v>0.25733037639733403</v>
      </c>
      <c r="D371">
        <v>0.46899999999999997</v>
      </c>
      <c r="E371">
        <v>0.13400000000000001</v>
      </c>
      <c r="F371" s="2">
        <v>4.0330626209331102E-5</v>
      </c>
    </row>
    <row r="372" spans="1:6" x14ac:dyDescent="0.2">
      <c r="A372" t="s">
        <v>60</v>
      </c>
      <c r="B372" s="2">
        <v>3.0455306077445799E-8</v>
      </c>
      <c r="C372">
        <v>0.25815315393626398</v>
      </c>
      <c r="D372">
        <v>0.53700000000000003</v>
      </c>
      <c r="E372">
        <v>0.216</v>
      </c>
      <c r="F372" s="2">
        <v>9.8324955671033891E-4</v>
      </c>
    </row>
    <row r="373" spans="1:6" x14ac:dyDescent="0.2">
      <c r="A373" t="s">
        <v>2143</v>
      </c>
      <c r="B373" s="2">
        <v>4.84296875835044E-7</v>
      </c>
      <c r="C373">
        <v>0.25962449498200901</v>
      </c>
      <c r="D373">
        <v>0.53100000000000003</v>
      </c>
      <c r="E373">
        <v>0.224</v>
      </c>
      <c r="F373">
        <v>1.56355246363344E-2</v>
      </c>
    </row>
    <row r="374" spans="1:6" x14ac:dyDescent="0.2">
      <c r="A374" t="s">
        <v>2928</v>
      </c>
      <c r="B374" s="2">
        <v>1.97629090655501E-9</v>
      </c>
      <c r="C374">
        <v>0.25983745804494102</v>
      </c>
      <c r="D374">
        <v>0.377</v>
      </c>
      <c r="E374">
        <v>7.4999999999999997E-2</v>
      </c>
      <c r="F374" s="2">
        <v>6.3804551918128605E-5</v>
      </c>
    </row>
    <row r="375" spans="1:6" x14ac:dyDescent="0.2">
      <c r="A375" t="s">
        <v>2205</v>
      </c>
      <c r="B375" s="2">
        <v>5.2669945814628102E-7</v>
      </c>
      <c r="C375">
        <v>0.25992786466678097</v>
      </c>
      <c r="D375">
        <v>0.61699999999999999</v>
      </c>
      <c r="E375">
        <v>0.32100000000000001</v>
      </c>
      <c r="F375">
        <v>1.7004492006252699E-2</v>
      </c>
    </row>
    <row r="376" spans="1:6" x14ac:dyDescent="0.2">
      <c r="A376" t="s">
        <v>326</v>
      </c>
      <c r="B376" s="2">
        <v>6.82859034089845E-7</v>
      </c>
      <c r="C376">
        <v>0.26006969208108999</v>
      </c>
      <c r="D376">
        <v>0.69099999999999995</v>
      </c>
      <c r="E376">
        <v>0.41</v>
      </c>
      <c r="F376">
        <v>2.2046103915590601E-2</v>
      </c>
    </row>
    <row r="377" spans="1:6" x14ac:dyDescent="0.2">
      <c r="A377" t="s">
        <v>3313</v>
      </c>
      <c r="B377" s="2">
        <v>7.9983012771016398E-8</v>
      </c>
      <c r="C377">
        <v>0.26010308893887102</v>
      </c>
      <c r="D377">
        <v>0.45700000000000002</v>
      </c>
      <c r="E377">
        <v>0.16400000000000001</v>
      </c>
      <c r="F377">
        <v>2.5822515673122599E-3</v>
      </c>
    </row>
    <row r="378" spans="1:6" x14ac:dyDescent="0.2">
      <c r="A378" t="s">
        <v>2073</v>
      </c>
      <c r="B378" s="2">
        <v>9.0726273284108E-7</v>
      </c>
      <c r="C378">
        <v>0.26027733804942299</v>
      </c>
      <c r="D378">
        <v>0.70899999999999996</v>
      </c>
      <c r="E378">
        <v>0.41799999999999998</v>
      </c>
      <c r="F378">
        <v>2.92909773297742E-2</v>
      </c>
    </row>
    <row r="379" spans="1:6" x14ac:dyDescent="0.2">
      <c r="A379" t="s">
        <v>1723</v>
      </c>
      <c r="B379" s="2">
        <v>1.53054971727632E-7</v>
      </c>
      <c r="C379">
        <v>0.26230898400745201</v>
      </c>
      <c r="D379">
        <v>0.65700000000000003</v>
      </c>
      <c r="E379">
        <v>0.36599999999999999</v>
      </c>
      <c r="F379">
        <v>4.9413797622265996E-3</v>
      </c>
    </row>
    <row r="380" spans="1:6" x14ac:dyDescent="0.2">
      <c r="A380" t="s">
        <v>47</v>
      </c>
      <c r="B380" s="2">
        <v>9.52874125504358E-7</v>
      </c>
      <c r="C380">
        <v>0.26244132272987802</v>
      </c>
      <c r="D380">
        <v>0.65700000000000003</v>
      </c>
      <c r="E380">
        <v>0.373</v>
      </c>
      <c r="F380">
        <v>3.0763541141908199E-2</v>
      </c>
    </row>
    <row r="381" spans="1:6" x14ac:dyDescent="0.2">
      <c r="A381" t="s">
        <v>2921</v>
      </c>
      <c r="B381" s="2">
        <v>3.20474500990477E-7</v>
      </c>
      <c r="C381">
        <v>0.26372503276466802</v>
      </c>
      <c r="D381">
        <v>0.54300000000000004</v>
      </c>
      <c r="E381">
        <v>0.26100000000000001</v>
      </c>
      <c r="F381">
        <v>1.0346519264477501E-2</v>
      </c>
    </row>
    <row r="382" spans="1:6" x14ac:dyDescent="0.2">
      <c r="A382" t="s">
        <v>1801</v>
      </c>
      <c r="B382" s="2">
        <v>2.3473096085307001E-9</v>
      </c>
      <c r="C382">
        <v>0.26468598368500001</v>
      </c>
      <c r="D382">
        <v>0.434</v>
      </c>
      <c r="E382">
        <v>0.112</v>
      </c>
      <c r="F382" s="2">
        <v>7.5782890711413603E-5</v>
      </c>
    </row>
    <row r="383" spans="1:6" x14ac:dyDescent="0.2">
      <c r="A383" t="s">
        <v>1486</v>
      </c>
      <c r="B383" s="2">
        <v>7.8132570956808898E-8</v>
      </c>
      <c r="C383">
        <v>0.26484304823826499</v>
      </c>
      <c r="D383">
        <v>0.66900000000000004</v>
      </c>
      <c r="E383">
        <v>0.35799999999999998</v>
      </c>
      <c r="F383">
        <v>2.5225100533405702E-3</v>
      </c>
    </row>
    <row r="384" spans="1:6" x14ac:dyDescent="0.2">
      <c r="A384" t="s">
        <v>2235</v>
      </c>
      <c r="B384" s="2">
        <v>4.1001152965205802E-7</v>
      </c>
      <c r="C384">
        <v>0.265154990022895</v>
      </c>
      <c r="D384">
        <v>0.70899999999999996</v>
      </c>
      <c r="E384">
        <v>0.40300000000000002</v>
      </c>
      <c r="F384">
        <v>1.3237222234816701E-2</v>
      </c>
    </row>
    <row r="385" spans="1:6" x14ac:dyDescent="0.2">
      <c r="A385" t="s">
        <v>2920</v>
      </c>
      <c r="B385" s="2">
        <v>1.0588277513346501E-8</v>
      </c>
      <c r="C385">
        <v>0.26539819668376802</v>
      </c>
      <c r="D385">
        <v>0.53100000000000003</v>
      </c>
      <c r="E385">
        <v>0.216</v>
      </c>
      <c r="F385" s="2">
        <v>3.4184253951839402E-4</v>
      </c>
    </row>
    <row r="386" spans="1:6" x14ac:dyDescent="0.2">
      <c r="A386" t="s">
        <v>2300</v>
      </c>
      <c r="B386" s="2">
        <v>5.3462702120939704E-7</v>
      </c>
      <c r="C386">
        <v>0.26565571880295302</v>
      </c>
      <c r="D386">
        <v>0.46300000000000002</v>
      </c>
      <c r="E386">
        <v>0.19400000000000001</v>
      </c>
      <c r="F386">
        <v>1.72604333797453E-2</v>
      </c>
    </row>
    <row r="387" spans="1:6" x14ac:dyDescent="0.2">
      <c r="A387" t="s">
        <v>2901</v>
      </c>
      <c r="B387" s="2">
        <v>1.2692185425081999E-10</v>
      </c>
      <c r="C387">
        <v>0.26651563798713501</v>
      </c>
      <c r="D387">
        <v>0.40600000000000003</v>
      </c>
      <c r="E387">
        <v>7.4999999999999997E-2</v>
      </c>
      <c r="F387" s="2">
        <v>4.0976720644877496E-6</v>
      </c>
    </row>
    <row r="388" spans="1:6" x14ac:dyDescent="0.2">
      <c r="A388" t="s">
        <v>2788</v>
      </c>
      <c r="B388" s="2">
        <v>7.8979315058971595E-9</v>
      </c>
      <c r="C388">
        <v>0.26783919253727301</v>
      </c>
      <c r="D388">
        <v>0.30299999999999999</v>
      </c>
      <c r="E388">
        <v>4.4999999999999998E-2</v>
      </c>
      <c r="F388" s="2">
        <v>2.5498471866788999E-4</v>
      </c>
    </row>
    <row r="389" spans="1:6" x14ac:dyDescent="0.2">
      <c r="A389" t="s">
        <v>524</v>
      </c>
      <c r="B389" s="2">
        <v>1.13466135532241E-6</v>
      </c>
      <c r="C389">
        <v>0.26834791344805797</v>
      </c>
      <c r="D389">
        <v>0.72</v>
      </c>
      <c r="E389">
        <v>0.44800000000000001</v>
      </c>
      <c r="F389">
        <v>3.66325418565841E-2</v>
      </c>
    </row>
    <row r="390" spans="1:6" x14ac:dyDescent="0.2">
      <c r="A390" t="s">
        <v>2737</v>
      </c>
      <c r="B390" s="2">
        <v>6.61854690426288E-7</v>
      </c>
      <c r="C390">
        <v>0.26834843980537199</v>
      </c>
      <c r="D390">
        <v>0.94899999999999995</v>
      </c>
      <c r="E390">
        <v>0.76100000000000001</v>
      </c>
      <c r="F390">
        <v>2.1367978680412701E-2</v>
      </c>
    </row>
    <row r="391" spans="1:6" x14ac:dyDescent="0.2">
      <c r="A391" t="s">
        <v>879</v>
      </c>
      <c r="B391" s="2">
        <v>1.7973693374781599E-7</v>
      </c>
      <c r="C391">
        <v>0.26899041879364199</v>
      </c>
      <c r="D391">
        <v>0.66300000000000003</v>
      </c>
      <c r="E391">
        <v>0.35099999999999998</v>
      </c>
      <c r="F391">
        <v>5.8028069060482596E-3</v>
      </c>
    </row>
    <row r="392" spans="1:6" x14ac:dyDescent="0.2">
      <c r="A392" t="s">
        <v>2502</v>
      </c>
      <c r="B392" s="2">
        <v>1.32625098138098E-7</v>
      </c>
      <c r="C392">
        <v>0.27167847303422299</v>
      </c>
      <c r="D392">
        <v>0.66300000000000003</v>
      </c>
      <c r="E392">
        <v>0.34300000000000003</v>
      </c>
      <c r="F392">
        <v>4.2818012933885097E-3</v>
      </c>
    </row>
    <row r="393" spans="1:6" x14ac:dyDescent="0.2">
      <c r="A393" t="s">
        <v>2926</v>
      </c>
      <c r="B393" s="2">
        <v>6.1613170896965999E-10</v>
      </c>
      <c r="C393">
        <v>0.27238527930234302</v>
      </c>
      <c r="D393">
        <v>0.44600000000000001</v>
      </c>
      <c r="E393">
        <v>0.112</v>
      </c>
      <c r="F393" s="2">
        <v>1.9891812224085501E-5</v>
      </c>
    </row>
    <row r="394" spans="1:6" x14ac:dyDescent="0.2">
      <c r="A394" t="s">
        <v>3288</v>
      </c>
      <c r="B394" s="2">
        <v>1.16984842045064E-7</v>
      </c>
      <c r="C394">
        <v>0.27283725839231099</v>
      </c>
      <c r="D394">
        <v>0.623</v>
      </c>
      <c r="E394">
        <v>0.30599999999999999</v>
      </c>
      <c r="F394">
        <v>3.7768556254249002E-3</v>
      </c>
    </row>
    <row r="395" spans="1:6" x14ac:dyDescent="0.2">
      <c r="A395" t="s">
        <v>996</v>
      </c>
      <c r="B395" s="2">
        <v>1.8154704413881899E-7</v>
      </c>
      <c r="C395">
        <v>0.27309264988609</v>
      </c>
      <c r="D395">
        <v>0.53700000000000003</v>
      </c>
      <c r="E395">
        <v>0.23899999999999999</v>
      </c>
      <c r="F395">
        <v>5.8612463200218004E-3</v>
      </c>
    </row>
    <row r="396" spans="1:6" x14ac:dyDescent="0.2">
      <c r="A396" t="s">
        <v>1733</v>
      </c>
      <c r="B396" s="2">
        <v>2.8851018438284498E-7</v>
      </c>
      <c r="C396">
        <v>0.27318346417843498</v>
      </c>
      <c r="D396">
        <v>0.58899999999999997</v>
      </c>
      <c r="E396">
        <v>0.28399999999999997</v>
      </c>
      <c r="F396">
        <v>9.3145513028001607E-3</v>
      </c>
    </row>
    <row r="397" spans="1:6" x14ac:dyDescent="0.2">
      <c r="A397" t="s">
        <v>571</v>
      </c>
      <c r="B397" s="2">
        <v>1.2907072061383699E-7</v>
      </c>
      <c r="C397">
        <v>0.273214114752522</v>
      </c>
      <c r="D397">
        <v>0.64600000000000002</v>
      </c>
      <c r="E397">
        <v>0.34300000000000003</v>
      </c>
      <c r="F397">
        <v>4.1670482150177497E-3</v>
      </c>
    </row>
    <row r="398" spans="1:6" x14ac:dyDescent="0.2">
      <c r="A398" t="s">
        <v>1879</v>
      </c>
      <c r="B398" s="2">
        <v>7.4188995529237304E-7</v>
      </c>
      <c r="C398">
        <v>0.27475704473300999</v>
      </c>
      <c r="D398">
        <v>0.629</v>
      </c>
      <c r="E398">
        <v>0.35799999999999998</v>
      </c>
      <c r="F398">
        <v>2.3951917206614201E-2</v>
      </c>
    </row>
    <row r="399" spans="1:6" x14ac:dyDescent="0.2">
      <c r="A399" t="s">
        <v>2271</v>
      </c>
      <c r="B399" s="2">
        <v>7.0025644884367804E-7</v>
      </c>
      <c r="C399">
        <v>0.27491176779215998</v>
      </c>
      <c r="D399">
        <v>1</v>
      </c>
      <c r="E399">
        <v>0.97</v>
      </c>
      <c r="F399">
        <v>2.2607779450918099E-2</v>
      </c>
    </row>
    <row r="400" spans="1:6" x14ac:dyDescent="0.2">
      <c r="A400" t="s">
        <v>561</v>
      </c>
      <c r="B400" s="2">
        <v>2.3695116530626801E-7</v>
      </c>
      <c r="C400">
        <v>0.27589166011788702</v>
      </c>
      <c r="D400">
        <v>0.66300000000000003</v>
      </c>
      <c r="E400">
        <v>0.34300000000000003</v>
      </c>
      <c r="F400">
        <v>7.6499683719128599E-3</v>
      </c>
    </row>
    <row r="401" spans="1:6" x14ac:dyDescent="0.2">
      <c r="A401" t="s">
        <v>97</v>
      </c>
      <c r="B401" s="2">
        <v>1.0706935636732701E-6</v>
      </c>
      <c r="C401">
        <v>0.276149991926816</v>
      </c>
      <c r="D401">
        <v>0.96599999999999997</v>
      </c>
      <c r="E401">
        <v>0.91800000000000004</v>
      </c>
      <c r="F401">
        <v>3.45673417031915E-2</v>
      </c>
    </row>
    <row r="402" spans="1:6" x14ac:dyDescent="0.2">
      <c r="A402" t="s">
        <v>1599</v>
      </c>
      <c r="B402" s="2">
        <v>6.2414854179991705E-7</v>
      </c>
      <c r="C402">
        <v>0.27636321316988999</v>
      </c>
      <c r="D402">
        <v>0.53100000000000003</v>
      </c>
      <c r="E402">
        <v>0.27600000000000002</v>
      </c>
      <c r="F402">
        <v>2.0150635672010302E-2</v>
      </c>
    </row>
    <row r="403" spans="1:6" x14ac:dyDescent="0.2">
      <c r="A403" t="s">
        <v>562</v>
      </c>
      <c r="B403" s="2">
        <v>1.27601016858968E-7</v>
      </c>
      <c r="C403">
        <v>0.27660814446286103</v>
      </c>
      <c r="D403">
        <v>0.54300000000000004</v>
      </c>
      <c r="E403">
        <v>0.23100000000000001</v>
      </c>
      <c r="F403">
        <v>4.1195988292917901E-3</v>
      </c>
    </row>
    <row r="404" spans="1:6" x14ac:dyDescent="0.2">
      <c r="A404" t="s">
        <v>2805</v>
      </c>
      <c r="B404" s="2">
        <v>5.0136005321388705E-10</v>
      </c>
      <c r="C404">
        <v>0.27814815757435901</v>
      </c>
      <c r="D404">
        <v>0.32600000000000001</v>
      </c>
      <c r="E404">
        <v>3.6999999999999998E-2</v>
      </c>
      <c r="F404" s="2">
        <v>1.61864093180103E-5</v>
      </c>
    </row>
    <row r="405" spans="1:6" x14ac:dyDescent="0.2">
      <c r="A405" t="s">
        <v>169</v>
      </c>
      <c r="B405" s="2">
        <v>1.44969148660968E-6</v>
      </c>
      <c r="C405">
        <v>0.278226826455646</v>
      </c>
      <c r="D405">
        <v>0.99399999999999999</v>
      </c>
      <c r="E405">
        <v>0.96299999999999997</v>
      </c>
      <c r="F405">
        <v>4.6803289645193799E-2</v>
      </c>
    </row>
    <row r="406" spans="1:6" x14ac:dyDescent="0.2">
      <c r="A406" t="s">
        <v>3312</v>
      </c>
      <c r="B406" s="2">
        <v>7.3556464696106504E-7</v>
      </c>
      <c r="C406">
        <v>0.27911487601087498</v>
      </c>
      <c r="D406">
        <v>0.40600000000000003</v>
      </c>
      <c r="E406">
        <v>0.14899999999999999</v>
      </c>
      <c r="F406">
        <v>2.3747704627137899E-2</v>
      </c>
    </row>
    <row r="407" spans="1:6" x14ac:dyDescent="0.2">
      <c r="A407" t="s">
        <v>3269</v>
      </c>
      <c r="B407" s="2">
        <v>7.1516434488008202E-8</v>
      </c>
      <c r="C407">
        <v>0.279134631495223</v>
      </c>
      <c r="D407">
        <v>0.434</v>
      </c>
      <c r="E407">
        <v>0.14899999999999999</v>
      </c>
      <c r="F407">
        <v>2.3089080874453402E-3</v>
      </c>
    </row>
    <row r="408" spans="1:6" x14ac:dyDescent="0.2">
      <c r="A408" t="s">
        <v>2986</v>
      </c>
      <c r="B408" s="2">
        <v>1.7143614909341399E-8</v>
      </c>
      <c r="C408">
        <v>0.27957752683972498</v>
      </c>
      <c r="D408">
        <v>0.52600000000000002</v>
      </c>
      <c r="E408">
        <v>0.216</v>
      </c>
      <c r="F408" s="2">
        <v>5.5348160734808901E-4</v>
      </c>
    </row>
    <row r="409" spans="1:6" x14ac:dyDescent="0.2">
      <c r="A409" t="s">
        <v>3306</v>
      </c>
      <c r="B409" s="2">
        <v>1.37780331425519E-11</v>
      </c>
      <c r="C409">
        <v>0.28019099395480901</v>
      </c>
      <c r="D409">
        <v>0.36</v>
      </c>
      <c r="E409">
        <v>3.6999999999999998E-2</v>
      </c>
      <c r="F409" s="2">
        <v>4.4482380000728798E-7</v>
      </c>
    </row>
    <row r="410" spans="1:6" x14ac:dyDescent="0.2">
      <c r="A410" t="s">
        <v>826</v>
      </c>
      <c r="B410" s="2">
        <v>1.2772831925500101E-6</v>
      </c>
      <c r="C410">
        <v>0.280427755679938</v>
      </c>
      <c r="D410">
        <v>0.58899999999999997</v>
      </c>
      <c r="E410">
        <v>0.32100000000000001</v>
      </c>
      <c r="F410">
        <v>4.1237087871477299E-2</v>
      </c>
    </row>
    <row r="411" spans="1:6" x14ac:dyDescent="0.2">
      <c r="A411" t="s">
        <v>2907</v>
      </c>
      <c r="B411" s="2">
        <v>9.2924886105754396E-9</v>
      </c>
      <c r="C411">
        <v>0.280848584047029</v>
      </c>
      <c r="D411">
        <v>0.51400000000000001</v>
      </c>
      <c r="E411">
        <v>0.19400000000000001</v>
      </c>
      <c r="F411" s="2">
        <v>3.0000799479242799E-4</v>
      </c>
    </row>
    <row r="412" spans="1:6" x14ac:dyDescent="0.2">
      <c r="A412" t="s">
        <v>1127</v>
      </c>
      <c r="B412" s="2">
        <v>4.84121559886431E-7</v>
      </c>
      <c r="C412">
        <v>0.28202861731282702</v>
      </c>
      <c r="D412">
        <v>0.58899999999999997</v>
      </c>
      <c r="E412">
        <v>0.29099999999999998</v>
      </c>
      <c r="F412">
        <v>1.5629864560933401E-2</v>
      </c>
    </row>
    <row r="413" spans="1:6" x14ac:dyDescent="0.2">
      <c r="A413" t="s">
        <v>3316</v>
      </c>
      <c r="B413" s="2">
        <v>9.1496719313713298E-9</v>
      </c>
      <c r="C413">
        <v>0.28244802974237099</v>
      </c>
      <c r="D413">
        <v>0.54300000000000004</v>
      </c>
      <c r="E413">
        <v>0.20100000000000001</v>
      </c>
      <c r="F413" s="2">
        <v>2.9539715830432302E-4</v>
      </c>
    </row>
    <row r="414" spans="1:6" x14ac:dyDescent="0.2">
      <c r="A414" t="s">
        <v>763</v>
      </c>
      <c r="B414" s="2">
        <v>3.3247848139179903E-7</v>
      </c>
      <c r="C414">
        <v>0.28369587191774398</v>
      </c>
      <c r="D414">
        <v>0.73699999999999999</v>
      </c>
      <c r="E414">
        <v>0.44</v>
      </c>
      <c r="F414">
        <v>1.0734067771734201E-2</v>
      </c>
    </row>
    <row r="415" spans="1:6" x14ac:dyDescent="0.2">
      <c r="A415" t="s">
        <v>270</v>
      </c>
      <c r="B415" s="2">
        <v>5.7949140108753298E-7</v>
      </c>
      <c r="C415">
        <v>0.28423147125582299</v>
      </c>
      <c r="D415">
        <v>0.79400000000000004</v>
      </c>
      <c r="E415">
        <v>0.51500000000000001</v>
      </c>
      <c r="F415">
        <v>1.8708879884111001E-2</v>
      </c>
    </row>
    <row r="416" spans="1:6" x14ac:dyDescent="0.2">
      <c r="A416" t="s">
        <v>1560</v>
      </c>
      <c r="B416" s="2">
        <v>1.29581087868893E-6</v>
      </c>
      <c r="C416">
        <v>0.28455054060186702</v>
      </c>
      <c r="D416">
        <v>0.67400000000000004</v>
      </c>
      <c r="E416">
        <v>0.40300000000000002</v>
      </c>
      <c r="F416">
        <v>4.1835254218472402E-2</v>
      </c>
    </row>
    <row r="417" spans="1:6" x14ac:dyDescent="0.2">
      <c r="A417" t="s">
        <v>328</v>
      </c>
      <c r="B417" s="2">
        <v>3.1136578085335202E-9</v>
      </c>
      <c r="C417">
        <v>0.285225207730394</v>
      </c>
      <c r="D417">
        <v>0.78900000000000003</v>
      </c>
      <c r="E417">
        <v>0.53700000000000003</v>
      </c>
      <c r="F417" s="2">
        <v>1.0052444234850401E-4</v>
      </c>
    </row>
    <row r="418" spans="1:6" x14ac:dyDescent="0.2">
      <c r="A418" t="s">
        <v>2842</v>
      </c>
      <c r="B418" s="2">
        <v>1.08695951880586E-8</v>
      </c>
      <c r="C418">
        <v>0.28549839531381799</v>
      </c>
      <c r="D418">
        <v>0.52</v>
      </c>
      <c r="E418">
        <v>0.187</v>
      </c>
      <c r="F418" s="2">
        <v>3.50924880646472E-4</v>
      </c>
    </row>
    <row r="419" spans="1:6" x14ac:dyDescent="0.2">
      <c r="A419" t="s">
        <v>754</v>
      </c>
      <c r="B419" s="2">
        <v>1.0332156784904899E-6</v>
      </c>
      <c r="C419">
        <v>0.28568319121422697</v>
      </c>
      <c r="D419">
        <v>0.96</v>
      </c>
      <c r="E419">
        <v>0.88100000000000001</v>
      </c>
      <c r="F419">
        <v>3.3357368180065503E-2</v>
      </c>
    </row>
    <row r="420" spans="1:6" x14ac:dyDescent="0.2">
      <c r="A420" t="s">
        <v>2196</v>
      </c>
      <c r="B420" s="2">
        <v>2.01441529654105E-8</v>
      </c>
      <c r="C420">
        <v>0.28568558938663102</v>
      </c>
      <c r="D420">
        <v>1</v>
      </c>
      <c r="E420">
        <v>1</v>
      </c>
      <c r="F420" s="2">
        <v>6.5035397848827901E-4</v>
      </c>
    </row>
    <row r="421" spans="1:6" x14ac:dyDescent="0.2">
      <c r="A421" t="s">
        <v>1962</v>
      </c>
      <c r="B421" s="2">
        <v>2.2132368871461401E-9</v>
      </c>
      <c r="C421">
        <v>0.28628871192940503</v>
      </c>
      <c r="D421">
        <v>0.49099999999999999</v>
      </c>
      <c r="E421">
        <v>0.157</v>
      </c>
      <c r="F421" s="2">
        <v>7.1454352901513402E-5</v>
      </c>
    </row>
    <row r="422" spans="1:6" x14ac:dyDescent="0.2">
      <c r="A422" t="s">
        <v>2757</v>
      </c>
      <c r="B422" s="2">
        <v>6.5402312286024796E-7</v>
      </c>
      <c r="C422">
        <v>0.286615018597773</v>
      </c>
      <c r="D422">
        <v>0.90300000000000002</v>
      </c>
      <c r="E422">
        <v>0.77600000000000002</v>
      </c>
      <c r="F422">
        <v>2.11151365215431E-2</v>
      </c>
    </row>
    <row r="423" spans="1:6" x14ac:dyDescent="0.2">
      <c r="A423" t="s">
        <v>1943</v>
      </c>
      <c r="B423" s="2">
        <v>8.8483958151819399E-8</v>
      </c>
      <c r="C423">
        <v>0.28685976058502699</v>
      </c>
      <c r="D423">
        <v>0.59399999999999997</v>
      </c>
      <c r="E423">
        <v>0.28399999999999997</v>
      </c>
      <c r="F423">
        <v>2.8567045889314898E-3</v>
      </c>
    </row>
    <row r="424" spans="1:6" x14ac:dyDescent="0.2">
      <c r="A424" t="s">
        <v>3056</v>
      </c>
      <c r="B424" s="2">
        <v>1.3054688595821501E-8</v>
      </c>
      <c r="C424">
        <v>0.28740975338706598</v>
      </c>
      <c r="D424">
        <v>0.53700000000000003</v>
      </c>
      <c r="E424">
        <v>0.20899999999999999</v>
      </c>
      <c r="F424" s="2">
        <v>4.2147062131609798E-4</v>
      </c>
    </row>
    <row r="425" spans="1:6" x14ac:dyDescent="0.2">
      <c r="A425" t="s">
        <v>126</v>
      </c>
      <c r="B425" s="2">
        <v>1.07480952852054E-6</v>
      </c>
      <c r="C425">
        <v>0.28884162318418299</v>
      </c>
      <c r="D425">
        <v>0.68</v>
      </c>
      <c r="E425">
        <v>0.41</v>
      </c>
      <c r="F425">
        <v>3.4700225628285702E-2</v>
      </c>
    </row>
    <row r="426" spans="1:6" x14ac:dyDescent="0.2">
      <c r="A426" t="s">
        <v>2890</v>
      </c>
      <c r="B426" s="2">
        <v>3.1740573835392E-8</v>
      </c>
      <c r="C426">
        <v>0.28908592505491698</v>
      </c>
      <c r="D426">
        <v>0.45700000000000002</v>
      </c>
      <c r="E426">
        <v>0.16400000000000001</v>
      </c>
      <c r="F426">
        <v>1.02474442627563E-3</v>
      </c>
    </row>
    <row r="427" spans="1:6" x14ac:dyDescent="0.2">
      <c r="A427" t="s">
        <v>3245</v>
      </c>
      <c r="B427" s="2">
        <v>9.0158407902683303E-8</v>
      </c>
      <c r="C427">
        <v>0.28923700144601899</v>
      </c>
      <c r="D427">
        <v>0.51400000000000001</v>
      </c>
      <c r="E427">
        <v>0.216</v>
      </c>
      <c r="F427">
        <v>2.9107641991381302E-3</v>
      </c>
    </row>
    <row r="428" spans="1:6" x14ac:dyDescent="0.2">
      <c r="A428" t="s">
        <v>447</v>
      </c>
      <c r="B428" s="2">
        <v>1.2228023489807299E-7</v>
      </c>
      <c r="C428">
        <v>0.28981794663184401</v>
      </c>
      <c r="D428">
        <v>0.73099999999999998</v>
      </c>
      <c r="E428">
        <v>0.45500000000000002</v>
      </c>
      <c r="F428">
        <v>3.9478173836842998E-3</v>
      </c>
    </row>
    <row r="429" spans="1:6" x14ac:dyDescent="0.2">
      <c r="A429" t="s">
        <v>1813</v>
      </c>
      <c r="B429" s="2">
        <v>9.9069722189455896E-8</v>
      </c>
      <c r="C429">
        <v>0.29007240767301601</v>
      </c>
      <c r="D429">
        <v>0.68600000000000005</v>
      </c>
      <c r="E429">
        <v>0.373</v>
      </c>
      <c r="F429">
        <v>3.19846598088658E-3</v>
      </c>
    </row>
    <row r="430" spans="1:6" x14ac:dyDescent="0.2">
      <c r="A430" t="s">
        <v>2322</v>
      </c>
      <c r="B430" s="2">
        <v>7.7132236510009405E-8</v>
      </c>
      <c r="C430">
        <v>0.291127706075618</v>
      </c>
      <c r="D430">
        <v>1</v>
      </c>
      <c r="E430">
        <v>0.98499999999999999</v>
      </c>
      <c r="F430">
        <v>2.49021425572565E-3</v>
      </c>
    </row>
    <row r="431" spans="1:6" x14ac:dyDescent="0.2">
      <c r="A431" t="s">
        <v>2924</v>
      </c>
      <c r="B431" s="2">
        <v>2.58729215375539E-9</v>
      </c>
      <c r="C431">
        <v>0.29130068229218098</v>
      </c>
      <c r="D431">
        <v>0.41699999999999998</v>
      </c>
      <c r="E431">
        <v>0.112</v>
      </c>
      <c r="F431" s="2">
        <v>8.3530727183992799E-5</v>
      </c>
    </row>
    <row r="432" spans="1:6" x14ac:dyDescent="0.2">
      <c r="A432" t="s">
        <v>3223</v>
      </c>
      <c r="B432" s="2">
        <v>6.6538823348751797E-7</v>
      </c>
      <c r="C432">
        <v>0.29176851297737999</v>
      </c>
      <c r="D432">
        <v>0.55400000000000005</v>
      </c>
      <c r="E432">
        <v>0.26900000000000002</v>
      </c>
      <c r="F432">
        <v>2.1482059118144499E-2</v>
      </c>
    </row>
    <row r="433" spans="1:6" x14ac:dyDescent="0.2">
      <c r="A433" t="s">
        <v>242</v>
      </c>
      <c r="B433" s="2">
        <v>4.1883294806227598E-7</v>
      </c>
      <c r="C433">
        <v>0.29243552569638698</v>
      </c>
      <c r="D433">
        <v>0.70299999999999996</v>
      </c>
      <c r="E433">
        <v>0.42499999999999999</v>
      </c>
      <c r="F433">
        <v>1.35220217281906E-2</v>
      </c>
    </row>
    <row r="434" spans="1:6" x14ac:dyDescent="0.2">
      <c r="A434" t="s">
        <v>473</v>
      </c>
      <c r="B434" s="2">
        <v>3.3935418495699503E-8</v>
      </c>
      <c r="C434">
        <v>0.29285738756012097</v>
      </c>
      <c r="D434">
        <v>0.48</v>
      </c>
      <c r="E434">
        <v>0.17899999999999999</v>
      </c>
      <c r="F434">
        <v>1.09560498613365E-3</v>
      </c>
    </row>
    <row r="435" spans="1:6" x14ac:dyDescent="0.2">
      <c r="A435" t="s">
        <v>2871</v>
      </c>
      <c r="B435" s="2">
        <v>3.8122518254523598E-7</v>
      </c>
      <c r="C435">
        <v>0.29288700784242</v>
      </c>
      <c r="D435">
        <v>0.64600000000000002</v>
      </c>
      <c r="E435">
        <v>0.34300000000000003</v>
      </c>
      <c r="F435">
        <v>1.23078550184729E-2</v>
      </c>
    </row>
    <row r="436" spans="1:6" x14ac:dyDescent="0.2">
      <c r="A436" t="s">
        <v>2557</v>
      </c>
      <c r="B436" s="2">
        <v>2.27425217454738E-10</v>
      </c>
      <c r="C436">
        <v>0.29312284664454902</v>
      </c>
      <c r="D436">
        <v>0.54900000000000004</v>
      </c>
      <c r="E436">
        <v>0.20100000000000001</v>
      </c>
      <c r="F436" s="2">
        <v>7.34242314552623E-6</v>
      </c>
    </row>
    <row r="437" spans="1:6" x14ac:dyDescent="0.2">
      <c r="A437" t="s">
        <v>549</v>
      </c>
      <c r="B437" s="2">
        <v>9.1670161707218699E-8</v>
      </c>
      <c r="C437">
        <v>0.29469980500024401</v>
      </c>
      <c r="D437">
        <v>0.85699999999999998</v>
      </c>
      <c r="E437">
        <v>0.67900000000000005</v>
      </c>
      <c r="F437">
        <v>2.9595711707175502E-3</v>
      </c>
    </row>
    <row r="438" spans="1:6" x14ac:dyDescent="0.2">
      <c r="A438" t="s">
        <v>2880</v>
      </c>
      <c r="B438" s="2">
        <v>3.5120699832909501E-7</v>
      </c>
      <c r="C438">
        <v>0.29472337534221998</v>
      </c>
      <c r="D438">
        <v>0.46300000000000002</v>
      </c>
      <c r="E438">
        <v>0.19400000000000001</v>
      </c>
      <c r="F438">
        <v>1.13387179410548E-2</v>
      </c>
    </row>
    <row r="439" spans="1:6" x14ac:dyDescent="0.2">
      <c r="A439" t="s">
        <v>2906</v>
      </c>
      <c r="B439" s="2">
        <v>3.9412963729392798E-9</v>
      </c>
      <c r="C439">
        <v>0.29482700569876302</v>
      </c>
      <c r="D439">
        <v>0.44600000000000001</v>
      </c>
      <c r="E439">
        <v>0.14199999999999999</v>
      </c>
      <c r="F439" s="2">
        <v>1.27244753400344E-4</v>
      </c>
    </row>
    <row r="440" spans="1:6" x14ac:dyDescent="0.2">
      <c r="A440" t="s">
        <v>1634</v>
      </c>
      <c r="B440" s="2">
        <v>7.8918767105291895E-8</v>
      </c>
      <c r="C440">
        <v>0.296281225332583</v>
      </c>
      <c r="D440">
        <v>0.72</v>
      </c>
      <c r="E440">
        <v>0.44</v>
      </c>
      <c r="F440">
        <v>2.5478923959943501E-3</v>
      </c>
    </row>
    <row r="441" spans="1:6" x14ac:dyDescent="0.2">
      <c r="A441" t="s">
        <v>2504</v>
      </c>
      <c r="B441" s="2">
        <v>3.0305844896423102E-9</v>
      </c>
      <c r="C441">
        <v>0.29652816734404702</v>
      </c>
      <c r="D441">
        <v>0.53100000000000003</v>
      </c>
      <c r="E441">
        <v>0.19400000000000001</v>
      </c>
      <c r="F441" s="2">
        <v>9.7842420248102203E-5</v>
      </c>
    </row>
    <row r="442" spans="1:6" x14ac:dyDescent="0.2">
      <c r="A442" t="s">
        <v>2482</v>
      </c>
      <c r="B442" s="2">
        <v>4.1085937965849301E-8</v>
      </c>
      <c r="C442">
        <v>0.296743502302665</v>
      </c>
      <c r="D442">
        <v>0.59399999999999997</v>
      </c>
      <c r="E442">
        <v>0.28399999999999997</v>
      </c>
      <c r="F442">
        <v>1.3264595072274401E-3</v>
      </c>
    </row>
    <row r="443" spans="1:6" x14ac:dyDescent="0.2">
      <c r="A443" t="s">
        <v>1460</v>
      </c>
      <c r="B443" s="2">
        <v>1.5014627145025499E-6</v>
      </c>
      <c r="C443">
        <v>0.29731848922977999</v>
      </c>
      <c r="D443">
        <v>0.69699999999999995</v>
      </c>
      <c r="E443">
        <v>0.46300000000000002</v>
      </c>
      <c r="F443">
        <v>4.84747237377149E-2</v>
      </c>
    </row>
    <row r="444" spans="1:6" x14ac:dyDescent="0.2">
      <c r="A444" t="s">
        <v>1065</v>
      </c>
      <c r="B444" s="2">
        <v>2.20186443854628E-8</v>
      </c>
      <c r="C444">
        <v>0.29733129666104602</v>
      </c>
      <c r="D444">
        <v>1</v>
      </c>
      <c r="E444">
        <v>0.98499999999999999</v>
      </c>
      <c r="F444" s="2">
        <v>7.1087193398466897E-4</v>
      </c>
    </row>
    <row r="445" spans="1:6" x14ac:dyDescent="0.2">
      <c r="A445" t="s">
        <v>2635</v>
      </c>
      <c r="B445" s="2">
        <v>1.1423115535922001E-6</v>
      </c>
      <c r="C445">
        <v>0.29741216267716403</v>
      </c>
      <c r="D445">
        <v>0.70899999999999996</v>
      </c>
      <c r="E445">
        <v>0.41799999999999998</v>
      </c>
      <c r="F445">
        <v>3.6879528507724198E-2</v>
      </c>
    </row>
    <row r="446" spans="1:6" x14ac:dyDescent="0.2">
      <c r="A446" t="s">
        <v>430</v>
      </c>
      <c r="B446" s="2">
        <v>6.5882329302840604E-7</v>
      </c>
      <c r="C446">
        <v>0.297431162151372</v>
      </c>
      <c r="D446">
        <v>0.59399999999999997</v>
      </c>
      <c r="E446">
        <v>0.33600000000000002</v>
      </c>
      <c r="F446">
        <v>2.1270110015421999E-2</v>
      </c>
    </row>
    <row r="447" spans="1:6" x14ac:dyDescent="0.2">
      <c r="A447" t="s">
        <v>2377</v>
      </c>
      <c r="B447" s="2">
        <v>2.4799113246281098E-7</v>
      </c>
      <c r="C447">
        <v>0.29751665644897801</v>
      </c>
      <c r="D447">
        <v>0.61699999999999999</v>
      </c>
      <c r="E447">
        <v>0.313</v>
      </c>
      <c r="F447">
        <v>8.0063937115618603E-3</v>
      </c>
    </row>
    <row r="448" spans="1:6" x14ac:dyDescent="0.2">
      <c r="A448" t="s">
        <v>400</v>
      </c>
      <c r="B448" s="2">
        <v>6.4646404275440703E-9</v>
      </c>
      <c r="C448">
        <v>0.297967541946141</v>
      </c>
      <c r="D448">
        <v>0.53100000000000003</v>
      </c>
      <c r="E448">
        <v>0.20899999999999999</v>
      </c>
      <c r="F448" s="2">
        <v>2.0871091620325999E-4</v>
      </c>
    </row>
    <row r="449" spans="1:6" x14ac:dyDescent="0.2">
      <c r="A449" t="s">
        <v>199</v>
      </c>
      <c r="B449" s="2">
        <v>2.5735221674247999E-8</v>
      </c>
      <c r="C449">
        <v>0.29800519088053001</v>
      </c>
      <c r="D449">
        <v>0.623</v>
      </c>
      <c r="E449">
        <v>0.28399999999999997</v>
      </c>
      <c r="F449" s="2">
        <v>8.3086163175309798E-4</v>
      </c>
    </row>
    <row r="450" spans="1:6" x14ac:dyDescent="0.2">
      <c r="A450" t="s">
        <v>2639</v>
      </c>
      <c r="B450" s="2">
        <v>5.97123074290323E-7</v>
      </c>
      <c r="C450">
        <v>0.29810721076628999</v>
      </c>
      <c r="D450">
        <v>0.69699999999999995</v>
      </c>
      <c r="E450">
        <v>0.433</v>
      </c>
      <c r="F450">
        <v>1.9278118453463E-2</v>
      </c>
    </row>
    <row r="451" spans="1:6" x14ac:dyDescent="0.2">
      <c r="A451" t="s">
        <v>3161</v>
      </c>
      <c r="B451" s="2">
        <v>1.84091985289951E-7</v>
      </c>
      <c r="C451">
        <v>0.29836988792008601</v>
      </c>
      <c r="D451">
        <v>0.39400000000000002</v>
      </c>
      <c r="E451">
        <v>0.127</v>
      </c>
      <c r="F451">
        <v>5.9434097450860798E-3</v>
      </c>
    </row>
    <row r="452" spans="1:6" x14ac:dyDescent="0.2">
      <c r="A452" t="s">
        <v>2047</v>
      </c>
      <c r="B452" s="2">
        <v>2.4698521590597899E-9</v>
      </c>
      <c r="C452">
        <v>0.29864194483378298</v>
      </c>
      <c r="D452">
        <v>1</v>
      </c>
      <c r="E452">
        <v>1</v>
      </c>
      <c r="F452" s="2">
        <v>7.9739176955245396E-5</v>
      </c>
    </row>
    <row r="453" spans="1:6" x14ac:dyDescent="0.2">
      <c r="A453" t="s">
        <v>2806</v>
      </c>
      <c r="B453" s="2">
        <v>1.03263595424468E-12</v>
      </c>
      <c r="C453">
        <v>0.29893845287884002</v>
      </c>
      <c r="D453">
        <v>0.34300000000000003</v>
      </c>
      <c r="E453">
        <v>1.4999999999999999E-2</v>
      </c>
      <c r="F453" s="2">
        <v>3.3338651782789498E-8</v>
      </c>
    </row>
    <row r="454" spans="1:6" x14ac:dyDescent="0.2">
      <c r="A454" t="s">
        <v>674</v>
      </c>
      <c r="B454" s="2">
        <v>2.78750839836086E-7</v>
      </c>
      <c r="C454">
        <v>0.29948816666098299</v>
      </c>
      <c r="D454">
        <v>0.89100000000000001</v>
      </c>
      <c r="E454">
        <v>0.67200000000000004</v>
      </c>
      <c r="F454">
        <v>8.9994708641080601E-3</v>
      </c>
    </row>
    <row r="455" spans="1:6" x14ac:dyDescent="0.2">
      <c r="A455" t="s">
        <v>2905</v>
      </c>
      <c r="B455" s="2">
        <v>1.6250390884385099E-9</v>
      </c>
      <c r="C455">
        <v>0.30062110120951002</v>
      </c>
      <c r="D455">
        <v>0.61099999999999999</v>
      </c>
      <c r="E455">
        <v>0.26100000000000001</v>
      </c>
      <c r="F455" s="2">
        <v>5.2464386970237603E-5</v>
      </c>
    </row>
    <row r="456" spans="1:6" x14ac:dyDescent="0.2">
      <c r="A456" t="s">
        <v>441</v>
      </c>
      <c r="B456" s="2">
        <v>6.7226964974004402E-8</v>
      </c>
      <c r="C456">
        <v>0.301057944949221</v>
      </c>
      <c r="D456">
        <v>0.69699999999999995</v>
      </c>
      <c r="E456">
        <v>0.433</v>
      </c>
      <c r="F456">
        <v>2.1704225641857298E-3</v>
      </c>
    </row>
    <row r="457" spans="1:6" x14ac:dyDescent="0.2">
      <c r="A457" t="s">
        <v>3315</v>
      </c>
      <c r="B457" s="2">
        <v>3.3707503583150199E-8</v>
      </c>
      <c r="C457">
        <v>0.30129469699039202</v>
      </c>
      <c r="D457">
        <v>0.497</v>
      </c>
      <c r="E457">
        <v>0.19400000000000001</v>
      </c>
      <c r="F457">
        <v>1.088246753182E-3</v>
      </c>
    </row>
    <row r="458" spans="1:6" x14ac:dyDescent="0.2">
      <c r="A458" t="s">
        <v>839</v>
      </c>
      <c r="B458" s="2">
        <v>4.5147171328605101E-8</v>
      </c>
      <c r="C458">
        <v>0.30142457403135198</v>
      </c>
      <c r="D458">
        <v>0.99399999999999999</v>
      </c>
      <c r="E458">
        <v>0.97799999999999998</v>
      </c>
      <c r="F458">
        <v>1.4575764263440099E-3</v>
      </c>
    </row>
    <row r="459" spans="1:6" x14ac:dyDescent="0.2">
      <c r="A459" t="s">
        <v>1774</v>
      </c>
      <c r="B459" s="2">
        <v>3.9841070280102798E-7</v>
      </c>
      <c r="C459">
        <v>0.301693592251144</v>
      </c>
      <c r="D459">
        <v>0.6</v>
      </c>
      <c r="E459">
        <v>0.29899999999999999</v>
      </c>
      <c r="F459">
        <v>1.28626895399311E-2</v>
      </c>
    </row>
    <row r="460" spans="1:6" x14ac:dyDescent="0.2">
      <c r="A460" t="s">
        <v>1661</v>
      </c>
      <c r="B460" s="2">
        <v>9.36212219468825E-7</v>
      </c>
      <c r="C460">
        <v>0.30172960825710798</v>
      </c>
      <c r="D460">
        <v>0.69099999999999995</v>
      </c>
      <c r="E460">
        <v>0.433</v>
      </c>
      <c r="F460">
        <v>3.0225611505551E-2</v>
      </c>
    </row>
    <row r="461" spans="1:6" x14ac:dyDescent="0.2">
      <c r="A461" t="s">
        <v>949</v>
      </c>
      <c r="B461" s="2">
        <v>9.7435136089144193E-7</v>
      </c>
      <c r="C461">
        <v>0.30215032763744598</v>
      </c>
      <c r="D461">
        <v>0.92600000000000005</v>
      </c>
      <c r="E461">
        <v>0.83599999999999997</v>
      </c>
      <c r="F461">
        <v>3.1456933686380202E-2</v>
      </c>
    </row>
    <row r="462" spans="1:6" x14ac:dyDescent="0.2">
      <c r="A462" t="s">
        <v>855</v>
      </c>
      <c r="B462" s="2">
        <v>2.0812573475444799E-7</v>
      </c>
      <c r="C462">
        <v>0.30271433671415998</v>
      </c>
      <c r="D462">
        <v>0.99399999999999999</v>
      </c>
      <c r="E462">
        <v>0.96299999999999997</v>
      </c>
      <c r="F462">
        <v>6.7193393465473702E-3</v>
      </c>
    </row>
    <row r="463" spans="1:6" x14ac:dyDescent="0.2">
      <c r="A463" t="s">
        <v>1786</v>
      </c>
      <c r="B463" s="2">
        <v>2.00387959114632E-7</v>
      </c>
      <c r="C463">
        <v>0.30382075386851298</v>
      </c>
      <c r="D463">
        <v>0.80600000000000005</v>
      </c>
      <c r="E463">
        <v>0.59699999999999998</v>
      </c>
      <c r="F463">
        <v>6.4695252600159197E-3</v>
      </c>
    </row>
    <row r="464" spans="1:6" x14ac:dyDescent="0.2">
      <c r="A464" t="s">
        <v>3300</v>
      </c>
      <c r="B464" s="2">
        <v>1.6880869397088001E-9</v>
      </c>
      <c r="C464">
        <v>0.303877502867682</v>
      </c>
      <c r="D464">
        <v>0.40600000000000003</v>
      </c>
      <c r="E464">
        <v>9.7000000000000003E-2</v>
      </c>
      <c r="F464" s="2">
        <v>5.4499886848498597E-5</v>
      </c>
    </row>
    <row r="465" spans="1:6" x14ac:dyDescent="0.2">
      <c r="A465" t="s">
        <v>708</v>
      </c>
      <c r="B465" s="2">
        <v>8.4602927867467999E-7</v>
      </c>
      <c r="C465">
        <v>0.30420477845238297</v>
      </c>
      <c r="D465">
        <v>0.88600000000000001</v>
      </c>
      <c r="E465">
        <v>0.73899999999999999</v>
      </c>
      <c r="F465">
        <v>2.7314055262011999E-2</v>
      </c>
    </row>
    <row r="466" spans="1:6" x14ac:dyDescent="0.2">
      <c r="A466" t="s">
        <v>2862</v>
      </c>
      <c r="B466" s="2">
        <v>1.2569150417250301E-8</v>
      </c>
      <c r="C466">
        <v>0.30490899523305498</v>
      </c>
      <c r="D466">
        <v>0.623</v>
      </c>
      <c r="E466">
        <v>0.28399999999999997</v>
      </c>
      <c r="F466" s="2">
        <v>4.0579502122092798E-4</v>
      </c>
    </row>
    <row r="467" spans="1:6" x14ac:dyDescent="0.2">
      <c r="A467" t="s">
        <v>1936</v>
      </c>
      <c r="B467" s="2">
        <v>5.33715485955493E-7</v>
      </c>
      <c r="C467">
        <v>0.30540740304410202</v>
      </c>
      <c r="D467">
        <v>0.90900000000000003</v>
      </c>
      <c r="E467">
        <v>0.72399999999999998</v>
      </c>
      <c r="F467">
        <v>1.7231004464073101E-2</v>
      </c>
    </row>
    <row r="468" spans="1:6" x14ac:dyDescent="0.2">
      <c r="A468" t="s">
        <v>474</v>
      </c>
      <c r="B468" s="2">
        <v>9.0490986128145803E-7</v>
      </c>
      <c r="C468">
        <v>0.30576905891588602</v>
      </c>
      <c r="D468">
        <v>0.68600000000000005</v>
      </c>
      <c r="E468">
        <v>0.41799999999999998</v>
      </c>
      <c r="F468">
        <v>2.9215014871471798E-2</v>
      </c>
    </row>
    <row r="469" spans="1:6" x14ac:dyDescent="0.2">
      <c r="A469" t="s">
        <v>2630</v>
      </c>
      <c r="B469" s="2">
        <v>2.1619487123809799E-7</v>
      </c>
      <c r="C469">
        <v>0.30600766150264402</v>
      </c>
      <c r="D469">
        <v>0.94899999999999995</v>
      </c>
      <c r="E469">
        <v>0.85799999999999998</v>
      </c>
      <c r="F469">
        <v>6.9798514179220004E-3</v>
      </c>
    </row>
    <row r="470" spans="1:6" x14ac:dyDescent="0.2">
      <c r="A470" t="s">
        <v>972</v>
      </c>
      <c r="B470" s="2">
        <v>5.9290861570604896E-7</v>
      </c>
      <c r="C470">
        <v>0.30621410395736198</v>
      </c>
      <c r="D470">
        <v>0.58899999999999997</v>
      </c>
      <c r="E470">
        <v>0.30599999999999999</v>
      </c>
      <c r="F470">
        <v>1.9142054658069702E-2</v>
      </c>
    </row>
    <row r="471" spans="1:6" x14ac:dyDescent="0.2">
      <c r="A471" t="s">
        <v>2128</v>
      </c>
      <c r="B471" s="2">
        <v>1.0868877533483199E-6</v>
      </c>
      <c r="C471">
        <v>0.306298136550617</v>
      </c>
      <c r="D471">
        <v>0.8</v>
      </c>
      <c r="E471">
        <v>0.53</v>
      </c>
      <c r="F471">
        <v>3.5090171116850498E-2</v>
      </c>
    </row>
    <row r="472" spans="1:6" x14ac:dyDescent="0.2">
      <c r="A472" t="s">
        <v>2887</v>
      </c>
      <c r="B472" s="2">
        <v>1.7588530929611201E-13</v>
      </c>
      <c r="C472">
        <v>0.30660433582253199</v>
      </c>
      <c r="D472">
        <v>0.45700000000000002</v>
      </c>
      <c r="E472">
        <v>0.06</v>
      </c>
      <c r="F472" s="2">
        <v>5.6784572106249801E-9</v>
      </c>
    </row>
    <row r="473" spans="1:6" x14ac:dyDescent="0.2">
      <c r="A473" t="s">
        <v>2266</v>
      </c>
      <c r="B473" s="2">
        <v>3.2642530764785301E-7</v>
      </c>
      <c r="C473">
        <v>0.30670752575467503</v>
      </c>
      <c r="D473">
        <v>0.92600000000000005</v>
      </c>
      <c r="E473">
        <v>0.79900000000000004</v>
      </c>
      <c r="F473">
        <v>1.05386410574109E-2</v>
      </c>
    </row>
    <row r="474" spans="1:6" x14ac:dyDescent="0.2">
      <c r="A474" t="s">
        <v>1580</v>
      </c>
      <c r="B474" s="2">
        <v>1.27708189550877E-8</v>
      </c>
      <c r="C474">
        <v>0.30733950726151099</v>
      </c>
      <c r="D474">
        <v>0.52600000000000002</v>
      </c>
      <c r="E474">
        <v>0.20899999999999999</v>
      </c>
      <c r="F474" s="2">
        <v>4.1230588996500801E-4</v>
      </c>
    </row>
    <row r="475" spans="1:6" x14ac:dyDescent="0.2">
      <c r="A475" t="s">
        <v>190</v>
      </c>
      <c r="B475" s="2">
        <v>6.2409468174595904E-11</v>
      </c>
      <c r="C475">
        <v>0.30762811433760101</v>
      </c>
      <c r="D475">
        <v>0.48599999999999999</v>
      </c>
      <c r="E475">
        <v>0.127</v>
      </c>
      <c r="F475" s="2">
        <v>2.0148896800168299E-6</v>
      </c>
    </row>
    <row r="476" spans="1:6" x14ac:dyDescent="0.2">
      <c r="A476" t="s">
        <v>2875</v>
      </c>
      <c r="B476" s="2">
        <v>5.5466836963785703E-8</v>
      </c>
      <c r="C476">
        <v>0.307819230518035</v>
      </c>
      <c r="D476">
        <v>0.48</v>
      </c>
      <c r="E476">
        <v>0.187</v>
      </c>
      <c r="F476">
        <v>1.7907468313758199E-3</v>
      </c>
    </row>
    <row r="477" spans="1:6" x14ac:dyDescent="0.2">
      <c r="A477" t="s">
        <v>2782</v>
      </c>
      <c r="B477" s="2">
        <v>7.2447655462907099E-8</v>
      </c>
      <c r="C477">
        <v>0.30803495904335498</v>
      </c>
      <c r="D477">
        <v>0.54900000000000004</v>
      </c>
      <c r="E477">
        <v>0.23899999999999999</v>
      </c>
      <c r="F477">
        <v>2.3389725566199501E-3</v>
      </c>
    </row>
    <row r="478" spans="1:6" x14ac:dyDescent="0.2">
      <c r="A478" t="s">
        <v>1937</v>
      </c>
      <c r="B478" s="2">
        <v>1.6387431908423199E-7</v>
      </c>
      <c r="C478">
        <v>0.30804771466227898</v>
      </c>
      <c r="D478">
        <v>0.71399999999999997</v>
      </c>
      <c r="E478">
        <v>0.41799999999999998</v>
      </c>
      <c r="F478">
        <v>5.2906823916344502E-3</v>
      </c>
    </row>
    <row r="479" spans="1:6" x14ac:dyDescent="0.2">
      <c r="A479" t="s">
        <v>1734</v>
      </c>
      <c r="B479" s="2">
        <v>1.03180475052254E-7</v>
      </c>
      <c r="C479">
        <v>0.30827091340247398</v>
      </c>
      <c r="D479">
        <v>0.53700000000000003</v>
      </c>
      <c r="E479">
        <v>0.254</v>
      </c>
      <c r="F479">
        <v>3.3311816370620198E-3</v>
      </c>
    </row>
    <row r="480" spans="1:6" x14ac:dyDescent="0.2">
      <c r="A480" t="s">
        <v>2019</v>
      </c>
      <c r="B480" s="2">
        <v>2.59050657076132E-8</v>
      </c>
      <c r="C480">
        <v>0.308973913684773</v>
      </c>
      <c r="D480">
        <v>0.99399999999999999</v>
      </c>
      <c r="E480">
        <v>0.99299999999999999</v>
      </c>
      <c r="F480" s="2">
        <v>8.3634504637029503E-4</v>
      </c>
    </row>
    <row r="481" spans="1:6" x14ac:dyDescent="0.2">
      <c r="A481" t="s">
        <v>2894</v>
      </c>
      <c r="B481" s="2">
        <v>8.2964766567503896E-8</v>
      </c>
      <c r="C481">
        <v>0.30975907603627501</v>
      </c>
      <c r="D481">
        <v>0.54300000000000004</v>
      </c>
      <c r="E481">
        <v>0.246</v>
      </c>
      <c r="F481">
        <v>2.6785174886318599E-3</v>
      </c>
    </row>
    <row r="482" spans="1:6" x14ac:dyDescent="0.2">
      <c r="A482" t="s">
        <v>2220</v>
      </c>
      <c r="B482" s="2">
        <v>4.9938713927352502E-7</v>
      </c>
      <c r="C482">
        <v>0.31016891379189498</v>
      </c>
      <c r="D482">
        <v>0.90900000000000003</v>
      </c>
      <c r="E482">
        <v>0.746</v>
      </c>
      <c r="F482">
        <v>1.6122713791445701E-2</v>
      </c>
    </row>
    <row r="483" spans="1:6" x14ac:dyDescent="0.2">
      <c r="A483" t="s">
        <v>2930</v>
      </c>
      <c r="B483" s="2">
        <v>1.16016628010227E-7</v>
      </c>
      <c r="C483">
        <v>0.31061086939199001</v>
      </c>
      <c r="D483">
        <v>0.64</v>
      </c>
      <c r="E483">
        <v>0.373</v>
      </c>
      <c r="F483">
        <v>3.7455968353101898E-3</v>
      </c>
    </row>
    <row r="484" spans="1:6" x14ac:dyDescent="0.2">
      <c r="A484" t="s">
        <v>1830</v>
      </c>
      <c r="B484" s="2">
        <v>1.15974249755404E-6</v>
      </c>
      <c r="C484">
        <v>0.31109701131441198</v>
      </c>
      <c r="D484">
        <v>0.57699999999999996</v>
      </c>
      <c r="E484">
        <v>0.30599999999999999</v>
      </c>
      <c r="F484">
        <v>3.7442286533532397E-2</v>
      </c>
    </row>
    <row r="485" spans="1:6" x14ac:dyDescent="0.2">
      <c r="A485" t="s">
        <v>1836</v>
      </c>
      <c r="B485" s="2">
        <v>1.06014498513103E-9</v>
      </c>
      <c r="C485">
        <v>0.312241748154785</v>
      </c>
      <c r="D485">
        <v>0.61699999999999999</v>
      </c>
      <c r="E485">
        <v>0.26900000000000002</v>
      </c>
      <c r="F485" s="2">
        <v>3.4226780844955502E-5</v>
      </c>
    </row>
    <row r="486" spans="1:6" x14ac:dyDescent="0.2">
      <c r="A486" t="s">
        <v>397</v>
      </c>
      <c r="B486" s="2">
        <v>1.0414165664937299E-7</v>
      </c>
      <c r="C486">
        <v>0.31297551157433301</v>
      </c>
      <c r="D486">
        <v>0.79400000000000004</v>
      </c>
      <c r="E486">
        <v>0.49299999999999999</v>
      </c>
      <c r="F486">
        <v>3.362213384925E-3</v>
      </c>
    </row>
    <row r="487" spans="1:6" x14ac:dyDescent="0.2">
      <c r="A487" t="s">
        <v>2069</v>
      </c>
      <c r="B487" s="2">
        <v>6.7385491431146995E-7</v>
      </c>
      <c r="C487">
        <v>0.31409074623925198</v>
      </c>
      <c r="D487">
        <v>0.94899999999999995</v>
      </c>
      <c r="E487">
        <v>0.80600000000000005</v>
      </c>
      <c r="F487">
        <v>2.17554059085458E-2</v>
      </c>
    </row>
    <row r="488" spans="1:6" x14ac:dyDescent="0.2">
      <c r="A488" t="s">
        <v>632</v>
      </c>
      <c r="B488" s="2">
        <v>5.5650349553664701E-8</v>
      </c>
      <c r="C488">
        <v>0.31422103597496398</v>
      </c>
      <c r="D488">
        <v>0.8</v>
      </c>
      <c r="E488">
        <v>0.59</v>
      </c>
      <c r="F488">
        <v>1.7966715353400599E-3</v>
      </c>
    </row>
    <row r="489" spans="1:6" x14ac:dyDescent="0.2">
      <c r="A489" t="s">
        <v>807</v>
      </c>
      <c r="B489" s="2">
        <v>1.14753219394037E-8</v>
      </c>
      <c r="C489">
        <v>0.314268277825271</v>
      </c>
      <c r="D489">
        <v>0.623</v>
      </c>
      <c r="E489">
        <v>0.30599999999999999</v>
      </c>
      <c r="F489" s="2">
        <v>3.7048076881365002E-4</v>
      </c>
    </row>
    <row r="490" spans="1:6" x14ac:dyDescent="0.2">
      <c r="A490" t="s">
        <v>1113</v>
      </c>
      <c r="B490" s="2">
        <v>7.3456556835340095E-7</v>
      </c>
      <c r="C490">
        <v>0.31427815567711698</v>
      </c>
      <c r="D490">
        <v>0.98299999999999998</v>
      </c>
      <c r="E490">
        <v>0.90300000000000002</v>
      </c>
      <c r="F490">
        <v>2.3715449374289502E-2</v>
      </c>
    </row>
    <row r="491" spans="1:6" x14ac:dyDescent="0.2">
      <c r="A491" t="s">
        <v>1939</v>
      </c>
      <c r="B491" s="2">
        <v>1.56985996929841E-12</v>
      </c>
      <c r="C491">
        <v>0.314782813374269</v>
      </c>
      <c r="D491">
        <v>0.434</v>
      </c>
      <c r="E491">
        <v>0.06</v>
      </c>
      <c r="F491" s="2">
        <v>5.0682929108799303E-8</v>
      </c>
    </row>
    <row r="492" spans="1:6" x14ac:dyDescent="0.2">
      <c r="A492" t="s">
        <v>2742</v>
      </c>
      <c r="B492" s="2">
        <v>1.9348261427941599E-7</v>
      </c>
      <c r="C492">
        <v>0.31506983955676499</v>
      </c>
      <c r="D492">
        <v>0.96</v>
      </c>
      <c r="E492">
        <v>0.86599999999999999</v>
      </c>
      <c r="F492">
        <v>6.2465862020109697E-3</v>
      </c>
    </row>
    <row r="493" spans="1:6" x14ac:dyDescent="0.2">
      <c r="A493" t="s">
        <v>2857</v>
      </c>
      <c r="B493" s="2">
        <v>1.5380999757116099E-8</v>
      </c>
      <c r="C493">
        <v>0.31512059893767902</v>
      </c>
      <c r="D493">
        <v>0.66900000000000004</v>
      </c>
      <c r="E493">
        <v>0.34300000000000003</v>
      </c>
      <c r="F493" s="2">
        <v>4.9657557715849599E-4</v>
      </c>
    </row>
    <row r="494" spans="1:6" x14ac:dyDescent="0.2">
      <c r="A494" t="s">
        <v>78</v>
      </c>
      <c r="B494" s="2">
        <v>3.30339512485397E-7</v>
      </c>
      <c r="C494">
        <v>0.31521420742948703</v>
      </c>
      <c r="D494">
        <v>0.90900000000000003</v>
      </c>
      <c r="E494">
        <v>0.77600000000000002</v>
      </c>
      <c r="F494">
        <v>1.0665011160591001E-2</v>
      </c>
    </row>
    <row r="495" spans="1:6" x14ac:dyDescent="0.2">
      <c r="A495" t="s">
        <v>1015</v>
      </c>
      <c r="B495" s="2">
        <v>1.3011431783074499E-7</v>
      </c>
      <c r="C495">
        <v>0.31620287284017201</v>
      </c>
      <c r="D495">
        <v>0.68</v>
      </c>
      <c r="E495">
        <v>0.40300000000000002</v>
      </c>
      <c r="F495">
        <v>4.2007407511656198E-3</v>
      </c>
    </row>
    <row r="496" spans="1:6" x14ac:dyDescent="0.2">
      <c r="A496" t="s">
        <v>2103</v>
      </c>
      <c r="B496" s="2">
        <v>1.40871490901368E-8</v>
      </c>
      <c r="C496">
        <v>0.31651689819763501</v>
      </c>
      <c r="D496">
        <v>0.59399999999999997</v>
      </c>
      <c r="E496">
        <v>0.28399999999999997</v>
      </c>
      <c r="F496" s="2">
        <v>4.54803608375067E-4</v>
      </c>
    </row>
    <row r="497" spans="1:6" x14ac:dyDescent="0.2">
      <c r="A497" t="s">
        <v>206</v>
      </c>
      <c r="B497" s="2">
        <v>2.4594810423528E-8</v>
      </c>
      <c r="C497">
        <v>0.31815256601141001</v>
      </c>
      <c r="D497">
        <v>0.99399999999999999</v>
      </c>
      <c r="E497">
        <v>0.94799999999999995</v>
      </c>
      <c r="F497" s="2">
        <v>7.94043454523604E-4</v>
      </c>
    </row>
    <row r="498" spans="1:6" x14ac:dyDescent="0.2">
      <c r="A498" s="1">
        <v>45180</v>
      </c>
      <c r="B498" s="2">
        <v>3.5607313267777601E-8</v>
      </c>
      <c r="C498">
        <v>0.31820916883793299</v>
      </c>
      <c r="D498">
        <v>0.84599999999999997</v>
      </c>
      <c r="E498">
        <v>0.55200000000000005</v>
      </c>
      <c r="F498">
        <v>1.1495821088502E-3</v>
      </c>
    </row>
    <row r="499" spans="1:6" x14ac:dyDescent="0.2">
      <c r="A499" t="s">
        <v>3299</v>
      </c>
      <c r="B499" s="2">
        <v>1.3502594081583601E-7</v>
      </c>
      <c r="C499">
        <v>0.31838676794217902</v>
      </c>
      <c r="D499">
        <v>0.503</v>
      </c>
      <c r="E499">
        <v>0.20899999999999999</v>
      </c>
      <c r="F499">
        <v>4.3593124992392703E-3</v>
      </c>
    </row>
    <row r="500" spans="1:6" x14ac:dyDescent="0.2">
      <c r="A500" t="s">
        <v>860</v>
      </c>
      <c r="B500" s="2">
        <v>8.7123754449688705E-7</v>
      </c>
      <c r="C500">
        <v>0.31887770328648202</v>
      </c>
      <c r="D500">
        <v>0.92600000000000005</v>
      </c>
      <c r="E500">
        <v>0.80600000000000005</v>
      </c>
      <c r="F500">
        <v>2.8127904124082E-2</v>
      </c>
    </row>
    <row r="501" spans="1:6" x14ac:dyDescent="0.2">
      <c r="A501" t="s">
        <v>1638</v>
      </c>
      <c r="B501" s="2">
        <v>9.9390472645798099E-8</v>
      </c>
      <c r="C501">
        <v>0.31926193679003001</v>
      </c>
      <c r="D501">
        <v>0.65100000000000002</v>
      </c>
      <c r="E501">
        <v>0.36599999999999999</v>
      </c>
      <c r="F501">
        <v>3.20882140936959E-3</v>
      </c>
    </row>
    <row r="502" spans="1:6" x14ac:dyDescent="0.2">
      <c r="A502" t="s">
        <v>3164</v>
      </c>
      <c r="B502" s="2">
        <v>1.0620069218490901E-7</v>
      </c>
      <c r="C502">
        <v>0.31941908119076301</v>
      </c>
      <c r="D502">
        <v>0.72599999999999998</v>
      </c>
      <c r="E502">
        <v>0.433</v>
      </c>
      <c r="F502">
        <v>3.4286893471898098E-3</v>
      </c>
    </row>
    <row r="503" spans="1:6" x14ac:dyDescent="0.2">
      <c r="A503" t="s">
        <v>2832</v>
      </c>
      <c r="B503" s="2">
        <v>2.1266588081725801E-8</v>
      </c>
      <c r="C503">
        <v>0.31948437646917299</v>
      </c>
      <c r="D503">
        <v>0.68600000000000005</v>
      </c>
      <c r="E503">
        <v>0.38100000000000001</v>
      </c>
      <c r="F503" s="2">
        <v>6.8659179621851805E-4</v>
      </c>
    </row>
    <row r="504" spans="1:6" x14ac:dyDescent="0.2">
      <c r="A504" t="s">
        <v>819</v>
      </c>
      <c r="B504" s="2">
        <v>3.5365356274977699E-7</v>
      </c>
      <c r="C504">
        <v>0.319948704731506</v>
      </c>
      <c r="D504">
        <v>0.83399999999999996</v>
      </c>
      <c r="E504">
        <v>0.59</v>
      </c>
      <c r="F504">
        <v>1.14177052733765E-2</v>
      </c>
    </row>
    <row r="505" spans="1:6" x14ac:dyDescent="0.2">
      <c r="A505" t="s">
        <v>11</v>
      </c>
      <c r="B505" s="2">
        <v>4.5984999018557099E-7</v>
      </c>
      <c r="C505">
        <v>0.32044171808704303</v>
      </c>
      <c r="D505">
        <v>0.749</v>
      </c>
      <c r="E505">
        <v>0.51500000000000001</v>
      </c>
      <c r="F505">
        <v>1.4846256933141099E-2</v>
      </c>
    </row>
    <row r="506" spans="1:6" x14ac:dyDescent="0.2">
      <c r="A506" t="s">
        <v>192</v>
      </c>
      <c r="B506" s="2">
        <v>1.3705894839362199E-6</v>
      </c>
      <c r="C506">
        <v>0.32055537096180298</v>
      </c>
      <c r="D506">
        <v>0.92600000000000005</v>
      </c>
      <c r="E506">
        <v>0.78400000000000003</v>
      </c>
      <c r="F506">
        <v>4.4249481488880998E-2</v>
      </c>
    </row>
    <row r="507" spans="1:6" x14ac:dyDescent="0.2">
      <c r="A507" t="s">
        <v>2895</v>
      </c>
      <c r="B507" s="2">
        <v>4.2081211090456702E-13</v>
      </c>
      <c r="C507">
        <v>0.32090585688964601</v>
      </c>
      <c r="D507">
        <v>0.52</v>
      </c>
      <c r="E507">
        <v>0.112</v>
      </c>
      <c r="F507" s="2">
        <v>1.3585919000553901E-8</v>
      </c>
    </row>
    <row r="508" spans="1:6" x14ac:dyDescent="0.2">
      <c r="A508" t="s">
        <v>2569</v>
      </c>
      <c r="B508" s="2">
        <v>2.7906082718147602E-8</v>
      </c>
      <c r="C508">
        <v>0.32157445991468597</v>
      </c>
      <c r="D508">
        <v>0.629</v>
      </c>
      <c r="E508">
        <v>0.33600000000000002</v>
      </c>
      <c r="F508" s="2">
        <v>9.0094788055539599E-4</v>
      </c>
    </row>
    <row r="509" spans="1:6" x14ac:dyDescent="0.2">
      <c r="A509" t="s">
        <v>368</v>
      </c>
      <c r="B509" s="2">
        <v>1.40163677830917E-8</v>
      </c>
      <c r="C509">
        <v>0.32225320328280499</v>
      </c>
      <c r="D509">
        <v>0.82299999999999995</v>
      </c>
      <c r="E509">
        <v>0.53</v>
      </c>
      <c r="F509" s="2">
        <v>4.5251843387711599E-4</v>
      </c>
    </row>
    <row r="510" spans="1:6" x14ac:dyDescent="0.2">
      <c r="A510" t="s">
        <v>614</v>
      </c>
      <c r="B510" s="2">
        <v>1.0115673682419599E-8</v>
      </c>
      <c r="C510">
        <v>0.32239697023027902</v>
      </c>
      <c r="D510">
        <v>0.67400000000000004</v>
      </c>
      <c r="E510">
        <v>0.32800000000000001</v>
      </c>
      <c r="F510" s="2">
        <v>3.26584524836918E-4</v>
      </c>
    </row>
    <row r="511" spans="1:6" x14ac:dyDescent="0.2">
      <c r="A511" t="s">
        <v>2942</v>
      </c>
      <c r="B511" s="2">
        <v>7.2070552875927099E-7</v>
      </c>
      <c r="C511">
        <v>0.32253585491008402</v>
      </c>
      <c r="D511">
        <v>0.629</v>
      </c>
      <c r="E511">
        <v>0.373</v>
      </c>
      <c r="F511">
        <v>2.3267977995992999E-2</v>
      </c>
    </row>
    <row r="512" spans="1:6" x14ac:dyDescent="0.2">
      <c r="A512" t="s">
        <v>664</v>
      </c>
      <c r="B512" s="2">
        <v>9.8929807907839895E-7</v>
      </c>
      <c r="C512">
        <v>0.32263377976292201</v>
      </c>
      <c r="D512">
        <v>0.84599999999999997</v>
      </c>
      <c r="E512">
        <v>0.63400000000000001</v>
      </c>
      <c r="F512">
        <v>3.1939488483046098E-2</v>
      </c>
    </row>
    <row r="513" spans="1:6" x14ac:dyDescent="0.2">
      <c r="A513" t="s">
        <v>1929</v>
      </c>
      <c r="B513" s="2">
        <v>6.7995709962246203E-7</v>
      </c>
      <c r="C513">
        <v>0.32356198641042699</v>
      </c>
      <c r="D513">
        <v>0.97099999999999997</v>
      </c>
      <c r="E513">
        <v>0.89600000000000002</v>
      </c>
      <c r="F513">
        <v>2.19524149613111E-2</v>
      </c>
    </row>
    <row r="514" spans="1:6" x14ac:dyDescent="0.2">
      <c r="A514" t="s">
        <v>1066</v>
      </c>
      <c r="B514" s="2">
        <v>7.9322771995687499E-8</v>
      </c>
      <c r="C514">
        <v>0.32366583955836498</v>
      </c>
      <c r="D514">
        <v>0.98299999999999998</v>
      </c>
      <c r="E514">
        <v>0.94799999999999995</v>
      </c>
      <c r="F514">
        <v>2.56093569388077E-3</v>
      </c>
    </row>
    <row r="515" spans="1:6" x14ac:dyDescent="0.2">
      <c r="A515" t="s">
        <v>1789</v>
      </c>
      <c r="B515" s="2">
        <v>2.9344237546903701E-8</v>
      </c>
      <c r="C515">
        <v>0.32467110999097198</v>
      </c>
      <c r="D515">
        <v>0.64</v>
      </c>
      <c r="E515">
        <v>0.313</v>
      </c>
      <c r="F515" s="2">
        <v>9.4737870920178803E-4</v>
      </c>
    </row>
    <row r="516" spans="1:6" x14ac:dyDescent="0.2">
      <c r="A516" t="s">
        <v>1446</v>
      </c>
      <c r="B516" s="2">
        <v>3.7469119518507799E-7</v>
      </c>
      <c r="C516">
        <v>0.32479437820972001</v>
      </c>
      <c r="D516">
        <v>0.93100000000000005</v>
      </c>
      <c r="E516">
        <v>0.79900000000000004</v>
      </c>
      <c r="F516">
        <v>1.2096905236550199E-2</v>
      </c>
    </row>
    <row r="517" spans="1:6" x14ac:dyDescent="0.2">
      <c r="A517" t="s">
        <v>2075</v>
      </c>
      <c r="B517" s="2">
        <v>6.7876655633115397E-8</v>
      </c>
      <c r="C517">
        <v>0.32499211977584802</v>
      </c>
      <c r="D517">
        <v>0.65100000000000002</v>
      </c>
      <c r="E517">
        <v>0.32100000000000001</v>
      </c>
      <c r="F517">
        <v>2.1913978271151302E-3</v>
      </c>
    </row>
    <row r="518" spans="1:6" x14ac:dyDescent="0.2">
      <c r="A518" t="s">
        <v>2241</v>
      </c>
      <c r="B518" s="2">
        <v>6.3047741858185803E-7</v>
      </c>
      <c r="C518">
        <v>0.326023188388114</v>
      </c>
      <c r="D518">
        <v>0.78900000000000003</v>
      </c>
      <c r="E518">
        <v>0.54500000000000004</v>
      </c>
      <c r="F518">
        <v>2.0354963458915298E-2</v>
      </c>
    </row>
    <row r="519" spans="1:6" x14ac:dyDescent="0.2">
      <c r="A519" t="s">
        <v>1741</v>
      </c>
      <c r="B519" s="2">
        <v>9.9219848998642808E-9</v>
      </c>
      <c r="C519">
        <v>0.32610546773445998</v>
      </c>
      <c r="D519">
        <v>0.629</v>
      </c>
      <c r="E519">
        <v>0.32100000000000001</v>
      </c>
      <c r="F519" s="2">
        <v>3.20331282492118E-4</v>
      </c>
    </row>
    <row r="520" spans="1:6" x14ac:dyDescent="0.2">
      <c r="A520" t="s">
        <v>489</v>
      </c>
      <c r="B520" s="2">
        <v>3.5702025369047502E-9</v>
      </c>
      <c r="C520">
        <v>0.32611868556211998</v>
      </c>
      <c r="D520">
        <v>0.6</v>
      </c>
      <c r="E520">
        <v>0.254</v>
      </c>
      <c r="F520" s="2">
        <v>1.15263988903969E-4</v>
      </c>
    </row>
    <row r="521" spans="1:6" x14ac:dyDescent="0.2">
      <c r="A521" t="s">
        <v>623</v>
      </c>
      <c r="B521" s="2">
        <v>4.5982052067423302E-7</v>
      </c>
      <c r="C521">
        <v>0.326221457931478</v>
      </c>
      <c r="D521">
        <v>0.93700000000000006</v>
      </c>
      <c r="E521">
        <v>0.81299999999999994</v>
      </c>
      <c r="F521">
        <v>1.4845305509967601E-2</v>
      </c>
    </row>
    <row r="522" spans="1:6" x14ac:dyDescent="0.2">
      <c r="A522" t="s">
        <v>1605</v>
      </c>
      <c r="B522" s="2">
        <v>1.73291409781495E-7</v>
      </c>
      <c r="C522">
        <v>0.32656358093399102</v>
      </c>
      <c r="D522">
        <v>0.85699999999999998</v>
      </c>
      <c r="E522">
        <v>0.70099999999999996</v>
      </c>
      <c r="F522">
        <v>5.5947131647955898E-3</v>
      </c>
    </row>
    <row r="523" spans="1:6" x14ac:dyDescent="0.2">
      <c r="A523" t="s">
        <v>1594</v>
      </c>
      <c r="B523" s="2">
        <v>7.2166599879499598E-9</v>
      </c>
      <c r="C523">
        <v>0.32667561182670701</v>
      </c>
      <c r="D523">
        <v>0.77100000000000002</v>
      </c>
      <c r="E523">
        <v>0.47799999999999998</v>
      </c>
      <c r="F523" s="2">
        <v>2.32989867710964E-4</v>
      </c>
    </row>
    <row r="524" spans="1:6" x14ac:dyDescent="0.2">
      <c r="A524" t="s">
        <v>2770</v>
      </c>
      <c r="B524" s="2">
        <v>4.1424432063251802E-7</v>
      </c>
      <c r="C524">
        <v>0.32678715707016798</v>
      </c>
      <c r="D524">
        <v>0.91400000000000003</v>
      </c>
      <c r="E524">
        <v>0.84299999999999997</v>
      </c>
      <c r="F524">
        <v>1.3373877891620801E-2</v>
      </c>
    </row>
    <row r="525" spans="1:6" x14ac:dyDescent="0.2">
      <c r="A525" t="s">
        <v>2912</v>
      </c>
      <c r="B525" s="2">
        <v>6.8577028875991197E-10</v>
      </c>
      <c r="C525">
        <v>0.32719856478617199</v>
      </c>
      <c r="D525">
        <v>0.874</v>
      </c>
      <c r="E525">
        <v>0.61899999999999999</v>
      </c>
      <c r="F525" s="2">
        <v>2.2140093772613699E-5</v>
      </c>
    </row>
    <row r="526" spans="1:6" x14ac:dyDescent="0.2">
      <c r="A526" t="s">
        <v>457</v>
      </c>
      <c r="B526" s="2">
        <v>1.0110169348252301E-6</v>
      </c>
      <c r="C526">
        <v>0.32728612296209902</v>
      </c>
      <c r="D526">
        <v>0.95399999999999996</v>
      </c>
      <c r="E526">
        <v>0.82099999999999995</v>
      </c>
      <c r="F526">
        <v>3.2640681740832601E-2</v>
      </c>
    </row>
    <row r="527" spans="1:6" x14ac:dyDescent="0.2">
      <c r="A527" t="s">
        <v>1759</v>
      </c>
      <c r="B527" s="2">
        <v>3.5551839908893899E-8</v>
      </c>
      <c r="C527">
        <v>0.32729216748982398</v>
      </c>
      <c r="D527">
        <v>0.68</v>
      </c>
      <c r="E527">
        <v>0.373</v>
      </c>
      <c r="F527">
        <v>1.1477911514586399E-3</v>
      </c>
    </row>
    <row r="528" spans="1:6" x14ac:dyDescent="0.2">
      <c r="A528" t="s">
        <v>1972</v>
      </c>
      <c r="B528" s="2">
        <v>1.75944861951064E-7</v>
      </c>
      <c r="C528">
        <v>0.32732265471876698</v>
      </c>
      <c r="D528">
        <v>0.69699999999999995</v>
      </c>
      <c r="E528">
        <v>0.42499999999999999</v>
      </c>
      <c r="F528">
        <v>5.6803798680901303E-3</v>
      </c>
    </row>
    <row r="529" spans="1:6" x14ac:dyDescent="0.2">
      <c r="A529" t="s">
        <v>2477</v>
      </c>
      <c r="B529" s="2">
        <v>8.8911846561291206E-9</v>
      </c>
      <c r="C529">
        <v>0.32740387209158001</v>
      </c>
      <c r="D529">
        <v>0.66300000000000003</v>
      </c>
      <c r="E529">
        <v>0.32800000000000001</v>
      </c>
      <c r="F529">
        <v>2.8705189662312798E-4</v>
      </c>
    </row>
    <row r="530" spans="1:6" x14ac:dyDescent="0.2">
      <c r="A530" t="s">
        <v>741</v>
      </c>
      <c r="B530" s="2">
        <v>4.5869680730446198E-7</v>
      </c>
      <c r="C530">
        <v>0.32841646621182402</v>
      </c>
      <c r="D530">
        <v>0.85699999999999998</v>
      </c>
      <c r="E530">
        <v>0.67900000000000005</v>
      </c>
      <c r="F530">
        <v>1.4809026423824499E-2</v>
      </c>
    </row>
    <row r="531" spans="1:6" x14ac:dyDescent="0.2">
      <c r="A531" t="s">
        <v>702</v>
      </c>
      <c r="B531" s="2">
        <v>2.6421513679302798E-8</v>
      </c>
      <c r="C531">
        <v>0.32870261720216698</v>
      </c>
      <c r="D531">
        <v>0.69699999999999995</v>
      </c>
      <c r="E531">
        <v>0.39600000000000002</v>
      </c>
      <c r="F531" s="2">
        <v>8.5301856913629103E-4</v>
      </c>
    </row>
    <row r="532" spans="1:6" x14ac:dyDescent="0.2">
      <c r="A532" t="s">
        <v>23</v>
      </c>
      <c r="B532" s="2">
        <v>5.56214390566234E-9</v>
      </c>
      <c r="C532">
        <v>0.32892451057989702</v>
      </c>
      <c r="D532">
        <v>0.79400000000000004</v>
      </c>
      <c r="E532">
        <v>0.47</v>
      </c>
      <c r="F532" s="2">
        <v>1.79573815994308E-4</v>
      </c>
    </row>
    <row r="533" spans="1:6" x14ac:dyDescent="0.2">
      <c r="A533" t="s">
        <v>2822</v>
      </c>
      <c r="B533" s="2">
        <v>2.9098175065625399E-8</v>
      </c>
      <c r="C533">
        <v>0.32894631094388799</v>
      </c>
      <c r="D533">
        <v>0.64</v>
      </c>
      <c r="E533">
        <v>0.34300000000000003</v>
      </c>
      <c r="F533" s="2">
        <v>9.3943458199371695E-4</v>
      </c>
    </row>
    <row r="534" spans="1:6" x14ac:dyDescent="0.2">
      <c r="A534" t="s">
        <v>1426</v>
      </c>
      <c r="B534" s="2">
        <v>2.45628355084847E-7</v>
      </c>
      <c r="C534">
        <v>0.33109398923491601</v>
      </c>
      <c r="D534">
        <v>0.94899999999999995</v>
      </c>
      <c r="E534">
        <v>0.82099999999999995</v>
      </c>
      <c r="F534">
        <v>7.9301114439142995E-3</v>
      </c>
    </row>
    <row r="535" spans="1:6" x14ac:dyDescent="0.2">
      <c r="A535" t="s">
        <v>1593</v>
      </c>
      <c r="B535" s="2">
        <v>6.1948408641411296E-8</v>
      </c>
      <c r="C535">
        <v>0.33220172552684002</v>
      </c>
      <c r="D535">
        <v>0.81699999999999995</v>
      </c>
      <c r="E535">
        <v>0.52200000000000002</v>
      </c>
      <c r="F535">
        <v>2.0000043729879601E-3</v>
      </c>
    </row>
    <row r="536" spans="1:6" x14ac:dyDescent="0.2">
      <c r="A536" t="s">
        <v>105</v>
      </c>
      <c r="B536" s="2">
        <v>2.6117182561346002E-7</v>
      </c>
      <c r="C536">
        <v>0.33233964901589302</v>
      </c>
      <c r="D536">
        <v>0.91400000000000003</v>
      </c>
      <c r="E536">
        <v>0.746</v>
      </c>
      <c r="F536">
        <v>8.4319323899305597E-3</v>
      </c>
    </row>
    <row r="537" spans="1:6" x14ac:dyDescent="0.2">
      <c r="A537" t="s">
        <v>1607</v>
      </c>
      <c r="B537" s="2">
        <v>2.2235243873467401E-8</v>
      </c>
      <c r="C537">
        <v>0.33236975396111201</v>
      </c>
      <c r="D537">
        <v>0.84599999999999997</v>
      </c>
      <c r="E537">
        <v>0.56000000000000005</v>
      </c>
      <c r="F537" s="2">
        <v>7.1786484845489502E-4</v>
      </c>
    </row>
    <row r="538" spans="1:6" x14ac:dyDescent="0.2">
      <c r="A538" t="s">
        <v>1377</v>
      </c>
      <c r="B538" s="2">
        <v>6.7264875330797298E-7</v>
      </c>
      <c r="C538">
        <v>0.33323151114573302</v>
      </c>
      <c r="D538">
        <v>0.8</v>
      </c>
      <c r="E538">
        <v>0.56699999999999995</v>
      </c>
      <c r="F538">
        <v>2.1716465000547899E-2</v>
      </c>
    </row>
    <row r="539" spans="1:6" x14ac:dyDescent="0.2">
      <c r="A539" t="s">
        <v>2025</v>
      </c>
      <c r="B539" s="2">
        <v>4.5674099964767498E-7</v>
      </c>
      <c r="C539">
        <v>0.33360547457214701</v>
      </c>
      <c r="D539">
        <v>0.93100000000000005</v>
      </c>
      <c r="E539">
        <v>0.82099999999999995</v>
      </c>
      <c r="F539">
        <v>1.4745883173625201E-2</v>
      </c>
    </row>
    <row r="540" spans="1:6" x14ac:dyDescent="0.2">
      <c r="A540" t="s">
        <v>440</v>
      </c>
      <c r="B540" s="2">
        <v>3.7719933853994097E-10</v>
      </c>
      <c r="C540">
        <v>0.333797112197316</v>
      </c>
      <c r="D540">
        <v>0.78300000000000003</v>
      </c>
      <c r="E540">
        <v>0.42499999999999999</v>
      </c>
      <c r="F540" s="2">
        <v>1.2177880644762001E-5</v>
      </c>
    </row>
    <row r="541" spans="1:6" x14ac:dyDescent="0.2">
      <c r="A541" t="s">
        <v>2247</v>
      </c>
      <c r="B541" s="2">
        <v>1.49981278095006E-7</v>
      </c>
      <c r="C541">
        <v>0.33471612639373899</v>
      </c>
      <c r="D541">
        <v>0.93100000000000005</v>
      </c>
      <c r="E541">
        <v>0.83599999999999997</v>
      </c>
      <c r="F541">
        <v>4.8421455632972699E-3</v>
      </c>
    </row>
    <row r="542" spans="1:6" x14ac:dyDescent="0.2">
      <c r="A542" t="s">
        <v>1666</v>
      </c>
      <c r="B542" s="2">
        <v>2.4805592759519501E-8</v>
      </c>
      <c r="C542">
        <v>0.335480955748993</v>
      </c>
      <c r="D542">
        <v>0.623</v>
      </c>
      <c r="E542">
        <v>0.30599999999999999</v>
      </c>
      <c r="F542" s="2">
        <v>8.0084856224109E-4</v>
      </c>
    </row>
    <row r="543" spans="1:6" x14ac:dyDescent="0.2">
      <c r="A543" t="s">
        <v>3088</v>
      </c>
      <c r="B543" s="2">
        <v>5.58961082141528E-11</v>
      </c>
      <c r="C543">
        <v>0.33708520682783899</v>
      </c>
      <c r="D543">
        <v>0.54300000000000004</v>
      </c>
      <c r="E543">
        <v>0.17199999999999999</v>
      </c>
      <c r="F543" s="2">
        <v>1.8046058536939201E-6</v>
      </c>
    </row>
    <row r="544" spans="1:6" x14ac:dyDescent="0.2">
      <c r="A544" t="s">
        <v>1743</v>
      </c>
      <c r="B544" s="2">
        <v>6.4099709945146995E-11</v>
      </c>
      <c r="C544">
        <v>0.33723370706211903</v>
      </c>
      <c r="D544">
        <v>0.58299999999999996</v>
      </c>
      <c r="E544">
        <v>0.20899999999999999</v>
      </c>
      <c r="F544" s="2">
        <v>2.0694591355790702E-6</v>
      </c>
    </row>
    <row r="545" spans="1:6" x14ac:dyDescent="0.2">
      <c r="A545" t="s">
        <v>2216</v>
      </c>
      <c r="B545" s="2">
        <v>7.8396990658501201E-7</v>
      </c>
      <c r="C545">
        <v>0.33725775116811402</v>
      </c>
      <c r="D545">
        <v>0.94299999999999995</v>
      </c>
      <c r="E545">
        <v>0.89600000000000002</v>
      </c>
      <c r="F545">
        <v>2.5310468434097101E-2</v>
      </c>
    </row>
    <row r="546" spans="1:6" x14ac:dyDescent="0.2">
      <c r="A546" t="s">
        <v>2656</v>
      </c>
      <c r="B546" s="2">
        <v>5.1743082103123497E-8</v>
      </c>
      <c r="C546">
        <v>0.33760656923688698</v>
      </c>
      <c r="D546">
        <v>0.68600000000000005</v>
      </c>
      <c r="E546">
        <v>0.38100000000000001</v>
      </c>
      <c r="F546">
        <v>1.67052540569934E-3</v>
      </c>
    </row>
    <row r="547" spans="1:6" x14ac:dyDescent="0.2">
      <c r="A547" t="s">
        <v>2207</v>
      </c>
      <c r="B547" s="2">
        <v>5.4988894500425596E-7</v>
      </c>
      <c r="C547">
        <v>0.33817494481639399</v>
      </c>
      <c r="D547">
        <v>0.79400000000000004</v>
      </c>
      <c r="E547">
        <v>0.55200000000000005</v>
      </c>
      <c r="F547">
        <v>1.7753164589462401E-2</v>
      </c>
    </row>
    <row r="548" spans="1:6" x14ac:dyDescent="0.2">
      <c r="A548" t="s">
        <v>824</v>
      </c>
      <c r="B548" s="2">
        <v>1.22272915057394E-8</v>
      </c>
      <c r="C548">
        <v>0.33829681110772197</v>
      </c>
      <c r="D548">
        <v>0.81699999999999995</v>
      </c>
      <c r="E548">
        <v>0.61199999999999999</v>
      </c>
      <c r="F548" s="2">
        <v>3.9475810626279901E-4</v>
      </c>
    </row>
    <row r="549" spans="1:6" x14ac:dyDescent="0.2">
      <c r="A549" t="s">
        <v>1588</v>
      </c>
      <c r="B549" s="2">
        <v>2.7347359355125498E-9</v>
      </c>
      <c r="C549">
        <v>0.33832856247166299</v>
      </c>
      <c r="D549">
        <v>0.629</v>
      </c>
      <c r="E549">
        <v>0.32100000000000001</v>
      </c>
      <c r="F549" s="2">
        <v>8.8290949678022904E-5</v>
      </c>
    </row>
    <row r="550" spans="1:6" x14ac:dyDescent="0.2">
      <c r="A550" t="s">
        <v>898</v>
      </c>
      <c r="B550" s="2">
        <v>3.7015343222515103E-8</v>
      </c>
      <c r="C550">
        <v>0.33842737156596397</v>
      </c>
      <c r="D550">
        <v>0.89100000000000001</v>
      </c>
      <c r="E550">
        <v>0.746</v>
      </c>
      <c r="F550">
        <v>1.1950403559389E-3</v>
      </c>
    </row>
    <row r="551" spans="1:6" x14ac:dyDescent="0.2">
      <c r="A551" t="s">
        <v>2860</v>
      </c>
      <c r="B551" s="2">
        <v>3.7465879059574703E-8</v>
      </c>
      <c r="C551">
        <v>0.33848228745562198</v>
      </c>
      <c r="D551">
        <v>0.94299999999999995</v>
      </c>
      <c r="E551">
        <v>0.84299999999999997</v>
      </c>
      <c r="F551">
        <v>1.2095859054383699E-3</v>
      </c>
    </row>
    <row r="552" spans="1:6" x14ac:dyDescent="0.2">
      <c r="A552" t="s">
        <v>2091</v>
      </c>
      <c r="B552" s="2">
        <v>9.2761978713554005E-9</v>
      </c>
      <c r="C552">
        <v>0.33890993355913801</v>
      </c>
      <c r="D552">
        <v>0.46899999999999997</v>
      </c>
      <c r="E552">
        <v>0.157</v>
      </c>
      <c r="F552" s="2">
        <v>2.9948204827670902E-4</v>
      </c>
    </row>
    <row r="553" spans="1:6" x14ac:dyDescent="0.2">
      <c r="A553" t="s">
        <v>2800</v>
      </c>
      <c r="B553" s="2">
        <v>4.7269200545819396E-9</v>
      </c>
      <c r="C553">
        <v>0.33893570591615002</v>
      </c>
      <c r="D553">
        <v>0.39400000000000002</v>
      </c>
      <c r="E553">
        <v>0.104</v>
      </c>
      <c r="F553" s="2">
        <v>1.5260861396217801E-4</v>
      </c>
    </row>
    <row r="554" spans="1:6" x14ac:dyDescent="0.2">
      <c r="A554" t="s">
        <v>431</v>
      </c>
      <c r="B554" s="2">
        <v>2.8217254891675001E-9</v>
      </c>
      <c r="C554">
        <v>0.33914755835070198</v>
      </c>
      <c r="D554">
        <v>0.98899999999999999</v>
      </c>
      <c r="E554">
        <v>0.95499999999999996</v>
      </c>
      <c r="F554" s="2">
        <v>9.1099407417772997E-5</v>
      </c>
    </row>
    <row r="555" spans="1:6" x14ac:dyDescent="0.2">
      <c r="A555" t="s">
        <v>1569</v>
      </c>
      <c r="B555" s="2">
        <v>1.8300721301878E-9</v>
      </c>
      <c r="C555">
        <v>0.33919976377365402</v>
      </c>
      <c r="D555">
        <v>0.94899999999999995</v>
      </c>
      <c r="E555">
        <v>0.89600000000000002</v>
      </c>
      <c r="F555" s="2">
        <v>5.9083878723113299E-5</v>
      </c>
    </row>
    <row r="556" spans="1:6" x14ac:dyDescent="0.2">
      <c r="A556" t="s">
        <v>2210</v>
      </c>
      <c r="B556" s="2">
        <v>1.31942614172171E-7</v>
      </c>
      <c r="C556">
        <v>0.33980570771401503</v>
      </c>
      <c r="D556">
        <v>0.81699999999999995</v>
      </c>
      <c r="E556">
        <v>0.627</v>
      </c>
      <c r="F556">
        <v>4.2597672985485602E-3</v>
      </c>
    </row>
    <row r="557" spans="1:6" x14ac:dyDescent="0.2">
      <c r="A557" t="s">
        <v>15</v>
      </c>
      <c r="B557" s="2">
        <v>4.2072451490794799E-9</v>
      </c>
      <c r="C557">
        <v>0.339987953186212</v>
      </c>
      <c r="D557">
        <v>0.6</v>
      </c>
      <c r="E557">
        <v>0.313</v>
      </c>
      <c r="F557" s="2">
        <v>1.35830909638031E-4</v>
      </c>
    </row>
    <row r="558" spans="1:6" x14ac:dyDescent="0.2">
      <c r="A558" t="s">
        <v>2229</v>
      </c>
      <c r="B558" s="2">
        <v>1.25453108556028E-9</v>
      </c>
      <c r="C558">
        <v>0.340445530690765</v>
      </c>
      <c r="D558">
        <v>0.67400000000000004</v>
      </c>
      <c r="E558">
        <v>0.34300000000000003</v>
      </c>
      <c r="F558" s="2">
        <v>4.0502536097313697E-5</v>
      </c>
    </row>
    <row r="559" spans="1:6" x14ac:dyDescent="0.2">
      <c r="A559" t="s">
        <v>85</v>
      </c>
      <c r="B559" s="2">
        <v>8.9752775416664203E-8</v>
      </c>
      <c r="C559">
        <v>0.34048317629927799</v>
      </c>
      <c r="D559">
        <v>0.72599999999999998</v>
      </c>
      <c r="E559">
        <v>0.433</v>
      </c>
      <c r="F559">
        <v>2.897668354327E-3</v>
      </c>
    </row>
    <row r="560" spans="1:6" x14ac:dyDescent="0.2">
      <c r="A560" t="s">
        <v>2251</v>
      </c>
      <c r="B560" s="2">
        <v>2.6713653910391198E-7</v>
      </c>
      <c r="C560">
        <v>0.34098974438688801</v>
      </c>
      <c r="D560">
        <v>0.88</v>
      </c>
      <c r="E560">
        <v>0.754</v>
      </c>
      <c r="F560">
        <v>8.6245031649698194E-3</v>
      </c>
    </row>
    <row r="561" spans="1:6" x14ac:dyDescent="0.2">
      <c r="A561" t="s">
        <v>308</v>
      </c>
      <c r="B561" s="2">
        <v>7.3212279726782599E-12</v>
      </c>
      <c r="C561">
        <v>0.341589885387865</v>
      </c>
      <c r="D561">
        <v>1</v>
      </c>
      <c r="E561">
        <v>1</v>
      </c>
      <c r="F561" s="2">
        <v>2.3636584509791699E-7</v>
      </c>
    </row>
    <row r="562" spans="1:6" x14ac:dyDescent="0.2">
      <c r="A562" t="s">
        <v>523</v>
      </c>
      <c r="B562" s="2">
        <v>7.3600142001382394E-8</v>
      </c>
      <c r="C562">
        <v>0.34209132434582901</v>
      </c>
      <c r="D562">
        <v>0.97699999999999998</v>
      </c>
      <c r="E562">
        <v>0.95499999999999996</v>
      </c>
      <c r="F562">
        <v>2.3761805845146301E-3</v>
      </c>
    </row>
    <row r="563" spans="1:6" x14ac:dyDescent="0.2">
      <c r="A563" t="s">
        <v>1402</v>
      </c>
      <c r="B563" s="2">
        <v>1.32500654024817E-7</v>
      </c>
      <c r="C563">
        <v>0.34383773662393602</v>
      </c>
      <c r="D563">
        <v>0.754</v>
      </c>
      <c r="E563">
        <v>0.48499999999999999</v>
      </c>
      <c r="F563">
        <v>4.2777836151912203E-3</v>
      </c>
    </row>
    <row r="564" spans="1:6" x14ac:dyDescent="0.2">
      <c r="A564" t="s">
        <v>1902</v>
      </c>
      <c r="B564" s="2">
        <v>8.7292969758011293E-9</v>
      </c>
      <c r="C564">
        <v>0.34401219717818599</v>
      </c>
      <c r="D564">
        <v>0.70899999999999996</v>
      </c>
      <c r="E564">
        <v>0.373</v>
      </c>
      <c r="F564" s="2">
        <v>2.8182535286373902E-4</v>
      </c>
    </row>
    <row r="565" spans="1:6" x14ac:dyDescent="0.2">
      <c r="A565" t="s">
        <v>3201</v>
      </c>
      <c r="B565" s="2">
        <v>2.0479423369332799E-11</v>
      </c>
      <c r="C565">
        <v>0.34471032676239199</v>
      </c>
      <c r="D565">
        <v>0.54900000000000004</v>
      </c>
      <c r="E565">
        <v>0.19400000000000001</v>
      </c>
      <c r="F565" s="2">
        <v>6.6117818347891102E-7</v>
      </c>
    </row>
    <row r="566" spans="1:6" x14ac:dyDescent="0.2">
      <c r="A566" t="s">
        <v>2242</v>
      </c>
      <c r="B566" s="2">
        <v>1.4933299907302999E-10</v>
      </c>
      <c r="C566">
        <v>0.345193498145551</v>
      </c>
      <c r="D566">
        <v>1</v>
      </c>
      <c r="E566">
        <v>1</v>
      </c>
      <c r="F566" s="2">
        <v>4.8212158750727997E-6</v>
      </c>
    </row>
    <row r="567" spans="1:6" x14ac:dyDescent="0.2">
      <c r="A567" t="s">
        <v>415</v>
      </c>
      <c r="B567" s="2">
        <v>6.8075318818807806E-8</v>
      </c>
      <c r="C567">
        <v>0.34543322903541701</v>
      </c>
      <c r="D567">
        <v>0.96599999999999997</v>
      </c>
      <c r="E567">
        <v>0.90300000000000002</v>
      </c>
      <c r="F567">
        <v>2.19781166806521E-3</v>
      </c>
    </row>
    <row r="568" spans="1:6" x14ac:dyDescent="0.2">
      <c r="A568" t="s">
        <v>1022</v>
      </c>
      <c r="B568" s="2">
        <v>6.4897542913644701E-9</v>
      </c>
      <c r="C568">
        <v>0.34573010832173801</v>
      </c>
      <c r="D568">
        <v>0.96599999999999997</v>
      </c>
      <c r="E568">
        <v>0.89600000000000002</v>
      </c>
      <c r="F568" s="2">
        <v>2.0952171729670199E-4</v>
      </c>
    </row>
    <row r="569" spans="1:6" x14ac:dyDescent="0.2">
      <c r="A569" t="s">
        <v>728</v>
      </c>
      <c r="B569" s="2">
        <v>1.05616409915126E-6</v>
      </c>
      <c r="C569">
        <v>0.34574071907495202</v>
      </c>
      <c r="D569">
        <v>0.94299999999999995</v>
      </c>
      <c r="E569">
        <v>0.86599999999999999</v>
      </c>
      <c r="F569">
        <v>3.4098257941098602E-2</v>
      </c>
    </row>
    <row r="570" spans="1:6" x14ac:dyDescent="0.2">
      <c r="A570" t="s">
        <v>2581</v>
      </c>
      <c r="B570" s="2">
        <v>1.1538632293214101E-9</v>
      </c>
      <c r="C570">
        <v>0.345993140594135</v>
      </c>
      <c r="D570">
        <v>0.64</v>
      </c>
      <c r="E570">
        <v>0.26900000000000002</v>
      </c>
      <c r="F570" s="2">
        <v>3.7252474358641798E-5</v>
      </c>
    </row>
    <row r="571" spans="1:6" x14ac:dyDescent="0.2">
      <c r="A571" t="s">
        <v>1257</v>
      </c>
      <c r="B571" s="2">
        <v>6.8481608958637498E-7</v>
      </c>
      <c r="C571">
        <v>0.34675737094546599</v>
      </c>
      <c r="D571">
        <v>0.874</v>
      </c>
      <c r="E571">
        <v>0.67200000000000004</v>
      </c>
      <c r="F571">
        <v>2.2109287452296102E-2</v>
      </c>
    </row>
    <row r="572" spans="1:6" x14ac:dyDescent="0.2">
      <c r="A572" t="s">
        <v>1432</v>
      </c>
      <c r="B572" s="2">
        <v>4.4502914240649099E-8</v>
      </c>
      <c r="C572">
        <v>0.34740367828558999</v>
      </c>
      <c r="D572">
        <v>0.91400000000000003</v>
      </c>
      <c r="E572">
        <v>0.754</v>
      </c>
      <c r="F572">
        <v>1.4367765862593499E-3</v>
      </c>
    </row>
    <row r="573" spans="1:6" x14ac:dyDescent="0.2">
      <c r="A573" t="s">
        <v>2772</v>
      </c>
      <c r="B573" s="2">
        <v>2.1674779313789E-7</v>
      </c>
      <c r="C573">
        <v>0.34750394136208501</v>
      </c>
      <c r="D573">
        <v>0.65700000000000003</v>
      </c>
      <c r="E573">
        <v>0.373</v>
      </c>
      <c r="F573">
        <v>6.9977025014567899E-3</v>
      </c>
    </row>
    <row r="574" spans="1:6" x14ac:dyDescent="0.2">
      <c r="A574" t="s">
        <v>324</v>
      </c>
      <c r="B574" s="2">
        <v>4.29529112984599E-7</v>
      </c>
      <c r="C574">
        <v>0.34845786722546501</v>
      </c>
      <c r="D574">
        <v>0.77700000000000002</v>
      </c>
      <c r="E574">
        <v>0.55200000000000005</v>
      </c>
      <c r="F574">
        <v>1.38673474127077E-2</v>
      </c>
    </row>
    <row r="575" spans="1:6" x14ac:dyDescent="0.2">
      <c r="A575" t="s">
        <v>3248</v>
      </c>
      <c r="B575" s="2">
        <v>3.0373291971747498E-8</v>
      </c>
      <c r="C575">
        <v>0.34875162459894199</v>
      </c>
      <c r="D575">
        <v>0.58299999999999996</v>
      </c>
      <c r="E575">
        <v>0.26100000000000001</v>
      </c>
      <c r="F575" s="2">
        <v>9.8060173130786995E-4</v>
      </c>
    </row>
    <row r="576" spans="1:6" x14ac:dyDescent="0.2">
      <c r="A576" t="s">
        <v>1678</v>
      </c>
      <c r="B576" s="2">
        <v>1.0471425454582001E-10</v>
      </c>
      <c r="C576">
        <v>0.34905882546955802</v>
      </c>
      <c r="D576">
        <v>0.66900000000000004</v>
      </c>
      <c r="E576">
        <v>0.28399999999999997</v>
      </c>
      <c r="F576" s="2">
        <v>3.3806997080118101E-6</v>
      </c>
    </row>
    <row r="577" spans="1:6" x14ac:dyDescent="0.2">
      <c r="A577" t="s">
        <v>1718</v>
      </c>
      <c r="B577" s="2">
        <v>2.0741037854741801E-10</v>
      </c>
      <c r="C577">
        <v>0.34912584708225403</v>
      </c>
      <c r="D577">
        <v>0.58299999999999996</v>
      </c>
      <c r="E577">
        <v>0.216</v>
      </c>
      <c r="F577" s="2">
        <v>6.6962440714034103E-6</v>
      </c>
    </row>
    <row r="578" spans="1:6" x14ac:dyDescent="0.2">
      <c r="A578" t="s">
        <v>2323</v>
      </c>
      <c r="B578" s="2">
        <v>5.1139179779361301E-8</v>
      </c>
      <c r="C578">
        <v>0.34978019340942001</v>
      </c>
      <c r="D578">
        <v>0.88600000000000001</v>
      </c>
      <c r="E578">
        <v>0.70899999999999996</v>
      </c>
      <c r="F578">
        <v>1.6510284191766701E-3</v>
      </c>
    </row>
    <row r="579" spans="1:6" x14ac:dyDescent="0.2">
      <c r="A579" t="s">
        <v>1886</v>
      </c>
      <c r="B579" s="2">
        <v>6.9649729358316198E-9</v>
      </c>
      <c r="C579">
        <v>0.34991261985224298</v>
      </c>
      <c r="D579">
        <v>0.89700000000000002</v>
      </c>
      <c r="E579">
        <v>0.73899999999999999</v>
      </c>
      <c r="F579">
        <v>2.24864151233323E-4</v>
      </c>
    </row>
    <row r="580" spans="1:6" x14ac:dyDescent="0.2">
      <c r="A580" t="s">
        <v>1016</v>
      </c>
      <c r="B580" s="2">
        <v>1.16998978290049E-15</v>
      </c>
      <c r="C580">
        <v>0.35092944554307798</v>
      </c>
      <c r="D580">
        <v>1</v>
      </c>
      <c r="E580">
        <v>1</v>
      </c>
      <c r="F580" s="2">
        <v>3.7773120140942297E-11</v>
      </c>
    </row>
    <row r="581" spans="1:6" x14ac:dyDescent="0.2">
      <c r="A581" t="s">
        <v>1499</v>
      </c>
      <c r="B581" s="2">
        <v>1.1848354016455201E-6</v>
      </c>
      <c r="C581">
        <v>0.35110247604118999</v>
      </c>
      <c r="D581">
        <v>0.83399999999999996</v>
      </c>
      <c r="E581">
        <v>0.64900000000000002</v>
      </c>
      <c r="F581">
        <v>3.8252410942125899E-2</v>
      </c>
    </row>
    <row r="582" spans="1:6" x14ac:dyDescent="0.2">
      <c r="A582" t="s">
        <v>1730</v>
      </c>
      <c r="B582" s="2">
        <v>1.9705654750398599E-7</v>
      </c>
      <c r="C582">
        <v>0.35169282546563102</v>
      </c>
      <c r="D582">
        <v>0.73699999999999999</v>
      </c>
      <c r="E582">
        <v>0.47</v>
      </c>
      <c r="F582">
        <v>6.3619706361661898E-3</v>
      </c>
    </row>
    <row r="583" spans="1:6" x14ac:dyDescent="0.2">
      <c r="A583" t="s">
        <v>264</v>
      </c>
      <c r="B583" s="2">
        <v>9.8405965705155499E-7</v>
      </c>
      <c r="C583">
        <v>0.35193789986662999</v>
      </c>
      <c r="D583">
        <v>0.82299999999999995</v>
      </c>
      <c r="E583">
        <v>0.58199999999999996</v>
      </c>
      <c r="F583">
        <v>3.1770366027909398E-2</v>
      </c>
    </row>
    <row r="584" spans="1:6" x14ac:dyDescent="0.2">
      <c r="A584" t="s">
        <v>2853</v>
      </c>
      <c r="B584" s="2">
        <v>1.2822031963635601E-7</v>
      </c>
      <c r="C584">
        <v>0.35254262959374499</v>
      </c>
      <c r="D584">
        <v>0.68</v>
      </c>
      <c r="E584">
        <v>0.40300000000000002</v>
      </c>
      <c r="F584">
        <v>4.1395930194597598E-3</v>
      </c>
    </row>
    <row r="585" spans="1:6" x14ac:dyDescent="0.2">
      <c r="A585" t="s">
        <v>1525</v>
      </c>
      <c r="B585" s="2">
        <v>8.56676873600276E-7</v>
      </c>
      <c r="C585">
        <v>0.353089700025776</v>
      </c>
      <c r="D585">
        <v>0.89700000000000002</v>
      </c>
      <c r="E585">
        <v>0.71599999999999997</v>
      </c>
      <c r="F585">
        <v>2.7657812864184901E-2</v>
      </c>
    </row>
    <row r="586" spans="1:6" x14ac:dyDescent="0.2">
      <c r="A586" t="s">
        <v>30</v>
      </c>
      <c r="B586" s="2">
        <v>1.6584767426833101E-7</v>
      </c>
      <c r="C586">
        <v>0.35319111650346402</v>
      </c>
      <c r="D586">
        <v>0.89100000000000001</v>
      </c>
      <c r="E586">
        <v>0.746</v>
      </c>
      <c r="F586">
        <v>5.3543921637530601E-3</v>
      </c>
    </row>
    <row r="587" spans="1:6" x14ac:dyDescent="0.2">
      <c r="A587" t="s">
        <v>2302</v>
      </c>
      <c r="B587" s="2">
        <v>5.5170707942078303E-8</v>
      </c>
      <c r="C587">
        <v>0.35356504916648901</v>
      </c>
      <c r="D587">
        <v>0.98299999999999998</v>
      </c>
      <c r="E587">
        <v>0.82799999999999996</v>
      </c>
      <c r="F587">
        <v>1.7811863059099999E-3</v>
      </c>
    </row>
    <row r="588" spans="1:6" x14ac:dyDescent="0.2">
      <c r="A588" t="s">
        <v>2922</v>
      </c>
      <c r="B588" s="2">
        <v>7.5716371888538703E-9</v>
      </c>
      <c r="C588">
        <v>0.35356943314022299</v>
      </c>
      <c r="D588">
        <v>0.67400000000000004</v>
      </c>
      <c r="E588">
        <v>0.373</v>
      </c>
      <c r="F588" s="2">
        <v>2.4445030664214701E-4</v>
      </c>
    </row>
    <row r="589" spans="1:6" x14ac:dyDescent="0.2">
      <c r="A589" t="s">
        <v>1756</v>
      </c>
      <c r="B589" s="2">
        <v>6.6867240123392702E-9</v>
      </c>
      <c r="C589">
        <v>0.35396638616488402</v>
      </c>
      <c r="D589">
        <v>0.97099999999999997</v>
      </c>
      <c r="E589">
        <v>0.93300000000000005</v>
      </c>
      <c r="F589" s="2">
        <v>2.15880884738373E-4</v>
      </c>
    </row>
    <row r="590" spans="1:6" x14ac:dyDescent="0.2">
      <c r="A590" t="s">
        <v>2336</v>
      </c>
      <c r="B590" s="2">
        <v>2.17620876967183E-7</v>
      </c>
      <c r="C590">
        <v>0.35402844858458599</v>
      </c>
      <c r="D590">
        <v>0.89100000000000001</v>
      </c>
      <c r="E590">
        <v>0.68700000000000006</v>
      </c>
      <c r="F590">
        <v>7.0258900128855198E-3</v>
      </c>
    </row>
    <row r="591" spans="1:6" x14ac:dyDescent="0.2">
      <c r="A591" t="s">
        <v>1625</v>
      </c>
      <c r="B591" s="2">
        <v>2.0955145754906102E-8</v>
      </c>
      <c r="C591">
        <v>0.35460651064680998</v>
      </c>
      <c r="D591">
        <v>0.73099999999999998</v>
      </c>
      <c r="E591">
        <v>0.47</v>
      </c>
      <c r="F591" s="2">
        <v>6.7653688069714503E-4</v>
      </c>
    </row>
    <row r="592" spans="1:6" x14ac:dyDescent="0.2">
      <c r="A592" t="s">
        <v>559</v>
      </c>
      <c r="B592" s="2">
        <v>1.4382524757347E-8</v>
      </c>
      <c r="C592">
        <v>0.35542126600815099</v>
      </c>
      <c r="D592">
        <v>0.86899999999999999</v>
      </c>
      <c r="E592">
        <v>0.61199999999999999</v>
      </c>
      <c r="F592" s="2">
        <v>4.64339811790949E-4</v>
      </c>
    </row>
    <row r="593" spans="1:6" x14ac:dyDescent="0.2">
      <c r="A593" t="s">
        <v>2311</v>
      </c>
      <c r="B593" s="2">
        <v>7.8960356366264005E-15</v>
      </c>
      <c r="C593">
        <v>0.35572309390328999</v>
      </c>
      <c r="D593">
        <v>0.99399999999999999</v>
      </c>
      <c r="E593">
        <v>1</v>
      </c>
      <c r="F593" s="2">
        <v>2.5492351052848301E-10</v>
      </c>
    </row>
    <row r="594" spans="1:6" x14ac:dyDescent="0.2">
      <c r="A594" t="s">
        <v>651</v>
      </c>
      <c r="B594" s="2">
        <v>3.8920174059111801E-7</v>
      </c>
      <c r="C594">
        <v>0.35574521120549901</v>
      </c>
      <c r="D594">
        <v>0.77100000000000002</v>
      </c>
      <c r="E594">
        <v>0.5</v>
      </c>
      <c r="F594">
        <v>1.2565378194984199E-2</v>
      </c>
    </row>
    <row r="595" spans="1:6" x14ac:dyDescent="0.2">
      <c r="A595" t="s">
        <v>650</v>
      </c>
      <c r="B595" s="2">
        <v>1.40368414854606E-7</v>
      </c>
      <c r="C595">
        <v>0.35584403014497401</v>
      </c>
      <c r="D595">
        <v>0.60599999999999998</v>
      </c>
      <c r="E595">
        <v>0.35099999999999998</v>
      </c>
      <c r="F595">
        <v>4.5317942735809604E-3</v>
      </c>
    </row>
    <row r="596" spans="1:6" x14ac:dyDescent="0.2">
      <c r="A596" t="s">
        <v>2638</v>
      </c>
      <c r="B596" s="2">
        <v>1.8554379413977301E-8</v>
      </c>
      <c r="C596">
        <v>0.35616460427247998</v>
      </c>
      <c r="D596">
        <v>0.81100000000000005</v>
      </c>
      <c r="E596">
        <v>0.54500000000000004</v>
      </c>
      <c r="F596" s="2">
        <v>5.99028139380259E-4</v>
      </c>
    </row>
    <row r="597" spans="1:6" x14ac:dyDescent="0.2">
      <c r="A597" t="s">
        <v>2499</v>
      </c>
      <c r="B597" s="2">
        <v>1.22771360930827E-7</v>
      </c>
      <c r="C597">
        <v>0.35657918896431801</v>
      </c>
      <c r="D597">
        <v>0.84599999999999997</v>
      </c>
      <c r="E597">
        <v>0.54500000000000004</v>
      </c>
      <c r="F597">
        <v>3.9636733876517501E-3</v>
      </c>
    </row>
    <row r="598" spans="1:6" x14ac:dyDescent="0.2">
      <c r="A598" t="s">
        <v>1491</v>
      </c>
      <c r="B598" s="2">
        <v>6.2942677377829399E-8</v>
      </c>
      <c r="C598">
        <v>0.35665606567249603</v>
      </c>
      <c r="D598">
        <v>0.92600000000000005</v>
      </c>
      <c r="E598">
        <v>0.72399999999999998</v>
      </c>
      <c r="F598">
        <v>2.0321043391432199E-3</v>
      </c>
    </row>
    <row r="599" spans="1:6" x14ac:dyDescent="0.2">
      <c r="A599" t="s">
        <v>2362</v>
      </c>
      <c r="B599" s="2">
        <v>1.0670396825858801E-8</v>
      </c>
      <c r="C599">
        <v>0.35666280020368601</v>
      </c>
      <c r="D599">
        <v>0.96</v>
      </c>
      <c r="E599">
        <v>0.88800000000000001</v>
      </c>
      <c r="F599" s="2">
        <v>3.4449376152285099E-4</v>
      </c>
    </row>
    <row r="600" spans="1:6" x14ac:dyDescent="0.2">
      <c r="A600" t="s">
        <v>539</v>
      </c>
      <c r="B600" s="2">
        <v>4.9541809223191798E-9</v>
      </c>
      <c r="C600">
        <v>0.35752498348809097</v>
      </c>
      <c r="D600">
        <v>0.76</v>
      </c>
      <c r="E600">
        <v>0.47799999999999998</v>
      </c>
      <c r="F600" s="2">
        <v>1.59945731077074E-4</v>
      </c>
    </row>
    <row r="601" spans="1:6" x14ac:dyDescent="0.2">
      <c r="A601" t="s">
        <v>2160</v>
      </c>
      <c r="B601" s="2">
        <v>1.24262117947745E-10</v>
      </c>
      <c r="C601">
        <v>0.35809851786038999</v>
      </c>
      <c r="D601">
        <v>0.58899999999999997</v>
      </c>
      <c r="E601">
        <v>0.224</v>
      </c>
      <c r="F601" s="2">
        <v>4.0118024779429601E-6</v>
      </c>
    </row>
    <row r="602" spans="1:6" x14ac:dyDescent="0.2">
      <c r="A602" t="s">
        <v>2795</v>
      </c>
      <c r="B602" s="2">
        <v>2.1775590485906302E-12</v>
      </c>
      <c r="C602">
        <v>0.358152345741862</v>
      </c>
      <c r="D602">
        <v>0.51400000000000001</v>
      </c>
      <c r="E602">
        <v>0.127</v>
      </c>
      <c r="F602" s="2">
        <v>7.0302493883748601E-8</v>
      </c>
    </row>
    <row r="603" spans="1:6" x14ac:dyDescent="0.2">
      <c r="A603" t="s">
        <v>1595</v>
      </c>
      <c r="B603" s="2">
        <v>3.4869145233651497E-7</v>
      </c>
      <c r="C603">
        <v>0.35815502101858598</v>
      </c>
      <c r="D603">
        <v>0.89100000000000001</v>
      </c>
      <c r="E603">
        <v>0.73899999999999999</v>
      </c>
      <c r="F603">
        <v>1.1257503538684301E-2</v>
      </c>
    </row>
    <row r="604" spans="1:6" x14ac:dyDescent="0.2">
      <c r="A604" t="s">
        <v>665</v>
      </c>
      <c r="B604" s="2">
        <v>1.6098524986847201E-8</v>
      </c>
      <c r="C604">
        <v>0.35838954728632899</v>
      </c>
      <c r="D604">
        <v>0.98299999999999998</v>
      </c>
      <c r="E604">
        <v>0.873</v>
      </c>
      <c r="F604" s="2">
        <v>5.1974087920036299E-4</v>
      </c>
    </row>
    <row r="605" spans="1:6" x14ac:dyDescent="0.2">
      <c r="A605" t="s">
        <v>1076</v>
      </c>
      <c r="B605" s="2">
        <v>1.61675930695441E-7</v>
      </c>
      <c r="C605">
        <v>0.35843109716731503</v>
      </c>
      <c r="D605">
        <v>0.874</v>
      </c>
      <c r="E605">
        <v>0.71599999999999997</v>
      </c>
      <c r="F605">
        <v>5.2197074225023296E-3</v>
      </c>
    </row>
    <row r="606" spans="1:6" x14ac:dyDescent="0.2">
      <c r="A606" t="s">
        <v>2333</v>
      </c>
      <c r="B606" s="2">
        <v>2.2054064148043499E-8</v>
      </c>
      <c r="C606">
        <v>0.35848485365666299</v>
      </c>
      <c r="D606">
        <v>0.96</v>
      </c>
      <c r="E606">
        <v>0.88800000000000001</v>
      </c>
      <c r="F606" s="2">
        <v>7.1201546101958696E-4</v>
      </c>
    </row>
    <row r="607" spans="1:6" x14ac:dyDescent="0.2">
      <c r="A607" t="s">
        <v>2830</v>
      </c>
      <c r="B607" s="2">
        <v>6.09263475239638E-9</v>
      </c>
      <c r="C607">
        <v>0.35862129082836602</v>
      </c>
      <c r="D607">
        <v>0.66900000000000004</v>
      </c>
      <c r="E607">
        <v>0.32800000000000001</v>
      </c>
      <c r="F607" s="2">
        <v>1.96700712981117E-4</v>
      </c>
    </row>
    <row r="608" spans="1:6" x14ac:dyDescent="0.2">
      <c r="A608" t="s">
        <v>2934</v>
      </c>
      <c r="B608" s="2">
        <v>1.0012035500626701E-6</v>
      </c>
      <c r="C608">
        <v>0.35929510276707399</v>
      </c>
      <c r="D608">
        <v>0.88</v>
      </c>
      <c r="E608">
        <v>0.72399999999999998</v>
      </c>
      <c r="F608">
        <v>3.2323856613773398E-2</v>
      </c>
    </row>
    <row r="609" spans="1:6" x14ac:dyDescent="0.2">
      <c r="A609" t="s">
        <v>212</v>
      </c>
      <c r="B609" s="2">
        <v>8.0796963923325595E-7</v>
      </c>
      <c r="C609">
        <v>0.36116668196449297</v>
      </c>
      <c r="D609">
        <v>0.82899999999999996</v>
      </c>
      <c r="E609">
        <v>0.64900000000000002</v>
      </c>
      <c r="F609">
        <v>2.6085299802645599E-2</v>
      </c>
    </row>
    <row r="610" spans="1:6" x14ac:dyDescent="0.2">
      <c r="A610" t="s">
        <v>1436</v>
      </c>
      <c r="B610" s="2">
        <v>5.8340503601467202E-10</v>
      </c>
      <c r="C610">
        <v>0.362059269635919</v>
      </c>
      <c r="D610">
        <v>0.66900000000000004</v>
      </c>
      <c r="E610">
        <v>0.29099999999999998</v>
      </c>
      <c r="F610" s="2">
        <v>1.8835231587733699E-5</v>
      </c>
    </row>
    <row r="611" spans="1:6" x14ac:dyDescent="0.2">
      <c r="A611" t="s">
        <v>106</v>
      </c>
      <c r="B611" s="2">
        <v>1.7167973521258201E-7</v>
      </c>
      <c r="C611">
        <v>0.36208948742827501</v>
      </c>
      <c r="D611">
        <v>0.86299999999999999</v>
      </c>
      <c r="E611">
        <v>0.64200000000000002</v>
      </c>
      <c r="F611">
        <v>5.5426802513382101E-3</v>
      </c>
    </row>
    <row r="612" spans="1:6" x14ac:dyDescent="0.2">
      <c r="A612" t="s">
        <v>454</v>
      </c>
      <c r="B612" s="2">
        <v>3.3565057490918699E-7</v>
      </c>
      <c r="C612">
        <v>0.36213647521511999</v>
      </c>
      <c r="D612">
        <v>0.89700000000000002</v>
      </c>
      <c r="E612">
        <v>0.72399999999999998</v>
      </c>
      <c r="F612">
        <v>1.0836478810943099E-2</v>
      </c>
    </row>
    <row r="613" spans="1:6" x14ac:dyDescent="0.2">
      <c r="A613" t="s">
        <v>179</v>
      </c>
      <c r="B613" s="2">
        <v>8.9165335262893698E-8</v>
      </c>
      <c r="C613">
        <v>0.36287081001615301</v>
      </c>
      <c r="D613">
        <v>0.89100000000000001</v>
      </c>
      <c r="E613">
        <v>0.73899999999999999</v>
      </c>
      <c r="F613">
        <v>2.87870284896252E-3</v>
      </c>
    </row>
    <row r="614" spans="1:6" x14ac:dyDescent="0.2">
      <c r="A614" t="s">
        <v>1224</v>
      </c>
      <c r="B614" s="2">
        <v>8.60299251647483E-10</v>
      </c>
      <c r="C614">
        <v>0.36339718198124599</v>
      </c>
      <c r="D614">
        <v>0.97699999999999998</v>
      </c>
      <c r="E614">
        <v>0.91800000000000004</v>
      </c>
      <c r="F614" s="2">
        <v>2.7774761339439001E-5</v>
      </c>
    </row>
    <row r="615" spans="1:6" x14ac:dyDescent="0.2">
      <c r="A615" t="s">
        <v>2350</v>
      </c>
      <c r="B615" s="2">
        <v>9.7505101899294305E-8</v>
      </c>
      <c r="C615">
        <v>0.36421072661959503</v>
      </c>
      <c r="D615">
        <v>0.92</v>
      </c>
      <c r="E615">
        <v>0.80600000000000005</v>
      </c>
      <c r="F615">
        <v>3.14795221481871E-3</v>
      </c>
    </row>
    <row r="616" spans="1:6" x14ac:dyDescent="0.2">
      <c r="A616" t="s">
        <v>2923</v>
      </c>
      <c r="B616" s="2">
        <v>2.2739829019562301E-12</v>
      </c>
      <c r="C616">
        <v>0.36458819493095301</v>
      </c>
      <c r="D616">
        <v>0.68600000000000005</v>
      </c>
      <c r="E616">
        <v>0.26100000000000001</v>
      </c>
      <c r="F616" s="2">
        <v>7.3415537989657005E-8</v>
      </c>
    </row>
    <row r="617" spans="1:6" x14ac:dyDescent="0.2">
      <c r="A617" t="s">
        <v>39</v>
      </c>
      <c r="B617" s="2">
        <v>1.15106030505525E-7</v>
      </c>
      <c r="C617">
        <v>0.36615276068109598</v>
      </c>
      <c r="D617">
        <v>0.81699999999999995</v>
      </c>
      <c r="E617">
        <v>0.53700000000000003</v>
      </c>
      <c r="F617">
        <v>3.7161981948709002E-3</v>
      </c>
    </row>
    <row r="618" spans="1:6" x14ac:dyDescent="0.2">
      <c r="A618" t="s">
        <v>1854</v>
      </c>
      <c r="B618" s="2">
        <v>3.9312947525120096E-9</v>
      </c>
      <c r="C618">
        <v>0.36622062207928202</v>
      </c>
      <c r="D618">
        <v>0.623</v>
      </c>
      <c r="E618">
        <v>0.30599999999999999</v>
      </c>
      <c r="F618" s="2">
        <v>1.2692185108485E-4</v>
      </c>
    </row>
    <row r="619" spans="1:6" x14ac:dyDescent="0.2">
      <c r="A619" t="s">
        <v>2756</v>
      </c>
      <c r="B619" s="2">
        <v>4.27184977427802E-9</v>
      </c>
      <c r="C619">
        <v>0.36741517513945898</v>
      </c>
      <c r="D619">
        <v>0.88</v>
      </c>
      <c r="E619">
        <v>0.67900000000000005</v>
      </c>
      <c r="F619" s="2">
        <v>1.37916669962565E-4</v>
      </c>
    </row>
    <row r="620" spans="1:6" x14ac:dyDescent="0.2">
      <c r="A620" t="s">
        <v>2633</v>
      </c>
      <c r="B620" s="2">
        <v>2.7331731783060099E-9</v>
      </c>
      <c r="C620">
        <v>0.36753293087910699</v>
      </c>
      <c r="D620">
        <v>0.8</v>
      </c>
      <c r="E620">
        <v>0.46300000000000002</v>
      </c>
      <c r="F620" s="2">
        <v>8.8240496061609496E-5</v>
      </c>
    </row>
    <row r="621" spans="1:6" x14ac:dyDescent="0.2">
      <c r="A621" t="s">
        <v>1563</v>
      </c>
      <c r="B621" s="2">
        <v>7.9621830650265795E-7</v>
      </c>
      <c r="C621">
        <v>0.367753664281052</v>
      </c>
      <c r="D621">
        <v>0.88600000000000001</v>
      </c>
      <c r="E621">
        <v>0.68700000000000006</v>
      </c>
      <c r="F621">
        <v>2.57059080254383E-2</v>
      </c>
    </row>
    <row r="622" spans="1:6" x14ac:dyDescent="0.2">
      <c r="A622" t="s">
        <v>2079</v>
      </c>
      <c r="B622" s="2">
        <v>3.9063374499505603E-8</v>
      </c>
      <c r="C622">
        <v>0.36822263010791501</v>
      </c>
      <c r="D622">
        <v>0.86299999999999999</v>
      </c>
      <c r="E622">
        <v>0.65700000000000003</v>
      </c>
      <c r="F622">
        <v>1.26116104571653E-3</v>
      </c>
    </row>
    <row r="623" spans="1:6" x14ac:dyDescent="0.2">
      <c r="A623" t="s">
        <v>739</v>
      </c>
      <c r="B623" s="2">
        <v>2.1808125782703501E-8</v>
      </c>
      <c r="C623">
        <v>0.36837066540885699</v>
      </c>
      <c r="D623">
        <v>0.94899999999999995</v>
      </c>
      <c r="E623">
        <v>0.85099999999999998</v>
      </c>
      <c r="F623" s="2">
        <v>7.0407534089458499E-4</v>
      </c>
    </row>
    <row r="624" spans="1:6" x14ac:dyDescent="0.2">
      <c r="A624" t="s">
        <v>2773</v>
      </c>
      <c r="B624" s="2">
        <v>2.4725029977764401E-9</v>
      </c>
      <c r="C624">
        <v>0.36873901349399901</v>
      </c>
      <c r="D624">
        <v>0.46300000000000002</v>
      </c>
      <c r="E624">
        <v>0.157</v>
      </c>
      <c r="F624" s="2">
        <v>7.9824759283212299E-5</v>
      </c>
    </row>
    <row r="625" spans="1:6" x14ac:dyDescent="0.2">
      <c r="A625" t="s">
        <v>302</v>
      </c>
      <c r="B625" s="2">
        <v>1.55983012117123E-8</v>
      </c>
      <c r="C625">
        <v>0.36895048449589801</v>
      </c>
      <c r="D625">
        <v>0.97699999999999998</v>
      </c>
      <c r="E625">
        <v>0.81299999999999994</v>
      </c>
      <c r="F625" s="2">
        <v>5.0359115462013404E-4</v>
      </c>
    </row>
    <row r="626" spans="1:6" x14ac:dyDescent="0.2">
      <c r="A626" t="s">
        <v>2228</v>
      </c>
      <c r="B626" s="2">
        <v>1.3903392873153699E-7</v>
      </c>
      <c r="C626">
        <v>0.36915129093396198</v>
      </c>
      <c r="D626">
        <v>0.88600000000000001</v>
      </c>
      <c r="E626">
        <v>0.73899999999999999</v>
      </c>
      <c r="F626">
        <v>4.4887103890976698E-3</v>
      </c>
    </row>
    <row r="627" spans="1:6" x14ac:dyDescent="0.2">
      <c r="A627" t="s">
        <v>2899</v>
      </c>
      <c r="B627" s="2">
        <v>2.8050132419252999E-10</v>
      </c>
      <c r="C627">
        <v>0.36923387029552901</v>
      </c>
      <c r="D627">
        <v>0.60599999999999998</v>
      </c>
      <c r="E627">
        <v>0.254</v>
      </c>
      <c r="F627" s="2">
        <v>9.0559852515558393E-6</v>
      </c>
    </row>
    <row r="628" spans="1:6" x14ac:dyDescent="0.2">
      <c r="A628" t="s">
        <v>1783</v>
      </c>
      <c r="B628" s="2">
        <v>4.7115851743926497E-8</v>
      </c>
      <c r="C628">
        <v>0.36982180333366799</v>
      </c>
      <c r="D628">
        <v>0.72</v>
      </c>
      <c r="E628">
        <v>0.433</v>
      </c>
      <c r="F628">
        <v>1.52113527355266E-3</v>
      </c>
    </row>
    <row r="629" spans="1:6" x14ac:dyDescent="0.2">
      <c r="A629" t="s">
        <v>461</v>
      </c>
      <c r="B629" s="2">
        <v>1.53724420415352E-7</v>
      </c>
      <c r="C629">
        <v>0.36997234405581803</v>
      </c>
      <c r="D629">
        <v>0.71399999999999997</v>
      </c>
      <c r="E629">
        <v>0.46300000000000002</v>
      </c>
      <c r="F629">
        <v>4.9629929131096498E-3</v>
      </c>
    </row>
    <row r="630" spans="1:6" x14ac:dyDescent="0.2">
      <c r="A630" t="s">
        <v>1871</v>
      </c>
      <c r="B630" s="2">
        <v>9.96048969655311E-13</v>
      </c>
      <c r="C630">
        <v>0.37109979979568702</v>
      </c>
      <c r="D630">
        <v>0.66300000000000003</v>
      </c>
      <c r="E630">
        <v>0.26900000000000002</v>
      </c>
      <c r="F630" s="2">
        <v>3.21574409853217E-8</v>
      </c>
    </row>
    <row r="631" spans="1:6" x14ac:dyDescent="0.2">
      <c r="A631" t="s">
        <v>2319</v>
      </c>
      <c r="B631" s="2">
        <v>2.8226715622561799E-10</v>
      </c>
      <c r="C631">
        <v>0.37112183973336299</v>
      </c>
      <c r="D631">
        <v>0.76</v>
      </c>
      <c r="E631">
        <v>0.39600000000000002</v>
      </c>
      <c r="F631" s="2">
        <v>9.1129951387440903E-6</v>
      </c>
    </row>
    <row r="632" spans="1:6" x14ac:dyDescent="0.2">
      <c r="A632" t="s">
        <v>1659</v>
      </c>
      <c r="B632" s="2">
        <v>9.6696658683000295E-9</v>
      </c>
      <c r="C632">
        <v>0.37281008028908502</v>
      </c>
      <c r="D632">
        <v>0.95399999999999996</v>
      </c>
      <c r="E632">
        <v>0.94</v>
      </c>
      <c r="F632" s="2">
        <v>3.12185162558066E-4</v>
      </c>
    </row>
    <row r="633" spans="1:6" x14ac:dyDescent="0.2">
      <c r="A633" t="s">
        <v>183</v>
      </c>
      <c r="B633" s="2">
        <v>1.5107795443467699E-8</v>
      </c>
      <c r="C633">
        <v>0.37329992053224498</v>
      </c>
      <c r="D633">
        <v>0.83399999999999996</v>
      </c>
      <c r="E633">
        <v>0.58199999999999996</v>
      </c>
      <c r="F633" s="2">
        <v>4.8775517589235502E-4</v>
      </c>
    </row>
    <row r="634" spans="1:6" x14ac:dyDescent="0.2">
      <c r="A634" t="s">
        <v>171</v>
      </c>
      <c r="B634" s="2">
        <v>4.1223176861527699E-9</v>
      </c>
      <c r="C634">
        <v>0.37358995971564402</v>
      </c>
      <c r="D634">
        <v>0.97699999999999998</v>
      </c>
      <c r="E634">
        <v>0.85799999999999998</v>
      </c>
      <c r="F634" s="2">
        <v>1.3308902649744199E-4</v>
      </c>
    </row>
    <row r="635" spans="1:6" x14ac:dyDescent="0.2">
      <c r="A635" t="s">
        <v>678</v>
      </c>
      <c r="B635" s="2">
        <v>3.0227105410259001E-9</v>
      </c>
      <c r="C635">
        <v>0.37399976345747998</v>
      </c>
      <c r="D635">
        <v>0.83399999999999996</v>
      </c>
      <c r="E635">
        <v>0.61199999999999999</v>
      </c>
      <c r="F635" s="2">
        <v>9.7588209817021194E-5</v>
      </c>
    </row>
    <row r="636" spans="1:6" x14ac:dyDescent="0.2">
      <c r="A636" t="s">
        <v>2299</v>
      </c>
      <c r="B636" s="2">
        <v>5.8174691555786404E-10</v>
      </c>
      <c r="C636">
        <v>0.37425099765041703</v>
      </c>
      <c r="D636">
        <v>0.94299999999999995</v>
      </c>
      <c r="E636">
        <v>0.746</v>
      </c>
      <c r="F636" s="2">
        <v>1.87816991687856E-5</v>
      </c>
    </row>
    <row r="637" spans="1:6" x14ac:dyDescent="0.2">
      <c r="A637" t="s">
        <v>1812</v>
      </c>
      <c r="B637" s="2">
        <v>2.4945709573892399E-9</v>
      </c>
      <c r="C637">
        <v>0.37528193603871801</v>
      </c>
      <c r="D637">
        <v>0.81100000000000005</v>
      </c>
      <c r="E637">
        <v>0.49299999999999999</v>
      </c>
      <c r="F637" s="2">
        <v>8.0537223359311601E-5</v>
      </c>
    </row>
    <row r="638" spans="1:6" x14ac:dyDescent="0.2">
      <c r="A638" t="s">
        <v>1188</v>
      </c>
      <c r="B638" s="2">
        <v>2.06292221662476E-8</v>
      </c>
      <c r="C638">
        <v>0.375468951179318</v>
      </c>
      <c r="D638">
        <v>0.88</v>
      </c>
      <c r="E638">
        <v>0.65700000000000003</v>
      </c>
      <c r="F638" s="2">
        <v>6.6601443763730404E-4</v>
      </c>
    </row>
    <row r="639" spans="1:6" x14ac:dyDescent="0.2">
      <c r="A639" t="s">
        <v>1981</v>
      </c>
      <c r="B639" s="2">
        <v>7.8601416420284501E-7</v>
      </c>
      <c r="C639">
        <v>0.37733085392576099</v>
      </c>
      <c r="D639">
        <v>0.99399999999999999</v>
      </c>
      <c r="E639">
        <v>0.97799999999999998</v>
      </c>
      <c r="F639">
        <v>2.5376467291288798E-2</v>
      </c>
    </row>
    <row r="640" spans="1:6" x14ac:dyDescent="0.2">
      <c r="A640" t="s">
        <v>2555</v>
      </c>
      <c r="B640" s="2">
        <v>6.9826198161803896E-10</v>
      </c>
      <c r="C640">
        <v>0.377633459900654</v>
      </c>
      <c r="D640">
        <v>0.73699999999999999</v>
      </c>
      <c r="E640">
        <v>0.433</v>
      </c>
      <c r="F640" s="2">
        <v>2.2543388076538299E-5</v>
      </c>
    </row>
    <row r="641" spans="1:6" x14ac:dyDescent="0.2">
      <c r="A641" t="s">
        <v>2629</v>
      </c>
      <c r="B641" s="2">
        <v>4.2643895936704902E-8</v>
      </c>
      <c r="C641">
        <v>0.37765079566397403</v>
      </c>
      <c r="D641">
        <v>0.92600000000000005</v>
      </c>
      <c r="E641">
        <v>0.85799999999999998</v>
      </c>
      <c r="F641">
        <v>1.37675818031651E-3</v>
      </c>
    </row>
    <row r="642" spans="1:6" x14ac:dyDescent="0.2">
      <c r="A642" t="s">
        <v>1957</v>
      </c>
      <c r="B642" s="2">
        <v>2.8663915541791E-8</v>
      </c>
      <c r="C642">
        <v>0.37804192674946002</v>
      </c>
      <c r="D642">
        <v>0.68</v>
      </c>
      <c r="E642">
        <v>0.373</v>
      </c>
      <c r="F642" s="2">
        <v>9.2541451326672301E-4</v>
      </c>
    </row>
    <row r="643" spans="1:6" x14ac:dyDescent="0.2">
      <c r="A643" t="s">
        <v>2891</v>
      </c>
      <c r="B643" s="2">
        <v>6.3250675104346198E-14</v>
      </c>
      <c r="C643">
        <v>0.3780711856424</v>
      </c>
      <c r="D643">
        <v>0.49099999999999999</v>
      </c>
      <c r="E643">
        <v>8.2000000000000003E-2</v>
      </c>
      <c r="F643" s="2">
        <v>2.0420480457438102E-9</v>
      </c>
    </row>
    <row r="644" spans="1:6" x14ac:dyDescent="0.2">
      <c r="A644" t="s">
        <v>2769</v>
      </c>
      <c r="B644" s="2">
        <v>5.5713941407099999E-8</v>
      </c>
      <c r="C644">
        <v>0.37848887118347302</v>
      </c>
      <c r="D644">
        <v>0.66900000000000004</v>
      </c>
      <c r="E644">
        <v>0.38800000000000001</v>
      </c>
      <c r="F644">
        <v>1.7987245983282199E-3</v>
      </c>
    </row>
    <row r="645" spans="1:6" x14ac:dyDescent="0.2">
      <c r="A645" t="s">
        <v>2022</v>
      </c>
      <c r="B645" s="2">
        <v>4.6793553422035696E-9</v>
      </c>
      <c r="C645">
        <v>0.378509858510859</v>
      </c>
      <c r="D645">
        <v>0.91400000000000003</v>
      </c>
      <c r="E645">
        <v>0.78400000000000003</v>
      </c>
      <c r="F645" s="2">
        <v>1.5107298722304201E-4</v>
      </c>
    </row>
    <row r="646" spans="1:6" x14ac:dyDescent="0.2">
      <c r="A646" t="s">
        <v>1873</v>
      </c>
      <c r="B646" s="2">
        <v>7.3098011595151705E-7</v>
      </c>
      <c r="C646">
        <v>0.37860129931926201</v>
      </c>
      <c r="D646">
        <v>0.71399999999999997</v>
      </c>
      <c r="E646">
        <v>0.46300000000000002</v>
      </c>
      <c r="F646">
        <v>2.3599693043494699E-2</v>
      </c>
    </row>
    <row r="647" spans="1:6" x14ac:dyDescent="0.2">
      <c r="A647" t="s">
        <v>598</v>
      </c>
      <c r="B647" s="2">
        <v>5.1219770643287901E-11</v>
      </c>
      <c r="C647">
        <v>0.38015817901607701</v>
      </c>
      <c r="D647">
        <v>0.84599999999999997</v>
      </c>
      <c r="E647">
        <v>0.53</v>
      </c>
      <c r="F647" s="2">
        <v>1.65363029521855E-6</v>
      </c>
    </row>
    <row r="648" spans="1:6" x14ac:dyDescent="0.2">
      <c r="A648" t="s">
        <v>1604</v>
      </c>
      <c r="B648" s="2">
        <v>5.2400496293210702E-12</v>
      </c>
      <c r="C648">
        <v>0.38021803722243003</v>
      </c>
      <c r="D648">
        <v>0.59399999999999997</v>
      </c>
      <c r="E648">
        <v>0.224</v>
      </c>
      <c r="F648" s="2">
        <v>1.6917500228263E-7</v>
      </c>
    </row>
    <row r="649" spans="1:6" x14ac:dyDescent="0.2">
      <c r="A649" t="s">
        <v>1400</v>
      </c>
      <c r="B649" s="2">
        <v>8.4131888112575208E-9</v>
      </c>
      <c r="C649">
        <v>0.38024211433760602</v>
      </c>
      <c r="D649">
        <v>0.89100000000000001</v>
      </c>
      <c r="E649">
        <v>0.61899999999999999</v>
      </c>
      <c r="F649" s="2">
        <v>2.71619800771449E-4</v>
      </c>
    </row>
    <row r="650" spans="1:6" x14ac:dyDescent="0.2">
      <c r="A650" t="s">
        <v>546</v>
      </c>
      <c r="B650" s="2">
        <v>7.8893155657914098E-9</v>
      </c>
      <c r="C650">
        <v>0.38045904581019002</v>
      </c>
      <c r="D650">
        <v>0.88</v>
      </c>
      <c r="E650">
        <v>0.68700000000000006</v>
      </c>
      <c r="F650" s="2">
        <v>2.5470655304157499E-4</v>
      </c>
    </row>
    <row r="651" spans="1:6" x14ac:dyDescent="0.2">
      <c r="A651" t="s">
        <v>1628</v>
      </c>
      <c r="B651" s="2">
        <v>1.03315245099502E-9</v>
      </c>
      <c r="C651">
        <v>0.38170823454605601</v>
      </c>
      <c r="D651">
        <v>0.90300000000000002</v>
      </c>
      <c r="E651">
        <v>0.68700000000000006</v>
      </c>
      <c r="F651" s="2">
        <v>3.33553268803744E-5</v>
      </c>
    </row>
    <row r="652" spans="1:6" x14ac:dyDescent="0.2">
      <c r="A652" t="s">
        <v>646</v>
      </c>
      <c r="B652" s="2">
        <v>1.44078752305286E-7</v>
      </c>
      <c r="C652">
        <v>0.38284650181667501</v>
      </c>
      <c r="D652">
        <v>0.78900000000000003</v>
      </c>
      <c r="E652">
        <v>0.53</v>
      </c>
      <c r="F652">
        <v>4.65158251817617E-3</v>
      </c>
    </row>
    <row r="653" spans="1:6" x14ac:dyDescent="0.2">
      <c r="A653" t="s">
        <v>846</v>
      </c>
      <c r="B653" s="2">
        <v>4.2097632987750901E-8</v>
      </c>
      <c r="C653">
        <v>0.38319342518932797</v>
      </c>
      <c r="D653">
        <v>0.88</v>
      </c>
      <c r="E653">
        <v>0.70899999999999996</v>
      </c>
      <c r="F653">
        <v>1.35912208100953E-3</v>
      </c>
    </row>
    <row r="654" spans="1:6" x14ac:dyDescent="0.2">
      <c r="A654" t="s">
        <v>115</v>
      </c>
      <c r="B654" s="2">
        <v>8.8530144078559404E-10</v>
      </c>
      <c r="C654">
        <v>0.38351063046658301</v>
      </c>
      <c r="D654">
        <v>0.754</v>
      </c>
      <c r="E654">
        <v>0.433</v>
      </c>
      <c r="F654" s="2">
        <v>2.8581957015762901E-5</v>
      </c>
    </row>
    <row r="655" spans="1:6" x14ac:dyDescent="0.2">
      <c r="A655" t="s">
        <v>2766</v>
      </c>
      <c r="B655" s="2">
        <v>3.5267775185139498E-13</v>
      </c>
      <c r="C655">
        <v>0.38362598413056898</v>
      </c>
      <c r="D655">
        <v>0.56000000000000005</v>
      </c>
      <c r="E655">
        <v>0.14199999999999999</v>
      </c>
      <c r="F655" s="2">
        <v>1.1386201218522299E-8</v>
      </c>
    </row>
    <row r="656" spans="1:6" x14ac:dyDescent="0.2">
      <c r="A656" t="s">
        <v>1568</v>
      </c>
      <c r="B656" s="2">
        <v>9.3079146707846398E-8</v>
      </c>
      <c r="C656">
        <v>0.38517454200976298</v>
      </c>
      <c r="D656">
        <v>0.874</v>
      </c>
      <c r="E656">
        <v>0.73899999999999999</v>
      </c>
      <c r="F656">
        <v>3.0050602514628201E-3</v>
      </c>
    </row>
    <row r="657" spans="1:6" x14ac:dyDescent="0.2">
      <c r="A657" t="s">
        <v>141</v>
      </c>
      <c r="B657" s="2">
        <v>4.6297030764062198E-11</v>
      </c>
      <c r="C657">
        <v>0.38606969738687402</v>
      </c>
      <c r="D657">
        <v>0.89100000000000001</v>
      </c>
      <c r="E657">
        <v>0.68700000000000006</v>
      </c>
      <c r="F657" s="2">
        <v>1.49469963821775E-6</v>
      </c>
    </row>
    <row r="658" spans="1:6" x14ac:dyDescent="0.2">
      <c r="A658" t="s">
        <v>975</v>
      </c>
      <c r="B658" s="2">
        <v>1.61129993512282E-8</v>
      </c>
      <c r="C658">
        <v>0.38608370320780599</v>
      </c>
      <c r="D658">
        <v>0.93100000000000005</v>
      </c>
      <c r="E658">
        <v>0.82099999999999995</v>
      </c>
      <c r="F658" s="2">
        <v>5.2020818405440505E-4</v>
      </c>
    </row>
    <row r="659" spans="1:6" x14ac:dyDescent="0.2">
      <c r="A659" t="s">
        <v>2897</v>
      </c>
      <c r="B659" s="2">
        <v>1.24478117125655E-10</v>
      </c>
      <c r="C659">
        <v>0.38666217579148798</v>
      </c>
      <c r="D659">
        <v>0.59399999999999997</v>
      </c>
      <c r="E659">
        <v>0.23899999999999999</v>
      </c>
      <c r="F659" s="2">
        <v>4.0187760114017798E-6</v>
      </c>
    </row>
    <row r="660" spans="1:6" x14ac:dyDescent="0.2">
      <c r="A660" t="s">
        <v>793</v>
      </c>
      <c r="B660" s="2">
        <v>1.41746971894404E-10</v>
      </c>
      <c r="C660">
        <v>0.38699849214676801</v>
      </c>
      <c r="D660">
        <v>0.65700000000000003</v>
      </c>
      <c r="E660">
        <v>0.29899999999999999</v>
      </c>
      <c r="F660" s="2">
        <v>4.5763009876108404E-6</v>
      </c>
    </row>
    <row r="661" spans="1:6" x14ac:dyDescent="0.2">
      <c r="A661" t="s">
        <v>1899</v>
      </c>
      <c r="B661" s="2">
        <v>8.0348560240728E-7</v>
      </c>
      <c r="C661">
        <v>0.38725722358312498</v>
      </c>
      <c r="D661">
        <v>0.94299999999999995</v>
      </c>
      <c r="E661">
        <v>0.77600000000000002</v>
      </c>
      <c r="F661">
        <v>2.5940532673719E-2</v>
      </c>
    </row>
    <row r="662" spans="1:6" x14ac:dyDescent="0.2">
      <c r="A662" t="s">
        <v>2015</v>
      </c>
      <c r="B662" s="2">
        <v>4.4610443929234297E-11</v>
      </c>
      <c r="C662">
        <v>0.38763428359187801</v>
      </c>
      <c r="D662">
        <v>0.58899999999999997</v>
      </c>
      <c r="E662">
        <v>0.20899999999999999</v>
      </c>
      <c r="F662" s="2">
        <v>1.4402481822553299E-6</v>
      </c>
    </row>
    <row r="663" spans="1:6" x14ac:dyDescent="0.2">
      <c r="A663" t="s">
        <v>2114</v>
      </c>
      <c r="B663" s="2">
        <v>1.3371951670731299E-8</v>
      </c>
      <c r="C663">
        <v>0.38771009828036201</v>
      </c>
      <c r="D663">
        <v>0.81699999999999995</v>
      </c>
      <c r="E663">
        <v>0.58199999999999996</v>
      </c>
      <c r="F663" s="2">
        <v>4.3171345968956101E-4</v>
      </c>
    </row>
    <row r="664" spans="1:6" x14ac:dyDescent="0.2">
      <c r="A664" t="s">
        <v>2760</v>
      </c>
      <c r="B664" s="2">
        <v>4.37683799047558E-14</v>
      </c>
      <c r="C664">
        <v>0.38781972890845001</v>
      </c>
      <c r="D664">
        <v>0.57699999999999996</v>
      </c>
      <c r="E664">
        <v>0.14899999999999999</v>
      </c>
      <c r="F664" s="2">
        <v>1.4130621452250401E-9</v>
      </c>
    </row>
    <row r="665" spans="1:6" x14ac:dyDescent="0.2">
      <c r="A665" t="s">
        <v>2845</v>
      </c>
      <c r="B665" s="2">
        <v>1.61923968208326E-11</v>
      </c>
      <c r="C665">
        <v>0.38865327891500301</v>
      </c>
      <c r="D665">
        <v>0.66300000000000003</v>
      </c>
      <c r="E665">
        <v>0.313</v>
      </c>
      <c r="F665" s="2">
        <v>5.2277153136058199E-7</v>
      </c>
    </row>
    <row r="666" spans="1:6" x14ac:dyDescent="0.2">
      <c r="A666" t="s">
        <v>987</v>
      </c>
      <c r="B666" s="2">
        <v>6.3809385641092996E-10</v>
      </c>
      <c r="C666">
        <v>0.38871619872954799</v>
      </c>
      <c r="D666">
        <v>0.92</v>
      </c>
      <c r="E666">
        <v>0.67900000000000005</v>
      </c>
      <c r="F666" s="2">
        <v>2.0600860154226799E-5</v>
      </c>
    </row>
    <row r="667" spans="1:6" x14ac:dyDescent="0.2">
      <c r="A667" t="s">
        <v>718</v>
      </c>
      <c r="B667" s="2">
        <v>5.6745193843245102E-11</v>
      </c>
      <c r="C667">
        <v>0.389119347347606</v>
      </c>
      <c r="D667">
        <v>0.69099999999999995</v>
      </c>
      <c r="E667">
        <v>0.32100000000000001</v>
      </c>
      <c r="F667" s="2">
        <v>1.83201858322917E-6</v>
      </c>
    </row>
    <row r="668" spans="1:6" x14ac:dyDescent="0.2">
      <c r="A668" t="s">
        <v>496</v>
      </c>
      <c r="B668" s="2">
        <v>8.1676967538688301E-13</v>
      </c>
      <c r="C668">
        <v>0.38952690433405701</v>
      </c>
      <c r="D668">
        <v>1</v>
      </c>
      <c r="E668">
        <v>0.98499999999999999</v>
      </c>
      <c r="F668" s="2">
        <v>2.63694089698655E-8</v>
      </c>
    </row>
    <row r="669" spans="1:6" x14ac:dyDescent="0.2">
      <c r="A669" t="s">
        <v>1515</v>
      </c>
      <c r="B669" s="2">
        <v>1.16812039012879E-10</v>
      </c>
      <c r="C669">
        <v>0.38956273975640399</v>
      </c>
      <c r="D669">
        <v>0.96</v>
      </c>
      <c r="E669">
        <v>0.91</v>
      </c>
      <c r="F669" s="2">
        <v>3.7712766795308101E-6</v>
      </c>
    </row>
    <row r="670" spans="1:6" x14ac:dyDescent="0.2">
      <c r="A670" t="s">
        <v>624</v>
      </c>
      <c r="B670" s="2">
        <v>8.9329424294266602E-11</v>
      </c>
      <c r="C670">
        <v>0.38995848018176499</v>
      </c>
      <c r="D670">
        <v>0.73099999999999998</v>
      </c>
      <c r="E670">
        <v>0.39600000000000002</v>
      </c>
      <c r="F670" s="2">
        <v>2.8840004633403899E-6</v>
      </c>
    </row>
    <row r="671" spans="1:6" x14ac:dyDescent="0.2">
      <c r="A671" t="s">
        <v>1883</v>
      </c>
      <c r="B671" s="2">
        <v>1.2277173091816301E-12</v>
      </c>
      <c r="C671">
        <v>0.39133858416725398</v>
      </c>
      <c r="D671">
        <v>0.57099999999999995</v>
      </c>
      <c r="E671">
        <v>0.17199999999999999</v>
      </c>
      <c r="F671" s="2">
        <v>3.9636853326929097E-8</v>
      </c>
    </row>
    <row r="672" spans="1:6" x14ac:dyDescent="0.2">
      <c r="A672" t="s">
        <v>1040</v>
      </c>
      <c r="B672" s="2">
        <v>1.5698592182318299E-9</v>
      </c>
      <c r="C672">
        <v>0.39171981047979598</v>
      </c>
      <c r="D672">
        <v>0.93100000000000005</v>
      </c>
      <c r="E672">
        <v>0.73899999999999999</v>
      </c>
      <c r="F672" s="2">
        <v>5.0682904860614599E-5</v>
      </c>
    </row>
    <row r="673" spans="1:6" x14ac:dyDescent="0.2">
      <c r="A673" t="s">
        <v>12</v>
      </c>
      <c r="B673" s="2">
        <v>8.1892484391144005E-12</v>
      </c>
      <c r="C673">
        <v>0.39223108797343498</v>
      </c>
      <c r="D673">
        <v>0.69099999999999995</v>
      </c>
      <c r="E673">
        <v>0.28399999999999997</v>
      </c>
      <c r="F673" s="2">
        <v>2.6438988585680798E-7</v>
      </c>
    </row>
    <row r="674" spans="1:6" x14ac:dyDescent="0.2">
      <c r="A674" t="s">
        <v>1352</v>
      </c>
      <c r="B674" s="2">
        <v>2.37202117915E-17</v>
      </c>
      <c r="C674">
        <v>0.39289314088662902</v>
      </c>
      <c r="D674">
        <v>1</v>
      </c>
      <c r="E674">
        <v>1</v>
      </c>
      <c r="F674" s="2">
        <v>7.6580703768857896E-13</v>
      </c>
    </row>
    <row r="675" spans="1:6" x14ac:dyDescent="0.2">
      <c r="A675" t="s">
        <v>1960</v>
      </c>
      <c r="B675" s="2">
        <v>7.1883595224704598E-11</v>
      </c>
      <c r="C675">
        <v>0.39311078981319397</v>
      </c>
      <c r="D675">
        <v>0.57699999999999996</v>
      </c>
      <c r="E675">
        <v>0.216</v>
      </c>
      <c r="F675" s="2">
        <v>2.32076187182958E-6</v>
      </c>
    </row>
    <row r="676" spans="1:6" x14ac:dyDescent="0.2">
      <c r="A676" t="s">
        <v>1781</v>
      </c>
      <c r="B676" s="2">
        <v>1.2645805767681201E-11</v>
      </c>
      <c r="C676">
        <v>0.39336336599247701</v>
      </c>
      <c r="D676">
        <v>0.88</v>
      </c>
      <c r="E676">
        <v>0.60399999999999998</v>
      </c>
      <c r="F676" s="2">
        <v>4.0826983920958998E-7</v>
      </c>
    </row>
    <row r="677" spans="1:6" x14ac:dyDescent="0.2">
      <c r="A677" t="s">
        <v>2305</v>
      </c>
      <c r="B677" s="2">
        <v>2.4453750040473802E-10</v>
      </c>
      <c r="C677">
        <v>0.39451582062631702</v>
      </c>
      <c r="D677">
        <v>0.99399999999999999</v>
      </c>
      <c r="E677">
        <v>0.92500000000000004</v>
      </c>
      <c r="F677" s="2">
        <v>7.8948932005669601E-6</v>
      </c>
    </row>
    <row r="678" spans="1:6" x14ac:dyDescent="0.2">
      <c r="A678" t="s">
        <v>1158</v>
      </c>
      <c r="B678" s="2">
        <v>1.58334596909493E-8</v>
      </c>
      <c r="C678">
        <v>0.39548181311005098</v>
      </c>
      <c r="D678">
        <v>0.94899999999999995</v>
      </c>
      <c r="E678">
        <v>0.85099999999999998</v>
      </c>
      <c r="F678" s="2">
        <v>5.1118324612229899E-4</v>
      </c>
    </row>
    <row r="679" spans="1:6" x14ac:dyDescent="0.2">
      <c r="A679" t="s">
        <v>2902</v>
      </c>
      <c r="B679" s="2">
        <v>3.8879490063557598E-8</v>
      </c>
      <c r="C679">
        <v>0.39638710531260402</v>
      </c>
      <c r="D679">
        <v>0.50900000000000001</v>
      </c>
      <c r="E679">
        <v>0.216</v>
      </c>
      <c r="F679">
        <v>1.2552243367019501E-3</v>
      </c>
    </row>
    <row r="680" spans="1:6" x14ac:dyDescent="0.2">
      <c r="A680" t="s">
        <v>345</v>
      </c>
      <c r="B680" s="2">
        <v>8.4677039526346601E-16</v>
      </c>
      <c r="C680">
        <v>0.39641789214685502</v>
      </c>
      <c r="D680">
        <v>0.60599999999999998</v>
      </c>
      <c r="E680">
        <v>0.14199999999999999</v>
      </c>
      <c r="F680" s="2">
        <v>2.7337982211081E-11</v>
      </c>
    </row>
    <row r="681" spans="1:6" x14ac:dyDescent="0.2">
      <c r="A681" t="s">
        <v>1616</v>
      </c>
      <c r="B681" s="2">
        <v>1.37316607928497E-8</v>
      </c>
      <c r="C681">
        <v>0.39687012416310002</v>
      </c>
      <c r="D681">
        <v>0.90300000000000002</v>
      </c>
      <c r="E681">
        <v>0.79100000000000004</v>
      </c>
      <c r="F681" s="2">
        <v>4.4332666869715301E-4</v>
      </c>
    </row>
    <row r="682" spans="1:6" x14ac:dyDescent="0.2">
      <c r="A682" t="s">
        <v>564</v>
      </c>
      <c r="B682" s="2">
        <v>9.0208325127422194E-8</v>
      </c>
      <c r="C682">
        <v>0.397453763650575</v>
      </c>
      <c r="D682">
        <v>0.77700000000000002</v>
      </c>
      <c r="E682">
        <v>0.55200000000000005</v>
      </c>
      <c r="F682">
        <v>2.91237577673882E-3</v>
      </c>
    </row>
    <row r="683" spans="1:6" x14ac:dyDescent="0.2">
      <c r="A683" t="s">
        <v>2049</v>
      </c>
      <c r="B683" s="2">
        <v>3.9704352928547499E-10</v>
      </c>
      <c r="C683">
        <v>0.39754050483390002</v>
      </c>
      <c r="D683">
        <v>0.77100000000000002</v>
      </c>
      <c r="E683">
        <v>0.41</v>
      </c>
      <c r="F683" s="2">
        <v>1.28185503429815E-5</v>
      </c>
    </row>
    <row r="684" spans="1:6" x14ac:dyDescent="0.2">
      <c r="A684" t="s">
        <v>298</v>
      </c>
      <c r="B684" s="2">
        <v>6.0029718072643599E-9</v>
      </c>
      <c r="C684">
        <v>0.39953718595991899</v>
      </c>
      <c r="D684">
        <v>0.86299999999999999</v>
      </c>
      <c r="E684">
        <v>0.66400000000000003</v>
      </c>
      <c r="F684" s="2">
        <v>1.9380594479753E-4</v>
      </c>
    </row>
    <row r="685" spans="1:6" x14ac:dyDescent="0.2">
      <c r="A685" t="s">
        <v>1926</v>
      </c>
      <c r="B685" s="2">
        <v>1.11781742684076E-7</v>
      </c>
      <c r="C685">
        <v>0.39975590047829401</v>
      </c>
      <c r="D685">
        <v>0.76</v>
      </c>
      <c r="E685">
        <v>0.51500000000000001</v>
      </c>
      <c r="F685">
        <v>3.6088735625553901E-3</v>
      </c>
    </row>
    <row r="686" spans="1:6" x14ac:dyDescent="0.2">
      <c r="A686" t="s">
        <v>109</v>
      </c>
      <c r="B686" s="2">
        <v>1.14263301669481E-8</v>
      </c>
      <c r="C686">
        <v>0.39993132887330501</v>
      </c>
      <c r="D686">
        <v>0.96</v>
      </c>
      <c r="E686">
        <v>0.82099999999999995</v>
      </c>
      <c r="F686" s="2">
        <v>3.68899069439921E-4</v>
      </c>
    </row>
    <row r="687" spans="1:6" x14ac:dyDescent="0.2">
      <c r="A687" t="s">
        <v>2252</v>
      </c>
      <c r="B687" s="2">
        <v>8.4213741494848906E-9</v>
      </c>
      <c r="C687">
        <v>0.40133740250987399</v>
      </c>
      <c r="D687">
        <v>0.89700000000000002</v>
      </c>
      <c r="E687">
        <v>0.76100000000000001</v>
      </c>
      <c r="F687" s="2">
        <v>2.7188406441611899E-4</v>
      </c>
    </row>
    <row r="688" spans="1:6" x14ac:dyDescent="0.2">
      <c r="A688" t="s">
        <v>1581</v>
      </c>
      <c r="B688" s="2">
        <v>4.7056964879489898E-15</v>
      </c>
      <c r="C688">
        <v>0.40169150471586201</v>
      </c>
      <c r="D688">
        <v>0.497</v>
      </c>
      <c r="E688">
        <v>7.4999999999999997E-2</v>
      </c>
      <c r="F688" s="2">
        <v>1.51923411113433E-10</v>
      </c>
    </row>
    <row r="689" spans="1:6" x14ac:dyDescent="0.2">
      <c r="A689" t="s">
        <v>2013</v>
      </c>
      <c r="B689" s="2">
        <v>1.16413183019238E-9</v>
      </c>
      <c r="C689">
        <v>0.40175237132663799</v>
      </c>
      <c r="D689">
        <v>0.57099999999999995</v>
      </c>
      <c r="E689">
        <v>0.254</v>
      </c>
      <c r="F689" s="2">
        <v>3.7583996137760998E-5</v>
      </c>
    </row>
    <row r="690" spans="1:6" x14ac:dyDescent="0.2">
      <c r="A690" t="s">
        <v>1024</v>
      </c>
      <c r="B690" s="2">
        <v>2.7246721944418801E-13</v>
      </c>
      <c r="C690">
        <v>0.402020771855569</v>
      </c>
      <c r="D690">
        <v>0.99399999999999999</v>
      </c>
      <c r="E690">
        <v>1</v>
      </c>
      <c r="F690" s="2">
        <v>8.7966041797556203E-9</v>
      </c>
    </row>
    <row r="691" spans="1:6" x14ac:dyDescent="0.2">
      <c r="A691" t="s">
        <v>1911</v>
      </c>
      <c r="B691" s="2">
        <v>2.1701112893817901E-7</v>
      </c>
      <c r="C691">
        <v>0.404303618448907</v>
      </c>
      <c r="D691">
        <v>0.72</v>
      </c>
      <c r="E691">
        <v>0.48499999999999999</v>
      </c>
      <c r="F691">
        <v>7.0062042977691004E-3</v>
      </c>
    </row>
    <row r="692" spans="1:6" x14ac:dyDescent="0.2">
      <c r="A692" t="s">
        <v>125</v>
      </c>
      <c r="B692" s="2">
        <v>8.86341504607757E-10</v>
      </c>
      <c r="C692">
        <v>0.40434479193055001</v>
      </c>
      <c r="D692">
        <v>0.98299999999999998</v>
      </c>
      <c r="E692">
        <v>0.94799999999999995</v>
      </c>
      <c r="F692" s="2">
        <v>2.8615535476261401E-5</v>
      </c>
    </row>
    <row r="693" spans="1:6" x14ac:dyDescent="0.2">
      <c r="A693" t="s">
        <v>2055</v>
      </c>
      <c r="B693" s="2">
        <v>2.1209435854005002E-12</v>
      </c>
      <c r="C693">
        <v>0.40473420383011299</v>
      </c>
      <c r="D693">
        <v>0.754</v>
      </c>
      <c r="E693">
        <v>0.373</v>
      </c>
      <c r="F693" s="2">
        <v>6.8474663654655093E-8</v>
      </c>
    </row>
    <row r="694" spans="1:6" x14ac:dyDescent="0.2">
      <c r="A694" t="s">
        <v>867</v>
      </c>
      <c r="B694" s="2">
        <v>5.7502738977988797E-9</v>
      </c>
      <c r="C694">
        <v>0.40539257856857602</v>
      </c>
      <c r="D694">
        <v>0.85699999999999998</v>
      </c>
      <c r="E694">
        <v>0.53700000000000003</v>
      </c>
      <c r="F694" s="2">
        <v>1.8564759279043701E-4</v>
      </c>
    </row>
    <row r="695" spans="1:6" x14ac:dyDescent="0.2">
      <c r="A695" t="s">
        <v>2057</v>
      </c>
      <c r="B695" s="2">
        <v>1.3380487053023199E-21</v>
      </c>
      <c r="C695">
        <v>0.40564720222673201</v>
      </c>
      <c r="D695">
        <v>0.99399999999999999</v>
      </c>
      <c r="E695">
        <v>1</v>
      </c>
      <c r="F695" s="2">
        <v>4.3198902450685598E-17</v>
      </c>
    </row>
    <row r="696" spans="1:6" x14ac:dyDescent="0.2">
      <c r="A696" t="s">
        <v>2064</v>
      </c>
      <c r="B696" s="2">
        <v>9.1360892406240803E-12</v>
      </c>
      <c r="C696">
        <v>0.40581088787744501</v>
      </c>
      <c r="D696">
        <v>0.67400000000000004</v>
      </c>
      <c r="E696">
        <v>0.29899999999999999</v>
      </c>
      <c r="F696" s="2">
        <v>2.9495864113354801E-7</v>
      </c>
    </row>
    <row r="697" spans="1:6" x14ac:dyDescent="0.2">
      <c r="A697" t="s">
        <v>2122</v>
      </c>
      <c r="B697" s="2">
        <v>7.54444980656037E-12</v>
      </c>
      <c r="C697">
        <v>0.40585142348183001</v>
      </c>
      <c r="D697">
        <v>0.57099999999999995</v>
      </c>
      <c r="E697">
        <v>0.19400000000000001</v>
      </c>
      <c r="F697" s="2">
        <v>2.4357256200480102E-7</v>
      </c>
    </row>
    <row r="698" spans="1:6" x14ac:dyDescent="0.2">
      <c r="A698" t="s">
        <v>76</v>
      </c>
      <c r="B698" s="2">
        <v>8.65590066693947E-11</v>
      </c>
      <c r="C698">
        <v>0.40598010913237498</v>
      </c>
      <c r="D698">
        <v>0.76</v>
      </c>
      <c r="E698">
        <v>0.39600000000000002</v>
      </c>
      <c r="F698" s="2">
        <v>2.7945575303214001E-6</v>
      </c>
    </row>
    <row r="699" spans="1:6" x14ac:dyDescent="0.2">
      <c r="A699" t="s">
        <v>2372</v>
      </c>
      <c r="B699" s="2">
        <v>1.6549110670082999E-9</v>
      </c>
      <c r="C699">
        <v>0.406143434520506</v>
      </c>
      <c r="D699">
        <v>0.98899999999999999</v>
      </c>
      <c r="E699">
        <v>0.92500000000000004</v>
      </c>
      <c r="F699" s="2">
        <v>5.3428803798362997E-5</v>
      </c>
    </row>
    <row r="700" spans="1:6" x14ac:dyDescent="0.2">
      <c r="A700" t="s">
        <v>230</v>
      </c>
      <c r="B700" s="2">
        <v>8.7113559518849096E-10</v>
      </c>
      <c r="C700">
        <v>0.40615456779475501</v>
      </c>
      <c r="D700">
        <v>0.69099999999999995</v>
      </c>
      <c r="E700">
        <v>0.40300000000000002</v>
      </c>
      <c r="F700" s="2">
        <v>2.81246126906604E-5</v>
      </c>
    </row>
    <row r="701" spans="1:6" x14ac:dyDescent="0.2">
      <c r="A701" t="s">
        <v>2900</v>
      </c>
      <c r="B701" s="2">
        <v>1.5458211591145899E-12</v>
      </c>
      <c r="C701">
        <v>0.40789469340690798</v>
      </c>
      <c r="D701">
        <v>0.55400000000000005</v>
      </c>
      <c r="E701">
        <v>0.157</v>
      </c>
      <c r="F701" s="2">
        <v>4.9906836122014698E-8</v>
      </c>
    </row>
    <row r="702" spans="1:6" x14ac:dyDescent="0.2">
      <c r="A702" t="s">
        <v>923</v>
      </c>
      <c r="B702" s="2">
        <v>8.3543988364136194E-11</v>
      </c>
      <c r="C702">
        <v>0.40885639039594901</v>
      </c>
      <c r="D702">
        <v>0.98899999999999999</v>
      </c>
      <c r="E702">
        <v>0.97799999999999998</v>
      </c>
      <c r="F702" s="2">
        <v>2.6972176643361301E-6</v>
      </c>
    </row>
    <row r="703" spans="1:6" x14ac:dyDescent="0.2">
      <c r="A703" t="s">
        <v>712</v>
      </c>
      <c r="B703" s="2">
        <v>3.3227332076363199E-7</v>
      </c>
      <c r="C703">
        <v>0.40935584858621699</v>
      </c>
      <c r="D703">
        <v>0.58299999999999996</v>
      </c>
      <c r="E703">
        <v>0.29099999999999998</v>
      </c>
      <c r="F703">
        <v>1.07274441608538E-2</v>
      </c>
    </row>
    <row r="704" spans="1:6" x14ac:dyDescent="0.2">
      <c r="A704" t="s">
        <v>364</v>
      </c>
      <c r="B704" s="2">
        <v>8.32900735137609E-10</v>
      </c>
      <c r="C704">
        <v>0.41020181993398802</v>
      </c>
      <c r="D704">
        <v>0.94899999999999995</v>
      </c>
      <c r="E704">
        <v>0.85799999999999998</v>
      </c>
      <c r="F704" s="2">
        <v>2.6890200233917698E-5</v>
      </c>
    </row>
    <row r="705" spans="1:6" x14ac:dyDescent="0.2">
      <c r="A705" t="s">
        <v>2808</v>
      </c>
      <c r="B705" s="2">
        <v>2.8755766521077001E-18</v>
      </c>
      <c r="C705">
        <v>0.41067006394984901</v>
      </c>
      <c r="D705">
        <v>0.56000000000000005</v>
      </c>
      <c r="E705">
        <v>7.4999999999999997E-2</v>
      </c>
      <c r="F705" s="2">
        <v>9.2837992213297305E-14</v>
      </c>
    </row>
    <row r="706" spans="1:6" x14ac:dyDescent="0.2">
      <c r="A706" t="s">
        <v>2549</v>
      </c>
      <c r="B706" s="2">
        <v>2.0416309854391999E-10</v>
      </c>
      <c r="C706">
        <v>0.41132209973728401</v>
      </c>
      <c r="D706">
        <v>0.69699999999999995</v>
      </c>
      <c r="E706">
        <v>0.35099999999999998</v>
      </c>
      <c r="F706" s="2">
        <v>6.5914056364904598E-6</v>
      </c>
    </row>
    <row r="707" spans="1:6" x14ac:dyDescent="0.2">
      <c r="A707" t="s">
        <v>706</v>
      </c>
      <c r="B707" s="2">
        <v>2.0553595498269901E-11</v>
      </c>
      <c r="C707">
        <v>0.41434162294733201</v>
      </c>
      <c r="D707">
        <v>0.81699999999999995</v>
      </c>
      <c r="E707">
        <v>0.50700000000000001</v>
      </c>
      <c r="F707" s="2">
        <v>6.6357283066164496E-7</v>
      </c>
    </row>
    <row r="708" spans="1:6" x14ac:dyDescent="0.2">
      <c r="A708" t="s">
        <v>2427</v>
      </c>
      <c r="B708" s="2">
        <v>2.3290779525538098E-10</v>
      </c>
      <c r="C708">
        <v>0.41538060304247398</v>
      </c>
      <c r="D708">
        <v>0.93100000000000005</v>
      </c>
      <c r="E708">
        <v>0.79900000000000004</v>
      </c>
      <c r="F708" s="2">
        <v>7.5194281698199698E-6</v>
      </c>
    </row>
    <row r="709" spans="1:6" x14ac:dyDescent="0.2">
      <c r="A709" t="s">
        <v>657</v>
      </c>
      <c r="B709" s="2">
        <v>8.8694878048774505E-9</v>
      </c>
      <c r="C709">
        <v>0.41548986601933902</v>
      </c>
      <c r="D709">
        <v>0.78900000000000003</v>
      </c>
      <c r="E709">
        <v>0.49299999999999999</v>
      </c>
      <c r="F709" s="2">
        <v>2.8635141378046802E-4</v>
      </c>
    </row>
    <row r="710" spans="1:6" x14ac:dyDescent="0.2">
      <c r="A710" t="s">
        <v>166</v>
      </c>
      <c r="B710" s="2">
        <v>2.36428792465196E-11</v>
      </c>
      <c r="C710">
        <v>0.41602775588733099</v>
      </c>
      <c r="D710">
        <v>0.77700000000000002</v>
      </c>
      <c r="E710">
        <v>0.42499999999999999</v>
      </c>
      <c r="F710" s="2">
        <v>7.6331035647388501E-7</v>
      </c>
    </row>
    <row r="711" spans="1:6" x14ac:dyDescent="0.2">
      <c r="A711" t="s">
        <v>309</v>
      </c>
      <c r="B711" s="2">
        <v>1.04027834775808E-6</v>
      </c>
      <c r="C711">
        <v>0.41622860493293201</v>
      </c>
      <c r="D711">
        <v>0.94299999999999995</v>
      </c>
      <c r="E711">
        <v>0.85099999999999998</v>
      </c>
      <c r="F711">
        <v>3.3585386457369602E-2</v>
      </c>
    </row>
    <row r="712" spans="1:6" x14ac:dyDescent="0.2">
      <c r="A712" t="s">
        <v>1235</v>
      </c>
      <c r="B712" s="2">
        <v>3.4486848876467901E-17</v>
      </c>
      <c r="C712">
        <v>0.416498298338356</v>
      </c>
      <c r="D712">
        <v>0.99399999999999999</v>
      </c>
      <c r="E712">
        <v>1</v>
      </c>
      <c r="F712" s="2">
        <v>1.1134079159767601E-12</v>
      </c>
    </row>
    <row r="713" spans="1:6" x14ac:dyDescent="0.2">
      <c r="A713" t="s">
        <v>258</v>
      </c>
      <c r="B713" s="2">
        <v>4.6381629421071399E-9</v>
      </c>
      <c r="C713">
        <v>0.41688916909558899</v>
      </c>
      <c r="D713">
        <v>0.93700000000000006</v>
      </c>
      <c r="E713">
        <v>0.76900000000000002</v>
      </c>
      <c r="F713" s="2">
        <v>1.4974309058592901E-4</v>
      </c>
    </row>
    <row r="714" spans="1:6" x14ac:dyDescent="0.2">
      <c r="A714" t="s">
        <v>788</v>
      </c>
      <c r="B714" s="2">
        <v>3.5189886901987398E-11</v>
      </c>
      <c r="C714">
        <v>0.41702893478124398</v>
      </c>
      <c r="D714">
        <v>0.81100000000000005</v>
      </c>
      <c r="E714">
        <v>0.51500000000000001</v>
      </c>
      <c r="F714" s="2">
        <v>1.1361054986306599E-6</v>
      </c>
    </row>
    <row r="715" spans="1:6" x14ac:dyDescent="0.2">
      <c r="A715" t="s">
        <v>2339</v>
      </c>
      <c r="B715" s="2">
        <v>3.9234841929464002E-11</v>
      </c>
      <c r="C715">
        <v>0.41736398719321199</v>
      </c>
      <c r="D715">
        <v>0.90900000000000003</v>
      </c>
      <c r="E715">
        <v>0.67200000000000004</v>
      </c>
      <c r="F715" s="2">
        <v>1.26669687169274E-6</v>
      </c>
    </row>
    <row r="716" spans="1:6" x14ac:dyDescent="0.2">
      <c r="A716" t="s">
        <v>803</v>
      </c>
      <c r="B716" s="2">
        <v>9.8171951093038597E-7</v>
      </c>
      <c r="C716">
        <v>0.41766760784627899</v>
      </c>
      <c r="D716">
        <v>0.93100000000000005</v>
      </c>
      <c r="E716">
        <v>0.85099999999999998</v>
      </c>
      <c r="F716">
        <v>3.1694814410387503E-2</v>
      </c>
    </row>
    <row r="717" spans="1:6" x14ac:dyDescent="0.2">
      <c r="A717" t="s">
        <v>2625</v>
      </c>
      <c r="B717" s="2">
        <v>1.04310822513338E-10</v>
      </c>
      <c r="C717">
        <v>0.41931165368507101</v>
      </c>
      <c r="D717">
        <v>0.90300000000000002</v>
      </c>
      <c r="E717">
        <v>0.76900000000000002</v>
      </c>
      <c r="F717" s="2">
        <v>3.3676749048431201E-6</v>
      </c>
    </row>
    <row r="718" spans="1:6" x14ac:dyDescent="0.2">
      <c r="A718" t="s">
        <v>2043</v>
      </c>
      <c r="B718" s="2">
        <v>2.3450880346596099E-8</v>
      </c>
      <c r="C718">
        <v>0.42042677906172898</v>
      </c>
      <c r="D718">
        <v>0.82299999999999995</v>
      </c>
      <c r="E718">
        <v>0.57499999999999996</v>
      </c>
      <c r="F718" s="2">
        <v>7.5711167198985795E-4</v>
      </c>
    </row>
    <row r="719" spans="1:6" x14ac:dyDescent="0.2">
      <c r="A719" t="s">
        <v>2175</v>
      </c>
      <c r="B719" s="2">
        <v>4.0876689065178401E-17</v>
      </c>
      <c r="C719">
        <v>0.42130902038174201</v>
      </c>
      <c r="D719">
        <v>1</v>
      </c>
      <c r="E719">
        <v>1</v>
      </c>
      <c r="F719" s="2">
        <v>1.31970390646928E-12</v>
      </c>
    </row>
    <row r="720" spans="1:6" x14ac:dyDescent="0.2">
      <c r="A720" t="s">
        <v>2150</v>
      </c>
      <c r="B720" s="2">
        <v>4.6971914914801198E-10</v>
      </c>
      <c r="C720">
        <v>0.421705606856558</v>
      </c>
      <c r="D720">
        <v>0.88600000000000001</v>
      </c>
      <c r="E720">
        <v>0.68700000000000006</v>
      </c>
      <c r="F720" s="2">
        <v>1.5164882730243499E-5</v>
      </c>
    </row>
    <row r="721" spans="1:6" x14ac:dyDescent="0.2">
      <c r="A721" t="s">
        <v>271</v>
      </c>
      <c r="B721" s="2">
        <v>9.4254668871985695E-12</v>
      </c>
      <c r="C721">
        <v>0.42298582217529301</v>
      </c>
      <c r="D721">
        <v>0.74299999999999999</v>
      </c>
      <c r="E721">
        <v>0.36599999999999999</v>
      </c>
      <c r="F721" s="2">
        <v>3.0430119845320497E-7</v>
      </c>
    </row>
    <row r="722" spans="1:6" x14ac:dyDescent="0.2">
      <c r="A722" t="s">
        <v>544</v>
      </c>
      <c r="B722" s="2">
        <v>1.4638238851178701E-10</v>
      </c>
      <c r="C722">
        <v>0.423711784504403</v>
      </c>
      <c r="D722">
        <v>0.88</v>
      </c>
      <c r="E722">
        <v>0.60399999999999998</v>
      </c>
      <c r="F722" s="2">
        <v>4.7259554131030501E-6</v>
      </c>
    </row>
    <row r="723" spans="1:6" x14ac:dyDescent="0.2">
      <c r="A723" t="s">
        <v>615</v>
      </c>
      <c r="B723" s="2">
        <v>1.39480996118985E-9</v>
      </c>
      <c r="C723">
        <v>0.42382242610318299</v>
      </c>
      <c r="D723">
        <v>0.71399999999999997</v>
      </c>
      <c r="E723">
        <v>0.41799999999999998</v>
      </c>
      <c r="F723" s="2">
        <v>4.50314395970145E-5</v>
      </c>
    </row>
    <row r="724" spans="1:6" x14ac:dyDescent="0.2">
      <c r="A724" t="s">
        <v>2154</v>
      </c>
      <c r="B724" s="2">
        <v>2.38495054168121E-10</v>
      </c>
      <c r="C724">
        <v>0.42602899481316497</v>
      </c>
      <c r="D724">
        <v>0.78900000000000003</v>
      </c>
      <c r="E724">
        <v>0.44800000000000001</v>
      </c>
      <c r="F724" s="2">
        <v>7.6998128238177798E-6</v>
      </c>
    </row>
    <row r="725" spans="1:6" x14ac:dyDescent="0.2">
      <c r="A725" t="s">
        <v>3090</v>
      </c>
      <c r="B725" s="2">
        <v>1.77877922030189E-12</v>
      </c>
      <c r="C725">
        <v>0.42628690919331103</v>
      </c>
      <c r="D725">
        <v>0.49099999999999999</v>
      </c>
      <c r="E725">
        <v>0.112</v>
      </c>
      <c r="F725" s="2">
        <v>5.7427887127446599E-8</v>
      </c>
    </row>
    <row r="726" spans="1:6" x14ac:dyDescent="0.2">
      <c r="A726" t="s">
        <v>1621</v>
      </c>
      <c r="B726" s="2">
        <v>9.2022719189742197E-10</v>
      </c>
      <c r="C726">
        <v>0.42693063833866801</v>
      </c>
      <c r="D726">
        <v>0.93700000000000006</v>
      </c>
      <c r="E726">
        <v>0.79900000000000004</v>
      </c>
      <c r="F726" s="2">
        <v>2.97095348904082E-5</v>
      </c>
    </row>
    <row r="727" spans="1:6" x14ac:dyDescent="0.2">
      <c r="A727" t="s">
        <v>481</v>
      </c>
      <c r="B727" s="2">
        <v>2.7842635814526098E-15</v>
      </c>
      <c r="C727">
        <v>0.42753941538204898</v>
      </c>
      <c r="D727">
        <v>0.66300000000000003</v>
      </c>
      <c r="E727">
        <v>0.23899999999999999</v>
      </c>
      <c r="F727" s="2">
        <v>8.9889949727197498E-11</v>
      </c>
    </row>
    <row r="728" spans="1:6" x14ac:dyDescent="0.2">
      <c r="A728" t="s">
        <v>459</v>
      </c>
      <c r="B728" s="2">
        <v>1.3721229772659001E-10</v>
      </c>
      <c r="C728">
        <v>0.427985188721899</v>
      </c>
      <c r="D728">
        <v>0.95399999999999996</v>
      </c>
      <c r="E728">
        <v>0.81299999999999994</v>
      </c>
      <c r="F728" s="2">
        <v>4.42989903210297E-6</v>
      </c>
    </row>
    <row r="729" spans="1:6" x14ac:dyDescent="0.2">
      <c r="A729" t="s">
        <v>348</v>
      </c>
      <c r="B729" s="2">
        <v>3.0576744331554301E-10</v>
      </c>
      <c r="C729">
        <v>0.42844121931427298</v>
      </c>
      <c r="D729">
        <v>0.93100000000000005</v>
      </c>
      <c r="E729">
        <v>0.81299999999999994</v>
      </c>
      <c r="F729" s="2">
        <v>9.8717019074423004E-6</v>
      </c>
    </row>
    <row r="730" spans="1:6" x14ac:dyDescent="0.2">
      <c r="A730" t="s">
        <v>1576</v>
      </c>
      <c r="B730" s="2">
        <v>1.04995227337338E-11</v>
      </c>
      <c r="C730">
        <v>0.428602524071303</v>
      </c>
      <c r="D730">
        <v>0.97699999999999998</v>
      </c>
      <c r="E730">
        <v>0.88100000000000001</v>
      </c>
      <c r="F730" s="2">
        <v>3.38977091458597E-7</v>
      </c>
    </row>
    <row r="731" spans="1:6" x14ac:dyDescent="0.2">
      <c r="A731" t="s">
        <v>1688</v>
      </c>
      <c r="B731" s="2">
        <v>4.9602751788777098E-11</v>
      </c>
      <c r="C731">
        <v>0.42924987184647301</v>
      </c>
      <c r="D731">
        <v>0.94299999999999995</v>
      </c>
      <c r="E731">
        <v>0.79100000000000004</v>
      </c>
      <c r="F731" s="2">
        <v>1.60142484150066E-6</v>
      </c>
    </row>
    <row r="732" spans="1:6" x14ac:dyDescent="0.2">
      <c r="A732" t="s">
        <v>2863</v>
      </c>
      <c r="B732" s="2">
        <v>4.5404397101312701E-16</v>
      </c>
      <c r="C732">
        <v>0.429558439431725</v>
      </c>
      <c r="D732">
        <v>1</v>
      </c>
      <c r="E732">
        <v>0.99299999999999999</v>
      </c>
      <c r="F732" s="2">
        <v>1.4658809604158801E-11</v>
      </c>
    </row>
    <row r="733" spans="1:6" x14ac:dyDescent="0.2">
      <c r="A733" t="s">
        <v>1154</v>
      </c>
      <c r="B733" s="2">
        <v>1.15699715245083E-9</v>
      </c>
      <c r="C733">
        <v>0.43037229552027501</v>
      </c>
      <c r="D733">
        <v>0.84</v>
      </c>
      <c r="E733">
        <v>0.59699999999999998</v>
      </c>
      <c r="F733" s="2">
        <v>3.7353653066875297E-5</v>
      </c>
    </row>
    <row r="734" spans="1:6" x14ac:dyDescent="0.2">
      <c r="A734" t="s">
        <v>1794</v>
      </c>
      <c r="B734" s="2">
        <v>1.98681254321866E-10</v>
      </c>
      <c r="C734">
        <v>0.43043178975028201</v>
      </c>
      <c r="D734">
        <v>0.96</v>
      </c>
      <c r="E734">
        <v>0.91800000000000004</v>
      </c>
      <c r="F734" s="2">
        <v>6.4144242957814604E-6</v>
      </c>
    </row>
    <row r="735" spans="1:6" x14ac:dyDescent="0.2">
      <c r="A735" t="s">
        <v>1888</v>
      </c>
      <c r="B735" s="2">
        <v>1.19489495455183E-8</v>
      </c>
      <c r="C735">
        <v>0.43119965852626702</v>
      </c>
      <c r="D735">
        <v>0.94899999999999995</v>
      </c>
      <c r="E735">
        <v>0.76900000000000002</v>
      </c>
      <c r="F735" s="2">
        <v>3.8577183607705799E-4</v>
      </c>
    </row>
    <row r="736" spans="1:6" x14ac:dyDescent="0.2">
      <c r="A736" t="s">
        <v>64</v>
      </c>
      <c r="B736" s="2">
        <v>5.7126203380191398E-13</v>
      </c>
      <c r="C736">
        <v>0.43166384163890997</v>
      </c>
      <c r="D736">
        <v>0.76</v>
      </c>
      <c r="E736">
        <v>0.35799999999999998</v>
      </c>
      <c r="F736" s="2">
        <v>1.8443194761294801E-8</v>
      </c>
    </row>
    <row r="737" spans="1:6" x14ac:dyDescent="0.2">
      <c r="A737" t="s">
        <v>547</v>
      </c>
      <c r="B737" s="2">
        <v>2.1880937333118801E-10</v>
      </c>
      <c r="C737">
        <v>0.43180197749600202</v>
      </c>
      <c r="D737">
        <v>0.73099999999999998</v>
      </c>
      <c r="E737">
        <v>0.373</v>
      </c>
      <c r="F737" s="2">
        <v>7.0642606179974101E-6</v>
      </c>
    </row>
    <row r="738" spans="1:6" x14ac:dyDescent="0.2">
      <c r="A738" t="s">
        <v>38</v>
      </c>
      <c r="B738" s="2">
        <v>7.4217691307927594E-11</v>
      </c>
      <c r="C738">
        <v>0.43245513589108803</v>
      </c>
      <c r="D738">
        <v>0.93100000000000005</v>
      </c>
      <c r="E738">
        <v>0.746</v>
      </c>
      <c r="F738" s="2">
        <v>2.39611816387644E-6</v>
      </c>
    </row>
    <row r="739" spans="1:6" x14ac:dyDescent="0.2">
      <c r="A739" t="s">
        <v>2483</v>
      </c>
      <c r="B739" s="2">
        <v>1.60544709868737E-15</v>
      </c>
      <c r="C739">
        <v>0.43289254336173899</v>
      </c>
      <c r="D739">
        <v>0.6</v>
      </c>
      <c r="E739">
        <v>0.14199999999999999</v>
      </c>
      <c r="F739" s="2">
        <v>5.1831859581121701E-11</v>
      </c>
    </row>
    <row r="740" spans="1:6" x14ac:dyDescent="0.2">
      <c r="A740" t="s">
        <v>2109</v>
      </c>
      <c r="B740" s="2">
        <v>6.7175389390705499E-17</v>
      </c>
      <c r="C740">
        <v>0.43290609101036098</v>
      </c>
      <c r="D740">
        <v>1</v>
      </c>
      <c r="E740">
        <v>1</v>
      </c>
      <c r="F740" s="2">
        <v>2.1687574464789299E-12</v>
      </c>
    </row>
    <row r="741" spans="1:6" x14ac:dyDescent="0.2">
      <c r="A741" t="s">
        <v>1565</v>
      </c>
      <c r="B741" s="2">
        <v>1.72570896451897E-8</v>
      </c>
      <c r="C741">
        <v>0.43312307940276701</v>
      </c>
      <c r="D741">
        <v>0.78300000000000003</v>
      </c>
      <c r="E741">
        <v>0.53</v>
      </c>
      <c r="F741" s="2">
        <v>5.57145139194952E-4</v>
      </c>
    </row>
    <row r="742" spans="1:6" x14ac:dyDescent="0.2">
      <c r="A742" t="s">
        <v>477</v>
      </c>
      <c r="B742" s="2">
        <v>1.53416874975551E-15</v>
      </c>
      <c r="C742">
        <v>0.43320596644932402</v>
      </c>
      <c r="D742">
        <v>1</v>
      </c>
      <c r="E742">
        <v>1</v>
      </c>
      <c r="F742" s="2">
        <v>4.9530638085856697E-11</v>
      </c>
    </row>
    <row r="743" spans="1:6" x14ac:dyDescent="0.2">
      <c r="A743" t="s">
        <v>1156</v>
      </c>
      <c r="B743" s="2">
        <v>2.8852409687082901E-15</v>
      </c>
      <c r="C743">
        <v>0.43361233341820998</v>
      </c>
      <c r="D743">
        <v>0.68</v>
      </c>
      <c r="E743">
        <v>0.254</v>
      </c>
      <c r="F743" s="2">
        <v>9.3150004674747199E-11</v>
      </c>
    </row>
    <row r="744" spans="1:6" x14ac:dyDescent="0.2">
      <c r="A744" t="s">
        <v>297</v>
      </c>
      <c r="B744" s="2">
        <v>1.1826760736220301E-11</v>
      </c>
      <c r="C744">
        <v>0.43362284293470199</v>
      </c>
      <c r="D744">
        <v>0.79400000000000004</v>
      </c>
      <c r="E744">
        <v>0.41</v>
      </c>
      <c r="F744" s="2">
        <v>3.8182697036887501E-7</v>
      </c>
    </row>
    <row r="745" spans="1:6" x14ac:dyDescent="0.2">
      <c r="A745" t="s">
        <v>2654</v>
      </c>
      <c r="B745" s="2">
        <v>2.2911950224133101E-11</v>
      </c>
      <c r="C745">
        <v>0.43366876861711801</v>
      </c>
      <c r="D745">
        <v>0.749</v>
      </c>
      <c r="E745">
        <v>0.38800000000000001</v>
      </c>
      <c r="F745" s="2">
        <v>7.3971231298613796E-7</v>
      </c>
    </row>
    <row r="746" spans="1:6" x14ac:dyDescent="0.2">
      <c r="A746" t="s">
        <v>374</v>
      </c>
      <c r="B746" s="2">
        <v>1.5166624000206801E-9</v>
      </c>
      <c r="C746">
        <v>0.43575078979052001</v>
      </c>
      <c r="D746">
        <v>0.92600000000000005</v>
      </c>
      <c r="E746">
        <v>0.79900000000000004</v>
      </c>
      <c r="F746" s="2">
        <v>4.8965445584667799E-5</v>
      </c>
    </row>
    <row r="747" spans="1:6" x14ac:dyDescent="0.2">
      <c r="A747" t="s">
        <v>1826</v>
      </c>
      <c r="B747" s="2">
        <v>7.6184448115286802E-10</v>
      </c>
      <c r="C747">
        <v>0.43619073307964001</v>
      </c>
      <c r="D747">
        <v>0.90300000000000002</v>
      </c>
      <c r="E747">
        <v>0.72399999999999998</v>
      </c>
      <c r="F747" s="2">
        <v>2.4596149074020299E-5</v>
      </c>
    </row>
    <row r="748" spans="1:6" x14ac:dyDescent="0.2">
      <c r="A748" t="s">
        <v>746</v>
      </c>
      <c r="B748" s="2">
        <v>1.4343160108812599E-10</v>
      </c>
      <c r="C748">
        <v>0.43675614733255502</v>
      </c>
      <c r="D748">
        <v>0.90900000000000003</v>
      </c>
      <c r="E748">
        <v>0.76900000000000002</v>
      </c>
      <c r="F748" s="2">
        <v>4.6306892411301701E-6</v>
      </c>
    </row>
    <row r="749" spans="1:6" x14ac:dyDescent="0.2">
      <c r="A749" t="s">
        <v>1707</v>
      </c>
      <c r="B749" s="2">
        <v>8.1072451964288103E-12</v>
      </c>
      <c r="C749">
        <v>0.43689254477489498</v>
      </c>
      <c r="D749">
        <v>0.86299999999999999</v>
      </c>
      <c r="E749">
        <v>0.57499999999999996</v>
      </c>
      <c r="F749" s="2">
        <v>2.61742411166704E-7</v>
      </c>
    </row>
    <row r="750" spans="1:6" x14ac:dyDescent="0.2">
      <c r="A750" t="s">
        <v>837</v>
      </c>
      <c r="B750" s="2">
        <v>4.1227971382192703E-9</v>
      </c>
      <c r="C750">
        <v>0.43829253477414898</v>
      </c>
      <c r="D750">
        <v>0.88</v>
      </c>
      <c r="E750">
        <v>0.68700000000000006</v>
      </c>
      <c r="F750" s="2">
        <v>1.3310450560740901E-4</v>
      </c>
    </row>
    <row r="751" spans="1:6" x14ac:dyDescent="0.2">
      <c r="A751" t="s">
        <v>1622</v>
      </c>
      <c r="B751" s="2">
        <v>1.1810993874672201E-9</v>
      </c>
      <c r="C751">
        <v>0.43921978163129499</v>
      </c>
      <c r="D751">
        <v>0.98299999999999998</v>
      </c>
      <c r="E751">
        <v>0.89600000000000002</v>
      </c>
      <c r="F751" s="2">
        <v>3.8131793724379399E-5</v>
      </c>
    </row>
    <row r="752" spans="1:6" x14ac:dyDescent="0.2">
      <c r="A752" t="s">
        <v>1778</v>
      </c>
      <c r="B752" s="2">
        <v>1.20245725780706E-14</v>
      </c>
      <c r="C752">
        <v>0.44207350810490398</v>
      </c>
      <c r="D752">
        <v>0.86299999999999999</v>
      </c>
      <c r="E752">
        <v>0.47</v>
      </c>
      <c r="F752" s="2">
        <v>3.8821332568300998E-10</v>
      </c>
    </row>
    <row r="753" spans="1:6" x14ac:dyDescent="0.2">
      <c r="A753" t="s">
        <v>720</v>
      </c>
      <c r="B753" s="2">
        <v>7.2910552837181606E-11</v>
      </c>
      <c r="C753">
        <v>0.44283155700990201</v>
      </c>
      <c r="D753">
        <v>0.76</v>
      </c>
      <c r="E753">
        <v>0.44800000000000001</v>
      </c>
      <c r="F753" s="2">
        <v>2.3539171983483998E-6</v>
      </c>
    </row>
    <row r="754" spans="1:6" x14ac:dyDescent="0.2">
      <c r="A754" t="s">
        <v>626</v>
      </c>
      <c r="B754" s="2">
        <v>1.84735558513683E-11</v>
      </c>
      <c r="C754">
        <v>0.44343429003720503</v>
      </c>
      <c r="D754">
        <v>0.92</v>
      </c>
      <c r="E754">
        <v>0.82799999999999996</v>
      </c>
      <c r="F754" s="2">
        <v>5.9641875066142702E-7</v>
      </c>
    </row>
    <row r="755" spans="1:6" x14ac:dyDescent="0.2">
      <c r="A755" t="s">
        <v>2286</v>
      </c>
      <c r="B755" s="2">
        <v>2.7458500954824198E-12</v>
      </c>
      <c r="C755">
        <v>0.44597937887870698</v>
      </c>
      <c r="D755">
        <v>0.99399999999999999</v>
      </c>
      <c r="E755">
        <v>0.83599999999999997</v>
      </c>
      <c r="F755" s="2">
        <v>8.8649770332650104E-8</v>
      </c>
    </row>
    <row r="756" spans="1:6" x14ac:dyDescent="0.2">
      <c r="A756" t="s">
        <v>292</v>
      </c>
      <c r="B756" s="2">
        <v>2.0115311794071899E-12</v>
      </c>
      <c r="C756">
        <v>0.44752462118050801</v>
      </c>
      <c r="D756">
        <v>0.70899999999999996</v>
      </c>
      <c r="E756">
        <v>0.35099999999999998</v>
      </c>
      <c r="F756" s="2">
        <v>6.4942284127161296E-8</v>
      </c>
    </row>
    <row r="757" spans="1:6" x14ac:dyDescent="0.2">
      <c r="A757" t="s">
        <v>1056</v>
      </c>
      <c r="B757" s="2">
        <v>1.8654394211151101E-11</v>
      </c>
      <c r="C757">
        <v>0.44770210057739401</v>
      </c>
      <c r="D757">
        <v>0.96599999999999997</v>
      </c>
      <c r="E757">
        <v>0.85799999999999998</v>
      </c>
      <c r="F757" s="2">
        <v>6.02257117107013E-7</v>
      </c>
    </row>
    <row r="758" spans="1:6" x14ac:dyDescent="0.2">
      <c r="A758" t="s">
        <v>1952</v>
      </c>
      <c r="B758" s="2">
        <v>5.0244987550008205E-13</v>
      </c>
      <c r="C758">
        <v>0.44904309584285701</v>
      </c>
      <c r="D758">
        <v>0.63400000000000001</v>
      </c>
      <c r="E758">
        <v>0.224</v>
      </c>
      <c r="F758" s="2">
        <v>1.62215942305201E-8</v>
      </c>
    </row>
    <row r="759" spans="1:6" x14ac:dyDescent="0.2">
      <c r="A759" t="s">
        <v>1428</v>
      </c>
      <c r="B759" s="2">
        <v>5.3104515584474297E-11</v>
      </c>
      <c r="C759">
        <v>0.449212641057253</v>
      </c>
      <c r="D759">
        <v>0.84599999999999997</v>
      </c>
      <c r="E759">
        <v>0.56000000000000005</v>
      </c>
      <c r="F759" s="2">
        <v>1.71447928564475E-6</v>
      </c>
    </row>
    <row r="760" spans="1:6" x14ac:dyDescent="0.2">
      <c r="A760" t="s">
        <v>2248</v>
      </c>
      <c r="B760" s="2">
        <v>7.0054518079127894E-11</v>
      </c>
      <c r="C760">
        <v>0.44935024117345501</v>
      </c>
      <c r="D760">
        <v>0.89700000000000002</v>
      </c>
      <c r="E760">
        <v>0.68700000000000006</v>
      </c>
      <c r="F760" s="2">
        <v>2.2617101161846402E-6</v>
      </c>
    </row>
    <row r="761" spans="1:6" x14ac:dyDescent="0.2">
      <c r="A761" t="s">
        <v>70</v>
      </c>
      <c r="B761" s="2">
        <v>1.4279038737184801E-9</v>
      </c>
      <c r="C761">
        <v>0.45024630047210001</v>
      </c>
      <c r="D761">
        <v>0.78900000000000003</v>
      </c>
      <c r="E761">
        <v>0.5</v>
      </c>
      <c r="F761" s="2">
        <v>4.6099876563001099E-5</v>
      </c>
    </row>
    <row r="762" spans="1:6" x14ac:dyDescent="0.2">
      <c r="A762" t="s">
        <v>2124</v>
      </c>
      <c r="B762" s="2">
        <v>6.1136616241271703E-12</v>
      </c>
      <c r="C762">
        <v>0.45069961923579299</v>
      </c>
      <c r="D762">
        <v>0.86299999999999999</v>
      </c>
      <c r="E762">
        <v>0.55200000000000005</v>
      </c>
      <c r="F762" s="2">
        <v>1.97379565534945E-7</v>
      </c>
    </row>
    <row r="763" spans="1:6" x14ac:dyDescent="0.2">
      <c r="A763" t="s">
        <v>519</v>
      </c>
      <c r="B763" s="2">
        <v>2.7263604653238098E-11</v>
      </c>
      <c r="C763">
        <v>0.45082852973855603</v>
      </c>
      <c r="D763">
        <v>0.98899999999999999</v>
      </c>
      <c r="E763">
        <v>0.92500000000000004</v>
      </c>
      <c r="F763" s="2">
        <v>8.8020547622979402E-7</v>
      </c>
    </row>
    <row r="764" spans="1:6" x14ac:dyDescent="0.2">
      <c r="A764" t="s">
        <v>2652</v>
      </c>
      <c r="B764" s="2">
        <v>1.2286984710401999E-12</v>
      </c>
      <c r="C764">
        <v>0.45146305300594203</v>
      </c>
      <c r="D764">
        <v>0.68600000000000005</v>
      </c>
      <c r="E764">
        <v>0.29099999999999998</v>
      </c>
      <c r="F764" s="2">
        <v>3.9668530137533102E-8</v>
      </c>
    </row>
    <row r="765" spans="1:6" x14ac:dyDescent="0.2">
      <c r="A765" t="s">
        <v>1543</v>
      </c>
      <c r="B765" s="2">
        <v>6.3904735198381001E-11</v>
      </c>
      <c r="C765">
        <v>0.45347894751095003</v>
      </c>
      <c r="D765">
        <v>0.93700000000000006</v>
      </c>
      <c r="E765">
        <v>0.84299999999999997</v>
      </c>
      <c r="F765" s="2">
        <v>2.0631643758797302E-6</v>
      </c>
    </row>
    <row r="766" spans="1:6" x14ac:dyDescent="0.2">
      <c r="A766" t="s">
        <v>726</v>
      </c>
      <c r="B766" s="2">
        <v>2.4994521539099699E-12</v>
      </c>
      <c r="C766">
        <v>0.45491515383907599</v>
      </c>
      <c r="D766">
        <v>0.96599999999999997</v>
      </c>
      <c r="E766">
        <v>0.92500000000000004</v>
      </c>
      <c r="F766" s="2">
        <v>8.0694812788983505E-8</v>
      </c>
    </row>
    <row r="767" spans="1:6" x14ac:dyDescent="0.2">
      <c r="A767" t="s">
        <v>2202</v>
      </c>
      <c r="B767" s="2">
        <v>1.18114612478467E-9</v>
      </c>
      <c r="C767">
        <v>0.45536267513069201</v>
      </c>
      <c r="D767">
        <v>0.96</v>
      </c>
      <c r="E767">
        <v>0.82099999999999995</v>
      </c>
      <c r="F767" s="2">
        <v>3.8133302638673198E-5</v>
      </c>
    </row>
    <row r="768" spans="1:6" x14ac:dyDescent="0.2">
      <c r="A768" t="s">
        <v>2358</v>
      </c>
      <c r="B768" s="2">
        <v>7.3154258923473706E-12</v>
      </c>
      <c r="C768">
        <v>0.45600458411950401</v>
      </c>
      <c r="D768">
        <v>0.874</v>
      </c>
      <c r="E768">
        <v>0.72399999999999998</v>
      </c>
      <c r="F768" s="2">
        <v>2.36178524934435E-7</v>
      </c>
    </row>
    <row r="769" spans="1:6" x14ac:dyDescent="0.2">
      <c r="A769" t="s">
        <v>1049</v>
      </c>
      <c r="B769" s="2">
        <v>1.01269153682635E-18</v>
      </c>
      <c r="C769">
        <v>0.45679765129965899</v>
      </c>
      <c r="D769">
        <v>1</v>
      </c>
      <c r="E769">
        <v>1</v>
      </c>
      <c r="F769" s="2">
        <v>3.2694746266438801E-14</v>
      </c>
    </row>
    <row r="770" spans="1:6" x14ac:dyDescent="0.2">
      <c r="A770" t="s">
        <v>1425</v>
      </c>
      <c r="B770" s="2">
        <v>3.4202483701088E-10</v>
      </c>
      <c r="C770">
        <v>0.45695818617953399</v>
      </c>
      <c r="D770">
        <v>0.96</v>
      </c>
      <c r="E770">
        <v>0.90300000000000002</v>
      </c>
      <c r="F770" s="2">
        <v>1.1042271862896201E-5</v>
      </c>
    </row>
    <row r="771" spans="1:6" x14ac:dyDescent="0.2">
      <c r="A771" t="s">
        <v>2007</v>
      </c>
      <c r="B771" s="2">
        <v>1.9755842556669499E-9</v>
      </c>
      <c r="C771">
        <v>0.45711840159815798</v>
      </c>
      <c r="D771">
        <v>0.88</v>
      </c>
      <c r="E771">
        <v>0.66400000000000003</v>
      </c>
      <c r="F771" s="2">
        <v>6.3781737694207496E-5</v>
      </c>
    </row>
    <row r="772" spans="1:6" x14ac:dyDescent="0.2">
      <c r="A772" t="s">
        <v>116</v>
      </c>
      <c r="B772" s="2">
        <v>6.0254377535324098E-11</v>
      </c>
      <c r="C772">
        <v>0.45902745709880699</v>
      </c>
      <c r="D772">
        <v>0.874</v>
      </c>
      <c r="E772">
        <v>0.68700000000000006</v>
      </c>
      <c r="F772" s="2">
        <v>1.9453125787279299E-6</v>
      </c>
    </row>
    <row r="773" spans="1:6" x14ac:dyDescent="0.2">
      <c r="A773" t="s">
        <v>1012</v>
      </c>
      <c r="B773" s="2">
        <v>1.8268106745217099E-11</v>
      </c>
      <c r="C773">
        <v>0.45959891874532799</v>
      </c>
      <c r="D773">
        <v>0.95399999999999996</v>
      </c>
      <c r="E773">
        <v>0.76900000000000002</v>
      </c>
      <c r="F773" s="2">
        <v>5.8978582626933402E-7</v>
      </c>
    </row>
    <row r="774" spans="1:6" x14ac:dyDescent="0.2">
      <c r="A774" t="s">
        <v>143</v>
      </c>
      <c r="B774" s="2">
        <v>9.2067002163024296E-11</v>
      </c>
      <c r="C774">
        <v>0.462390998665968</v>
      </c>
      <c r="D774">
        <v>0.78900000000000003</v>
      </c>
      <c r="E774">
        <v>0.53700000000000003</v>
      </c>
      <c r="F774" s="2">
        <v>2.9723831648332302E-6</v>
      </c>
    </row>
    <row r="775" spans="1:6" x14ac:dyDescent="0.2">
      <c r="A775" t="s">
        <v>2878</v>
      </c>
      <c r="B775" s="2">
        <v>7.4822086794876695E-15</v>
      </c>
      <c r="C775">
        <v>0.46289918570885202</v>
      </c>
      <c r="D775">
        <v>0.65700000000000003</v>
      </c>
      <c r="E775">
        <v>0.23100000000000001</v>
      </c>
      <c r="F775" s="2">
        <v>2.41563107217259E-10</v>
      </c>
    </row>
    <row r="776" spans="1:6" x14ac:dyDescent="0.2">
      <c r="A776" t="s">
        <v>1967</v>
      </c>
      <c r="B776" s="2">
        <v>2.6700524303445597E-13</v>
      </c>
      <c r="C776">
        <v>0.462958830484266</v>
      </c>
      <c r="D776">
        <v>0.71399999999999997</v>
      </c>
      <c r="E776">
        <v>0.313</v>
      </c>
      <c r="F776" s="2">
        <v>8.6202642713674098E-9</v>
      </c>
    </row>
    <row r="777" spans="1:6" x14ac:dyDescent="0.2">
      <c r="A777" t="s">
        <v>2898</v>
      </c>
      <c r="B777" s="2">
        <v>2.89810812176683E-11</v>
      </c>
      <c r="C777">
        <v>0.46306203119684802</v>
      </c>
      <c r="D777">
        <v>0.61099999999999999</v>
      </c>
      <c r="E777">
        <v>0.23899999999999999</v>
      </c>
      <c r="F777" s="2">
        <v>9.3565420711242203E-7</v>
      </c>
    </row>
    <row r="778" spans="1:6" x14ac:dyDescent="0.2">
      <c r="A778" t="s">
        <v>176</v>
      </c>
      <c r="B778" s="2">
        <v>1.4998560017191999E-14</v>
      </c>
      <c r="C778">
        <v>0.46377326055863699</v>
      </c>
      <c r="D778">
        <v>0.78900000000000003</v>
      </c>
      <c r="E778">
        <v>0.41</v>
      </c>
      <c r="F778" s="2">
        <v>4.8422851015504598E-10</v>
      </c>
    </row>
    <row r="779" spans="1:6" x14ac:dyDescent="0.2">
      <c r="A779" t="s">
        <v>412</v>
      </c>
      <c r="B779" s="2">
        <v>3.5534597454588701E-12</v>
      </c>
      <c r="C779">
        <v>0.46434214365381499</v>
      </c>
      <c r="D779">
        <v>0.73699999999999999</v>
      </c>
      <c r="E779">
        <v>0.38800000000000001</v>
      </c>
      <c r="F779" s="2">
        <v>1.14723447882139E-7</v>
      </c>
    </row>
    <row r="780" spans="1:6" x14ac:dyDescent="0.2">
      <c r="A780" t="s">
        <v>1867</v>
      </c>
      <c r="B780" s="2">
        <v>2.9493040424515002E-12</v>
      </c>
      <c r="C780">
        <v>0.46477074451496803</v>
      </c>
      <c r="D780">
        <v>0.98299999999999998</v>
      </c>
      <c r="E780">
        <v>0.91</v>
      </c>
      <c r="F780" s="2">
        <v>9.5218281010546804E-8</v>
      </c>
    </row>
    <row r="781" spans="1:6" x14ac:dyDescent="0.2">
      <c r="A781" t="s">
        <v>218</v>
      </c>
      <c r="B781" s="2">
        <v>5.7032982703645403E-7</v>
      </c>
      <c r="C781">
        <v>0.465322989110529</v>
      </c>
      <c r="D781">
        <v>0.95399999999999996</v>
      </c>
      <c r="E781">
        <v>0.88100000000000001</v>
      </c>
      <c r="F781">
        <v>1.8413098465871899E-2</v>
      </c>
    </row>
    <row r="782" spans="1:6" x14ac:dyDescent="0.2">
      <c r="A782" t="s">
        <v>2526</v>
      </c>
      <c r="B782" s="2">
        <v>2.2859919648754301E-15</v>
      </c>
      <c r="C782">
        <v>0.46535931994764701</v>
      </c>
      <c r="D782">
        <v>0.68600000000000005</v>
      </c>
      <c r="E782">
        <v>0.224</v>
      </c>
      <c r="F782" s="2">
        <v>7.3803250586003305E-11</v>
      </c>
    </row>
    <row r="783" spans="1:6" x14ac:dyDescent="0.2">
      <c r="A783" t="s">
        <v>2498</v>
      </c>
      <c r="B783" s="2">
        <v>8.7468297343077705E-14</v>
      </c>
      <c r="C783">
        <v>0.46569154184259298</v>
      </c>
      <c r="D783">
        <v>0.6</v>
      </c>
      <c r="E783">
        <v>0.187</v>
      </c>
      <c r="F783" s="2">
        <v>2.82391397972126E-9</v>
      </c>
    </row>
    <row r="784" spans="1:6" x14ac:dyDescent="0.2">
      <c r="A784" t="s">
        <v>2927</v>
      </c>
      <c r="B784" s="2">
        <v>2.9981243595175602E-12</v>
      </c>
      <c r="C784">
        <v>0.469853994497408</v>
      </c>
      <c r="D784">
        <v>0.94899999999999995</v>
      </c>
      <c r="E784">
        <v>0.82799999999999996</v>
      </c>
      <c r="F784" s="2">
        <v>9.67944449470246E-8</v>
      </c>
    </row>
    <row r="785" spans="1:6" x14ac:dyDescent="0.2">
      <c r="A785" t="s">
        <v>40</v>
      </c>
      <c r="B785" s="2">
        <v>9.3648566780316596E-10</v>
      </c>
      <c r="C785">
        <v>0.47127998988074699</v>
      </c>
      <c r="D785">
        <v>0.88</v>
      </c>
      <c r="E785">
        <v>0.66400000000000003</v>
      </c>
      <c r="F785" s="2">
        <v>3.0234439785025199E-5</v>
      </c>
    </row>
    <row r="786" spans="1:6" x14ac:dyDescent="0.2">
      <c r="A786" t="s">
        <v>1014</v>
      </c>
      <c r="B786" s="2">
        <v>1.1962986673577201E-13</v>
      </c>
      <c r="C786">
        <v>0.47233263500512901</v>
      </c>
      <c r="D786">
        <v>0.77100000000000002</v>
      </c>
      <c r="E786">
        <v>0.39600000000000002</v>
      </c>
      <c r="F786" s="2">
        <v>3.8622502475644102E-9</v>
      </c>
    </row>
    <row r="787" spans="1:6" x14ac:dyDescent="0.2">
      <c r="A787" t="s">
        <v>774</v>
      </c>
      <c r="B787" s="2">
        <v>1.26056922810644E-10</v>
      </c>
      <c r="C787">
        <v>0.47375227890657101</v>
      </c>
      <c r="D787">
        <v>0.96599999999999997</v>
      </c>
      <c r="E787">
        <v>0.90300000000000002</v>
      </c>
      <c r="F787" s="2">
        <v>4.0697477529416497E-6</v>
      </c>
    </row>
    <row r="788" spans="1:6" x14ac:dyDescent="0.2">
      <c r="A788" t="s">
        <v>1498</v>
      </c>
      <c r="B788" s="2">
        <v>1.6051041578804201E-8</v>
      </c>
      <c r="C788">
        <v>0.47401824046608998</v>
      </c>
      <c r="D788">
        <v>0.86899999999999999</v>
      </c>
      <c r="E788">
        <v>0.66400000000000003</v>
      </c>
      <c r="F788" s="2">
        <v>5.1820787737169301E-4</v>
      </c>
    </row>
    <row r="789" spans="1:6" x14ac:dyDescent="0.2">
      <c r="A789" t="s">
        <v>1496</v>
      </c>
      <c r="B789" s="2">
        <v>3.2442535183099598E-11</v>
      </c>
      <c r="C789">
        <v>0.47492938115709599</v>
      </c>
      <c r="D789">
        <v>0.96</v>
      </c>
      <c r="E789">
        <v>0.85099999999999998</v>
      </c>
      <c r="F789" s="2">
        <v>1.04740724838637E-6</v>
      </c>
    </row>
    <row r="790" spans="1:6" x14ac:dyDescent="0.2">
      <c r="A790" t="s">
        <v>1041</v>
      </c>
      <c r="B790" s="2">
        <v>1.2295629267683899E-11</v>
      </c>
      <c r="C790">
        <v>0.47498301564030099</v>
      </c>
      <c r="D790">
        <v>0.89100000000000001</v>
      </c>
      <c r="E790">
        <v>0.66400000000000003</v>
      </c>
      <c r="F790" s="2">
        <v>3.9696439090717601E-7</v>
      </c>
    </row>
    <row r="791" spans="1:6" x14ac:dyDescent="0.2">
      <c r="A791" t="s">
        <v>296</v>
      </c>
      <c r="B791" s="2">
        <v>2.5095610524658201E-11</v>
      </c>
      <c r="C791">
        <v>0.474985164593202</v>
      </c>
      <c r="D791">
        <v>0.97099999999999997</v>
      </c>
      <c r="E791">
        <v>0.80600000000000005</v>
      </c>
      <c r="F791" s="2">
        <v>8.1021178578859103E-7</v>
      </c>
    </row>
    <row r="792" spans="1:6" x14ac:dyDescent="0.2">
      <c r="A792" t="s">
        <v>869</v>
      </c>
      <c r="B792" s="2">
        <v>3.6281116604500599E-10</v>
      </c>
      <c r="C792">
        <v>0.47814332892774902</v>
      </c>
      <c r="D792">
        <v>0.97099999999999997</v>
      </c>
      <c r="E792">
        <v>0.82099999999999995</v>
      </c>
      <c r="F792" s="2">
        <v>1.1713358495763001E-5</v>
      </c>
    </row>
    <row r="793" spans="1:6" x14ac:dyDescent="0.2">
      <c r="A793" t="s">
        <v>1995</v>
      </c>
      <c r="B793" s="2">
        <v>4.7654235597122003E-12</v>
      </c>
      <c r="C793">
        <v>0.47817428026074299</v>
      </c>
      <c r="D793">
        <v>0.874</v>
      </c>
      <c r="E793">
        <v>0.60399999999999998</v>
      </c>
      <c r="F793" s="2">
        <v>1.53851699625308E-7</v>
      </c>
    </row>
    <row r="794" spans="1:6" x14ac:dyDescent="0.2">
      <c r="A794" t="s">
        <v>2292</v>
      </c>
      <c r="B794" s="2">
        <v>4.2944729494232802E-11</v>
      </c>
      <c r="C794">
        <v>0.47923512547465102</v>
      </c>
      <c r="D794">
        <v>0.92600000000000005</v>
      </c>
      <c r="E794">
        <v>0.76100000000000001</v>
      </c>
      <c r="F794" s="2">
        <v>1.3864705917212999E-6</v>
      </c>
    </row>
    <row r="795" spans="1:6" x14ac:dyDescent="0.2">
      <c r="A795" t="s">
        <v>1583</v>
      </c>
      <c r="B795" s="2">
        <v>1.6711138873903901E-13</v>
      </c>
      <c r="C795">
        <v>0.48030785248882402</v>
      </c>
      <c r="D795">
        <v>0.94899999999999995</v>
      </c>
      <c r="E795">
        <v>0.79100000000000004</v>
      </c>
      <c r="F795" s="2">
        <v>5.3951911854399001E-9</v>
      </c>
    </row>
    <row r="796" spans="1:6" x14ac:dyDescent="0.2">
      <c r="A796" t="s">
        <v>662</v>
      </c>
      <c r="B796" s="2">
        <v>1.5801094113811E-11</v>
      </c>
      <c r="C796">
        <v>0.48151096869337601</v>
      </c>
      <c r="D796">
        <v>0.81699999999999995</v>
      </c>
      <c r="E796">
        <v>0.55200000000000005</v>
      </c>
      <c r="F796" s="2">
        <v>5.1013832346438898E-7</v>
      </c>
    </row>
    <row r="797" spans="1:6" x14ac:dyDescent="0.2">
      <c r="A797" t="s">
        <v>1793</v>
      </c>
      <c r="B797" s="2">
        <v>1.01517766414404E-11</v>
      </c>
      <c r="C797">
        <v>0.481855167926657</v>
      </c>
      <c r="D797">
        <v>0.81699999999999995</v>
      </c>
      <c r="E797">
        <v>0.47</v>
      </c>
      <c r="F797" s="2">
        <v>3.27750108868904E-7</v>
      </c>
    </row>
    <row r="798" spans="1:6" x14ac:dyDescent="0.2">
      <c r="A798" t="s">
        <v>1253</v>
      </c>
      <c r="B798" s="2">
        <v>5.5823006128601801E-9</v>
      </c>
      <c r="C798">
        <v>0.483482158675686</v>
      </c>
      <c r="D798">
        <v>0.92</v>
      </c>
      <c r="E798">
        <v>0.82099999999999995</v>
      </c>
      <c r="F798" s="2">
        <v>1.8022457528619099E-4</v>
      </c>
    </row>
    <row r="799" spans="1:6" x14ac:dyDescent="0.2">
      <c r="A799" t="s">
        <v>257</v>
      </c>
      <c r="B799" s="2">
        <v>5.6938214741613502E-14</v>
      </c>
      <c r="C799">
        <v>0.48424549823956797</v>
      </c>
      <c r="D799">
        <v>1</v>
      </c>
      <c r="E799">
        <v>0.93300000000000005</v>
      </c>
      <c r="F799" s="2">
        <v>1.83825026293299E-9</v>
      </c>
    </row>
    <row r="800" spans="1:6" x14ac:dyDescent="0.2">
      <c r="A800" t="s">
        <v>765</v>
      </c>
      <c r="B800" s="2">
        <v>1.9548306627428201E-18</v>
      </c>
      <c r="C800">
        <v>0.484299560467291</v>
      </c>
      <c r="D800">
        <v>0.629</v>
      </c>
      <c r="E800">
        <v>0.13400000000000001</v>
      </c>
      <c r="F800" s="2">
        <v>6.3111707946652105E-14</v>
      </c>
    </row>
    <row r="801" spans="1:6" x14ac:dyDescent="0.2">
      <c r="A801" t="s">
        <v>2186</v>
      </c>
      <c r="B801" s="2">
        <v>7.7385420249601795E-26</v>
      </c>
      <c r="C801">
        <v>0.48500878214677501</v>
      </c>
      <c r="D801">
        <v>1</v>
      </c>
      <c r="E801">
        <v>1</v>
      </c>
      <c r="F801" s="2">
        <v>2.4983882927583901E-21</v>
      </c>
    </row>
    <row r="802" spans="1:6" x14ac:dyDescent="0.2">
      <c r="A802" t="s">
        <v>586</v>
      </c>
      <c r="B802" s="2">
        <v>7.5220002340106399E-11</v>
      </c>
      <c r="C802">
        <v>0.485793359456063</v>
      </c>
      <c r="D802">
        <v>0.89100000000000001</v>
      </c>
      <c r="E802">
        <v>0.746</v>
      </c>
      <c r="F802" s="2">
        <v>2.4284777755503301E-6</v>
      </c>
    </row>
    <row r="803" spans="1:6" x14ac:dyDescent="0.2">
      <c r="A803" t="s">
        <v>282</v>
      </c>
      <c r="B803" s="2">
        <v>8.9089735162592301E-17</v>
      </c>
      <c r="C803">
        <v>0.486100360628406</v>
      </c>
      <c r="D803">
        <v>1</v>
      </c>
      <c r="E803">
        <v>0.99299999999999999</v>
      </c>
      <c r="F803" s="2">
        <v>2.8762620997242901E-12</v>
      </c>
    </row>
    <row r="804" spans="1:6" x14ac:dyDescent="0.2">
      <c r="A804" t="s">
        <v>1046</v>
      </c>
      <c r="B804" s="2">
        <v>1.04262643836746E-13</v>
      </c>
      <c r="C804">
        <v>0.48616237640752102</v>
      </c>
      <c r="D804">
        <v>0.78300000000000003</v>
      </c>
      <c r="E804">
        <v>0.41799999999999998</v>
      </c>
      <c r="F804" s="2">
        <v>3.3661194562693501E-9</v>
      </c>
    </row>
    <row r="805" spans="1:6" x14ac:dyDescent="0.2">
      <c r="A805" t="s">
        <v>2357</v>
      </c>
      <c r="B805" s="2">
        <v>7.4482218036869803E-17</v>
      </c>
      <c r="C805">
        <v>0.48732060768757002</v>
      </c>
      <c r="D805">
        <v>0.98899999999999999</v>
      </c>
      <c r="E805">
        <v>0.99299999999999999</v>
      </c>
      <c r="F805" s="2">
        <v>2.4046584093203398E-12</v>
      </c>
    </row>
    <row r="806" spans="1:6" x14ac:dyDescent="0.2">
      <c r="A806" t="s">
        <v>1951</v>
      </c>
      <c r="B806" s="2">
        <v>8.8557272565094501E-21</v>
      </c>
      <c r="C806">
        <v>0.48756510828711302</v>
      </c>
      <c r="D806">
        <v>1</v>
      </c>
      <c r="E806">
        <v>1</v>
      </c>
      <c r="F806" s="2">
        <v>2.85907154476407E-16</v>
      </c>
    </row>
    <row r="807" spans="1:6" x14ac:dyDescent="0.2">
      <c r="A807" t="s">
        <v>2801</v>
      </c>
      <c r="B807" s="2">
        <v>1.3012007793704601E-12</v>
      </c>
      <c r="C807">
        <v>0.48769996120405701</v>
      </c>
      <c r="D807">
        <v>0.92</v>
      </c>
      <c r="E807">
        <v>0.69399999999999995</v>
      </c>
      <c r="F807" s="2">
        <v>4.2009267161975402E-8</v>
      </c>
    </row>
    <row r="808" spans="1:6" x14ac:dyDescent="0.2">
      <c r="A808" t="s">
        <v>2765</v>
      </c>
      <c r="B808" s="2">
        <v>3.6505650570055998E-19</v>
      </c>
      <c r="C808">
        <v>0.48834857620198702</v>
      </c>
      <c r="D808">
        <v>0.52600000000000002</v>
      </c>
      <c r="E808">
        <v>3.6999999999999998E-2</v>
      </c>
      <c r="F808" s="2">
        <v>1.17858492865426E-14</v>
      </c>
    </row>
    <row r="809" spans="1:6" x14ac:dyDescent="0.2">
      <c r="A809" t="s">
        <v>762</v>
      </c>
      <c r="B809" s="2">
        <v>2.7399340538192001E-14</v>
      </c>
      <c r="C809">
        <v>0.488848774345579</v>
      </c>
      <c r="D809">
        <v>0.98299999999999998</v>
      </c>
      <c r="E809">
        <v>0.94799999999999995</v>
      </c>
      <c r="F809" s="2">
        <v>8.84587709275528E-10</v>
      </c>
    </row>
    <row r="810" spans="1:6" x14ac:dyDescent="0.2">
      <c r="A810" t="s">
        <v>46</v>
      </c>
      <c r="B810" s="2">
        <v>7.3499778759750005E-15</v>
      </c>
      <c r="C810">
        <v>0.48927997643384502</v>
      </c>
      <c r="D810">
        <v>0.78900000000000003</v>
      </c>
      <c r="E810">
        <v>0.373</v>
      </c>
      <c r="F810" s="2">
        <v>2.3729403572585202E-10</v>
      </c>
    </row>
    <row r="811" spans="1:6" x14ac:dyDescent="0.2">
      <c r="A811" t="s">
        <v>2448</v>
      </c>
      <c r="B811" s="2">
        <v>2.02380500115104E-14</v>
      </c>
      <c r="C811">
        <v>0.48982535504089297</v>
      </c>
      <c r="D811">
        <v>1</v>
      </c>
      <c r="E811">
        <v>1</v>
      </c>
      <c r="F811" s="2">
        <v>6.5338544462161298E-10</v>
      </c>
    </row>
    <row r="812" spans="1:6" x14ac:dyDescent="0.2">
      <c r="A812" t="s">
        <v>425</v>
      </c>
      <c r="B812" s="2">
        <v>8.9616993844112201E-12</v>
      </c>
      <c r="C812">
        <v>0.49115115494259298</v>
      </c>
      <c r="D812">
        <v>0.92600000000000005</v>
      </c>
      <c r="E812">
        <v>0.71599999999999997</v>
      </c>
      <c r="F812" s="2">
        <v>2.8932846462571599E-7</v>
      </c>
    </row>
    <row r="813" spans="1:6" x14ac:dyDescent="0.2">
      <c r="A813" t="s">
        <v>1671</v>
      </c>
      <c r="B813" s="2">
        <v>1.9764674608479499E-13</v>
      </c>
      <c r="C813">
        <v>0.492230776612961</v>
      </c>
      <c r="D813">
        <v>0.64600000000000002</v>
      </c>
      <c r="E813">
        <v>0.23100000000000001</v>
      </c>
      <c r="F813" s="2">
        <v>6.3810251973476098E-9</v>
      </c>
    </row>
    <row r="814" spans="1:6" x14ac:dyDescent="0.2">
      <c r="A814" t="s">
        <v>2545</v>
      </c>
      <c r="B814" s="2">
        <v>1.9892389755368499E-16</v>
      </c>
      <c r="C814">
        <v>0.49530761770938497</v>
      </c>
      <c r="D814">
        <v>0.73699999999999999</v>
      </c>
      <c r="E814">
        <v>0.28399999999999997</v>
      </c>
      <c r="F814" s="2">
        <v>6.4222580325207199E-12</v>
      </c>
    </row>
    <row r="815" spans="1:6" x14ac:dyDescent="0.2">
      <c r="A815" t="s">
        <v>721</v>
      </c>
      <c r="B815" s="2">
        <v>6.0903428048301002E-17</v>
      </c>
      <c r="C815">
        <v>0.495455412077275</v>
      </c>
      <c r="D815">
        <v>0.99399999999999999</v>
      </c>
      <c r="E815">
        <v>0.98499999999999999</v>
      </c>
      <c r="F815" s="2">
        <v>1.9662671745393899E-12</v>
      </c>
    </row>
    <row r="816" spans="1:6" x14ac:dyDescent="0.2">
      <c r="A816" t="s">
        <v>772</v>
      </c>
      <c r="B816" s="2">
        <v>7.9726248855496994E-14</v>
      </c>
      <c r="C816">
        <v>0.49854682665787498</v>
      </c>
      <c r="D816">
        <v>0.97699999999999998</v>
      </c>
      <c r="E816">
        <v>0.85799999999999998</v>
      </c>
      <c r="F816" s="2">
        <v>2.57396194429972E-9</v>
      </c>
    </row>
    <row r="817" spans="1:6" x14ac:dyDescent="0.2">
      <c r="A817" t="s">
        <v>2285</v>
      </c>
      <c r="B817" s="2">
        <v>6.0309664857666098E-13</v>
      </c>
      <c r="C817">
        <v>0.499406545600732</v>
      </c>
      <c r="D817">
        <v>0.81100000000000005</v>
      </c>
      <c r="E817">
        <v>0.5</v>
      </c>
      <c r="F817" s="2">
        <v>1.9470975299297499E-8</v>
      </c>
    </row>
    <row r="818" spans="1:6" x14ac:dyDescent="0.2">
      <c r="A818" t="s">
        <v>464</v>
      </c>
      <c r="B818" s="2">
        <v>7.5836326642085102E-13</v>
      </c>
      <c r="C818">
        <v>0.49980620566512501</v>
      </c>
      <c r="D818">
        <v>0.76600000000000001</v>
      </c>
      <c r="E818">
        <v>0.39600000000000002</v>
      </c>
      <c r="F818" s="2">
        <v>2.44837580563971E-8</v>
      </c>
    </row>
    <row r="819" spans="1:6" x14ac:dyDescent="0.2">
      <c r="A819" t="s">
        <v>287</v>
      </c>
      <c r="B819" s="2">
        <v>1.9626641562682899E-9</v>
      </c>
      <c r="C819">
        <v>0.50013743580871395</v>
      </c>
      <c r="D819">
        <v>0.98299999999999998</v>
      </c>
      <c r="E819">
        <v>0.873</v>
      </c>
      <c r="F819" s="2">
        <v>6.3364612285121894E-5</v>
      </c>
    </row>
    <row r="820" spans="1:6" x14ac:dyDescent="0.2">
      <c r="A820" t="s">
        <v>265</v>
      </c>
      <c r="B820" s="2">
        <v>4.4587958812935901E-10</v>
      </c>
      <c r="C820">
        <v>0.50168082061059205</v>
      </c>
      <c r="D820">
        <v>0.92600000000000005</v>
      </c>
      <c r="E820">
        <v>0.67900000000000005</v>
      </c>
      <c r="F820" s="2">
        <v>1.43952225027563E-5</v>
      </c>
    </row>
    <row r="821" spans="1:6" x14ac:dyDescent="0.2">
      <c r="A821" t="s">
        <v>2909</v>
      </c>
      <c r="B821" s="2">
        <v>5.6170430810888802E-15</v>
      </c>
      <c r="C821">
        <v>0.50173540871049405</v>
      </c>
      <c r="D821">
        <v>0.65100000000000002</v>
      </c>
      <c r="E821">
        <v>0.224</v>
      </c>
      <c r="F821" s="2">
        <v>1.81346235872954E-10</v>
      </c>
    </row>
    <row r="822" spans="1:6" x14ac:dyDescent="0.2">
      <c r="A822" t="s">
        <v>1698</v>
      </c>
      <c r="B822" s="2">
        <v>1.0826685674316E-10</v>
      </c>
      <c r="C822">
        <v>0.50212813252284605</v>
      </c>
      <c r="D822">
        <v>0.874</v>
      </c>
      <c r="E822">
        <v>0.64900000000000002</v>
      </c>
      <c r="F822" s="2">
        <v>3.4953954699529299E-6</v>
      </c>
    </row>
    <row r="823" spans="1:6" x14ac:dyDescent="0.2">
      <c r="A823" t="s">
        <v>589</v>
      </c>
      <c r="B823" s="2">
        <v>3.0544978914923298E-12</v>
      </c>
      <c r="C823">
        <v>0.50354541620859605</v>
      </c>
      <c r="D823">
        <v>0.93700000000000006</v>
      </c>
      <c r="E823">
        <v>0.64900000000000002</v>
      </c>
      <c r="F823" s="2">
        <v>9.8614464426829803E-8</v>
      </c>
    </row>
    <row r="824" spans="1:6" x14ac:dyDescent="0.2">
      <c r="A824" t="s">
        <v>2471</v>
      </c>
      <c r="B824" s="2">
        <v>1.5503572029021201E-24</v>
      </c>
      <c r="C824">
        <v>0.50460100809795405</v>
      </c>
      <c r="D824">
        <v>1</v>
      </c>
      <c r="E824">
        <v>1</v>
      </c>
      <c r="F824" s="2">
        <v>5.0053282295694899E-20</v>
      </c>
    </row>
    <row r="825" spans="1:6" x14ac:dyDescent="0.2">
      <c r="A825" t="s">
        <v>379</v>
      </c>
      <c r="B825" s="2">
        <v>1.15375332557056E-17</v>
      </c>
      <c r="C825">
        <v>0.50486061273904204</v>
      </c>
      <c r="D825">
        <v>1</v>
      </c>
      <c r="E825">
        <v>1</v>
      </c>
      <c r="F825" s="2">
        <v>3.7248926116045702E-13</v>
      </c>
    </row>
    <row r="826" spans="1:6" x14ac:dyDescent="0.2">
      <c r="A826" t="s">
        <v>687</v>
      </c>
      <c r="B826" s="2">
        <v>9.7495393798728905E-8</v>
      </c>
      <c r="C826">
        <v>0.505069242774281</v>
      </c>
      <c r="D826">
        <v>0.98899999999999999</v>
      </c>
      <c r="E826">
        <v>0.97</v>
      </c>
      <c r="F826">
        <v>3.14763878879196E-3</v>
      </c>
    </row>
    <row r="827" spans="1:6" x14ac:dyDescent="0.2">
      <c r="A827" t="s">
        <v>2239</v>
      </c>
      <c r="B827" s="2">
        <v>2.51235955357099E-16</v>
      </c>
      <c r="C827">
        <v>0.50512026573554003</v>
      </c>
      <c r="D827">
        <v>0.98299999999999998</v>
      </c>
      <c r="E827">
        <v>0.94</v>
      </c>
      <c r="F827" s="2">
        <v>8.1111528187039607E-12</v>
      </c>
    </row>
    <row r="828" spans="1:6" x14ac:dyDescent="0.2">
      <c r="A828" t="s">
        <v>608</v>
      </c>
      <c r="B828" s="2">
        <v>1.33633547630036E-12</v>
      </c>
      <c r="C828">
        <v>0.50533549020536805</v>
      </c>
      <c r="D828">
        <v>0.80600000000000005</v>
      </c>
      <c r="E828">
        <v>0.47799999999999998</v>
      </c>
      <c r="F828" s="2">
        <v>4.3143590852357298E-8</v>
      </c>
    </row>
    <row r="829" spans="1:6" x14ac:dyDescent="0.2">
      <c r="A829" t="s">
        <v>1456</v>
      </c>
      <c r="B829" s="2">
        <v>2.1023016023722301E-14</v>
      </c>
      <c r="C829">
        <v>0.50539299537681004</v>
      </c>
      <c r="D829">
        <v>0.84599999999999997</v>
      </c>
      <c r="E829">
        <v>0.45500000000000002</v>
      </c>
      <c r="F829" s="2">
        <v>6.7872807232587397E-10</v>
      </c>
    </row>
    <row r="830" spans="1:6" x14ac:dyDescent="0.2">
      <c r="A830" t="s">
        <v>2330</v>
      </c>
      <c r="B830" s="2">
        <v>2.6271345034414301E-12</v>
      </c>
      <c r="C830">
        <v>0.50594633489247998</v>
      </c>
      <c r="D830">
        <v>0.84</v>
      </c>
      <c r="E830">
        <v>0.54500000000000004</v>
      </c>
      <c r="F830" s="2">
        <v>8.4817037443606599E-8</v>
      </c>
    </row>
    <row r="831" spans="1:6" x14ac:dyDescent="0.2">
      <c r="A831" t="s">
        <v>1135</v>
      </c>
      <c r="B831" s="2">
        <v>2.0404809883080501E-15</v>
      </c>
      <c r="C831">
        <v>0.50771908732068205</v>
      </c>
      <c r="D831">
        <v>0.99399999999999999</v>
      </c>
      <c r="E831">
        <v>0.96299999999999997</v>
      </c>
      <c r="F831" s="2">
        <v>6.5876928707525506E-11</v>
      </c>
    </row>
    <row r="832" spans="1:6" x14ac:dyDescent="0.2">
      <c r="A832" t="s">
        <v>2212</v>
      </c>
      <c r="B832" s="2">
        <v>8.4944489663663994E-11</v>
      </c>
      <c r="C832">
        <v>0.50832459226178095</v>
      </c>
      <c r="D832">
        <v>0.98899999999999999</v>
      </c>
      <c r="E832">
        <v>0.94799999999999995</v>
      </c>
      <c r="F832" s="2">
        <v>2.74243284879139E-6</v>
      </c>
    </row>
    <row r="833" spans="1:6" x14ac:dyDescent="0.2">
      <c r="A833" t="s">
        <v>813</v>
      </c>
      <c r="B833" s="2">
        <v>1.0852688956239E-17</v>
      </c>
      <c r="C833">
        <v>0.51029569682960296</v>
      </c>
      <c r="D833">
        <v>0.68</v>
      </c>
      <c r="E833">
        <v>0.17899999999999999</v>
      </c>
      <c r="F833" s="2">
        <v>3.5037906295217601E-13</v>
      </c>
    </row>
    <row r="834" spans="1:6" x14ac:dyDescent="0.2">
      <c r="A834" t="s">
        <v>1694</v>
      </c>
      <c r="B834" s="2">
        <v>1.45986120962911E-11</v>
      </c>
      <c r="C834">
        <v>0.51080625673497304</v>
      </c>
      <c r="D834">
        <v>0.874</v>
      </c>
      <c r="E834">
        <v>0.64200000000000002</v>
      </c>
      <c r="F834" s="2">
        <v>4.71316191528758E-7</v>
      </c>
    </row>
    <row r="835" spans="1:6" x14ac:dyDescent="0.2">
      <c r="A835" t="s">
        <v>2004</v>
      </c>
      <c r="B835" s="2">
        <v>1.0769151807537401E-15</v>
      </c>
      <c r="C835">
        <v>0.51127292004354996</v>
      </c>
      <c r="D835">
        <v>0.98899999999999999</v>
      </c>
      <c r="E835">
        <v>0.89600000000000002</v>
      </c>
      <c r="F835" s="2">
        <v>3.4768206610634601E-11</v>
      </c>
    </row>
    <row r="836" spans="1:6" x14ac:dyDescent="0.2">
      <c r="A836" t="s">
        <v>2183</v>
      </c>
      <c r="B836" s="2">
        <v>3.8870700502604402E-13</v>
      </c>
      <c r="C836">
        <v>0.51136680138023205</v>
      </c>
      <c r="D836">
        <v>0.71399999999999997</v>
      </c>
      <c r="E836">
        <v>0.36599999999999999</v>
      </c>
      <c r="F836" s="2">
        <v>1.25494056572658E-8</v>
      </c>
    </row>
    <row r="837" spans="1:6" x14ac:dyDescent="0.2">
      <c r="A837" t="s">
        <v>150</v>
      </c>
      <c r="B837" s="2">
        <v>4.9978466395074797E-10</v>
      </c>
      <c r="C837">
        <v>0.51138029120881501</v>
      </c>
      <c r="D837">
        <v>0.93100000000000005</v>
      </c>
      <c r="E837">
        <v>0.70099999999999996</v>
      </c>
      <c r="F837" s="2">
        <v>1.6135547875649901E-5</v>
      </c>
    </row>
    <row r="838" spans="1:6" x14ac:dyDescent="0.2">
      <c r="A838" t="s">
        <v>2740</v>
      </c>
      <c r="B838" s="2">
        <v>7.31199038618954E-12</v>
      </c>
      <c r="C838">
        <v>0.51139921277572298</v>
      </c>
      <c r="D838">
        <v>0.90900000000000003</v>
      </c>
      <c r="E838">
        <v>0.64900000000000002</v>
      </c>
      <c r="F838" s="2">
        <v>2.3606760961812899E-7</v>
      </c>
    </row>
    <row r="839" spans="1:6" x14ac:dyDescent="0.2">
      <c r="A839" t="s">
        <v>1342</v>
      </c>
      <c r="B839" s="2">
        <v>2.47365125835626E-27</v>
      </c>
      <c r="C839">
        <v>0.51304254398819704</v>
      </c>
      <c r="D839">
        <v>1</v>
      </c>
      <c r="E839">
        <v>1</v>
      </c>
      <c r="F839" s="2">
        <v>7.9861830876032101E-23</v>
      </c>
    </row>
    <row r="840" spans="1:6" x14ac:dyDescent="0.2">
      <c r="A840" t="s">
        <v>1424</v>
      </c>
      <c r="B840" s="2">
        <v>8.4902365541274503E-13</v>
      </c>
      <c r="C840">
        <v>0.51353922787845496</v>
      </c>
      <c r="D840">
        <v>0.90300000000000002</v>
      </c>
      <c r="E840">
        <v>0.59699999999999998</v>
      </c>
      <c r="F840" s="2">
        <v>2.7410728715000399E-8</v>
      </c>
    </row>
    <row r="841" spans="1:6" x14ac:dyDescent="0.2">
      <c r="A841" t="s">
        <v>2090</v>
      </c>
      <c r="B841" s="2">
        <v>2.16257840578071E-13</v>
      </c>
      <c r="C841">
        <v>0.51381398083033802</v>
      </c>
      <c r="D841">
        <v>0.76</v>
      </c>
      <c r="E841">
        <v>0.41</v>
      </c>
      <c r="F841" s="2">
        <v>6.9818843830630299E-9</v>
      </c>
    </row>
    <row r="842" spans="1:6" x14ac:dyDescent="0.2">
      <c r="A842" t="s">
        <v>1865</v>
      </c>
      <c r="B842" s="2">
        <v>1.7010247514926401E-16</v>
      </c>
      <c r="C842">
        <v>0.515801989547508</v>
      </c>
      <c r="D842">
        <v>0.98899999999999999</v>
      </c>
      <c r="E842">
        <v>0.95499999999999996</v>
      </c>
      <c r="F842" s="2">
        <v>5.4917584101939904E-12</v>
      </c>
    </row>
    <row r="843" spans="1:6" x14ac:dyDescent="0.2">
      <c r="A843" t="s">
        <v>2277</v>
      </c>
      <c r="B843" s="2">
        <v>1.13171081542651E-18</v>
      </c>
      <c r="C843">
        <v>0.51611537636576499</v>
      </c>
      <c r="D843">
        <v>0.73099999999999998</v>
      </c>
      <c r="E843">
        <v>0.23899999999999999</v>
      </c>
      <c r="F843" s="2">
        <v>3.6537283676045098E-14</v>
      </c>
    </row>
    <row r="844" spans="1:6" x14ac:dyDescent="0.2">
      <c r="A844" t="s">
        <v>2723</v>
      </c>
      <c r="B844" s="2">
        <v>1.41799500866127E-15</v>
      </c>
      <c r="C844">
        <v>0.516833727291092</v>
      </c>
      <c r="D844">
        <v>0.97699999999999998</v>
      </c>
      <c r="E844">
        <v>0.81299999999999994</v>
      </c>
      <c r="F844" s="2">
        <v>4.5779968854629202E-11</v>
      </c>
    </row>
    <row r="845" spans="1:6" x14ac:dyDescent="0.2">
      <c r="A845" t="s">
        <v>799</v>
      </c>
      <c r="B845" s="2">
        <v>5.2669605382117198E-12</v>
      </c>
      <c r="C845">
        <v>0.517547944184369</v>
      </c>
      <c r="D845">
        <v>0.90300000000000002</v>
      </c>
      <c r="E845">
        <v>0.64200000000000002</v>
      </c>
      <c r="F845" s="2">
        <v>1.7004382097616499E-7</v>
      </c>
    </row>
    <row r="846" spans="1:6" x14ac:dyDescent="0.2">
      <c r="A846" t="s">
        <v>789</v>
      </c>
      <c r="B846" s="2">
        <v>9.4103973225972201E-12</v>
      </c>
      <c r="C846">
        <v>0.52044711049835601</v>
      </c>
      <c r="D846">
        <v>0.84599999999999997</v>
      </c>
      <c r="E846">
        <v>0.56000000000000005</v>
      </c>
      <c r="F846" s="2">
        <v>3.0381467756005098E-7</v>
      </c>
    </row>
    <row r="847" spans="1:6" x14ac:dyDescent="0.2">
      <c r="A847" t="s">
        <v>16</v>
      </c>
      <c r="B847" s="2">
        <v>7.5498709830478694E-12</v>
      </c>
      <c r="C847">
        <v>0.52140317261400804</v>
      </c>
      <c r="D847">
        <v>0.92</v>
      </c>
      <c r="E847">
        <v>0.66400000000000003</v>
      </c>
      <c r="F847" s="2">
        <v>2.4374758468769998E-7</v>
      </c>
    </row>
    <row r="848" spans="1:6" x14ac:dyDescent="0.2">
      <c r="A848" t="s">
        <v>1539</v>
      </c>
      <c r="B848" s="2">
        <v>5.8116584272572905E-14</v>
      </c>
      <c r="C848">
        <v>0.52174646511751199</v>
      </c>
      <c r="D848">
        <v>0.96599999999999997</v>
      </c>
      <c r="E848">
        <v>0.91800000000000004</v>
      </c>
      <c r="F848" s="2">
        <v>1.8762939232400098E-9</v>
      </c>
    </row>
    <row r="849" spans="1:6" x14ac:dyDescent="0.2">
      <c r="A849" t="s">
        <v>877</v>
      </c>
      <c r="B849" s="2">
        <v>2.0607142766602902E-14</v>
      </c>
      <c r="C849">
        <v>0.52189517995601398</v>
      </c>
      <c r="D849">
        <v>0.86899999999999999</v>
      </c>
      <c r="E849">
        <v>0.64900000000000002</v>
      </c>
      <c r="F849" s="2">
        <v>6.65301604219775E-10</v>
      </c>
    </row>
    <row r="850" spans="1:6" x14ac:dyDescent="0.2">
      <c r="A850" t="s">
        <v>2776</v>
      </c>
      <c r="B850" s="2">
        <v>3.57119507580735E-13</v>
      </c>
      <c r="C850">
        <v>0.52357326450591601</v>
      </c>
      <c r="D850">
        <v>0.95399999999999996</v>
      </c>
      <c r="E850">
        <v>0.73899999999999999</v>
      </c>
      <c r="F850" s="2">
        <v>1.1529603302243999E-8</v>
      </c>
    </row>
    <row r="851" spans="1:6" x14ac:dyDescent="0.2">
      <c r="A851" t="s">
        <v>635</v>
      </c>
      <c r="B851" s="2">
        <v>1.0341980350024001E-12</v>
      </c>
      <c r="C851">
        <v>0.52444993855231004</v>
      </c>
      <c r="D851">
        <v>0.93100000000000005</v>
      </c>
      <c r="E851">
        <v>0.71599999999999997</v>
      </c>
      <c r="F851" s="2">
        <v>3.33890835600524E-8</v>
      </c>
    </row>
    <row r="852" spans="1:6" x14ac:dyDescent="0.2">
      <c r="A852" t="s">
        <v>422</v>
      </c>
      <c r="B852" s="2">
        <v>1.6828984306048E-14</v>
      </c>
      <c r="C852">
        <v>0.52449042920472599</v>
      </c>
      <c r="D852">
        <v>0.97099999999999997</v>
      </c>
      <c r="E852">
        <v>0.88100000000000001</v>
      </c>
      <c r="F852" s="2">
        <v>5.4332375832076105E-10</v>
      </c>
    </row>
    <row r="853" spans="1:6" x14ac:dyDescent="0.2">
      <c r="A853" t="s">
        <v>2178</v>
      </c>
      <c r="B853" s="2">
        <v>6.3595869222782996E-11</v>
      </c>
      <c r="C853">
        <v>0.52618057272528795</v>
      </c>
      <c r="D853">
        <v>0.92</v>
      </c>
      <c r="E853">
        <v>0.85099999999999998</v>
      </c>
      <c r="F853" s="2">
        <v>2.0531926378575399E-6</v>
      </c>
    </row>
    <row r="854" spans="1:6" x14ac:dyDescent="0.2">
      <c r="A854" t="s">
        <v>2811</v>
      </c>
      <c r="B854" s="2">
        <v>7.9973114631330103E-16</v>
      </c>
      <c r="C854">
        <v>0.52704716161587595</v>
      </c>
      <c r="D854">
        <v>0.66300000000000003</v>
      </c>
      <c r="E854">
        <v>0.224</v>
      </c>
      <c r="F854" s="2">
        <v>2.5819320058724899E-11</v>
      </c>
    </row>
    <row r="855" spans="1:6" x14ac:dyDescent="0.2">
      <c r="A855" t="s">
        <v>1997</v>
      </c>
      <c r="B855" s="2">
        <v>9.0638527714070504E-14</v>
      </c>
      <c r="C855">
        <v>0.52929499087189402</v>
      </c>
      <c r="D855">
        <v>0.97099999999999997</v>
      </c>
      <c r="E855">
        <v>0.873</v>
      </c>
      <c r="F855" s="2">
        <v>2.9262648672487598E-9</v>
      </c>
    </row>
    <row r="856" spans="1:6" x14ac:dyDescent="0.2">
      <c r="A856" t="s">
        <v>1752</v>
      </c>
      <c r="B856" s="2">
        <v>2.6474540014317799E-17</v>
      </c>
      <c r="C856">
        <v>0.52983424104717303</v>
      </c>
      <c r="D856">
        <v>0.98299999999999998</v>
      </c>
      <c r="E856">
        <v>0.97</v>
      </c>
      <c r="F856" s="2">
        <v>8.5473052436225004E-13</v>
      </c>
    </row>
    <row r="857" spans="1:6" x14ac:dyDescent="0.2">
      <c r="A857" t="s">
        <v>329</v>
      </c>
      <c r="B857" s="2">
        <v>1.63935504784296E-13</v>
      </c>
      <c r="C857">
        <v>0.53029131835701104</v>
      </c>
      <c r="D857">
        <v>0.93700000000000006</v>
      </c>
      <c r="E857">
        <v>0.70099999999999996</v>
      </c>
      <c r="F857" s="2">
        <v>5.2926577719610198E-9</v>
      </c>
    </row>
    <row r="858" spans="1:6" x14ac:dyDescent="0.2">
      <c r="A858" t="s">
        <v>2062</v>
      </c>
      <c r="B858" s="2">
        <v>2.4673349406004601E-14</v>
      </c>
      <c r="C858">
        <v>0.53293988583805996</v>
      </c>
      <c r="D858">
        <v>0.99399999999999999</v>
      </c>
      <c r="E858">
        <v>0.92500000000000004</v>
      </c>
      <c r="F858" s="2">
        <v>7.9657908557285898E-10</v>
      </c>
    </row>
    <row r="859" spans="1:6" x14ac:dyDescent="0.2">
      <c r="A859" t="s">
        <v>1672</v>
      </c>
      <c r="B859" s="2">
        <v>1.18698916222854E-23</v>
      </c>
      <c r="C859">
        <v>0.53303053678938905</v>
      </c>
      <c r="D859">
        <v>1</v>
      </c>
      <c r="E859">
        <v>1</v>
      </c>
      <c r="F859" s="2">
        <v>3.83219451025485E-19</v>
      </c>
    </row>
    <row r="860" spans="1:6" x14ac:dyDescent="0.2">
      <c r="A860" t="s">
        <v>908</v>
      </c>
      <c r="B860" s="2">
        <v>5.3297454332688005E-13</v>
      </c>
      <c r="C860">
        <v>0.53321858176343895</v>
      </c>
      <c r="D860">
        <v>0.97099999999999997</v>
      </c>
      <c r="E860">
        <v>0.88100000000000001</v>
      </c>
      <c r="F860" s="2">
        <v>1.7207083131308301E-8</v>
      </c>
    </row>
    <row r="861" spans="1:6" x14ac:dyDescent="0.2">
      <c r="A861" t="s">
        <v>1807</v>
      </c>
      <c r="B861" s="2">
        <v>5.6954797200464001E-15</v>
      </c>
      <c r="C861">
        <v>0.53376071335446695</v>
      </c>
      <c r="D861">
        <v>0.93100000000000005</v>
      </c>
      <c r="E861">
        <v>0.72399999999999998</v>
      </c>
      <c r="F861" s="2">
        <v>1.83878562761698E-10</v>
      </c>
    </row>
    <row r="862" spans="1:6" x14ac:dyDescent="0.2">
      <c r="A862" t="s">
        <v>313</v>
      </c>
      <c r="B862" s="2">
        <v>2.0929761797326501E-18</v>
      </c>
      <c r="C862">
        <v>0.53397165956119497</v>
      </c>
      <c r="D862">
        <v>0.99399999999999999</v>
      </c>
      <c r="E862">
        <v>0.95499999999999996</v>
      </c>
      <c r="F862" s="2">
        <v>6.7571735962668703E-14</v>
      </c>
    </row>
    <row r="863" spans="1:6" x14ac:dyDescent="0.2">
      <c r="A863" t="s">
        <v>195</v>
      </c>
      <c r="B863" s="2">
        <v>3.2312675887076399E-14</v>
      </c>
      <c r="C863">
        <v>0.536675134093067</v>
      </c>
      <c r="D863">
        <v>0.85699999999999998</v>
      </c>
      <c r="E863">
        <v>0.52200000000000002</v>
      </c>
      <c r="F863" s="2">
        <v>1.0432147410142601E-9</v>
      </c>
    </row>
    <row r="864" spans="1:6" x14ac:dyDescent="0.2">
      <c r="A864" t="s">
        <v>2169</v>
      </c>
      <c r="B864" s="2">
        <v>4.0640926673559498E-11</v>
      </c>
      <c r="C864">
        <v>0.53673145543998402</v>
      </c>
      <c r="D864">
        <v>0.98299999999999998</v>
      </c>
      <c r="E864">
        <v>0.91</v>
      </c>
      <c r="F864" s="2">
        <v>1.31209231765586E-6</v>
      </c>
    </row>
    <row r="865" spans="1:6" x14ac:dyDescent="0.2">
      <c r="A865" t="s">
        <v>2158</v>
      </c>
      <c r="B865" s="2">
        <v>3.3156716596549099E-20</v>
      </c>
      <c r="C865">
        <v>0.54189503460690702</v>
      </c>
      <c r="D865">
        <v>1</v>
      </c>
      <c r="E865">
        <v>0.98499999999999999</v>
      </c>
      <c r="F865" s="2">
        <v>1.07046459531958E-15</v>
      </c>
    </row>
    <row r="866" spans="1:6" x14ac:dyDescent="0.2">
      <c r="A866" t="s">
        <v>680</v>
      </c>
      <c r="B866" s="2">
        <v>1.7116508600722599E-18</v>
      </c>
      <c r="C866">
        <v>0.54278542675331198</v>
      </c>
      <c r="D866">
        <v>0.68</v>
      </c>
      <c r="E866">
        <v>0.19400000000000001</v>
      </c>
      <c r="F866" s="2">
        <v>5.5260648017432999E-14</v>
      </c>
    </row>
    <row r="867" spans="1:6" x14ac:dyDescent="0.2">
      <c r="A867" t="s">
        <v>480</v>
      </c>
      <c r="B867" s="2">
        <v>7.0230783483930798E-14</v>
      </c>
      <c r="C867">
        <v>0.54344579438687701</v>
      </c>
      <c r="D867">
        <v>0.97699999999999998</v>
      </c>
      <c r="E867">
        <v>0.94</v>
      </c>
      <c r="F867" s="2">
        <v>2.2674008447787E-9</v>
      </c>
    </row>
    <row r="868" spans="1:6" x14ac:dyDescent="0.2">
      <c r="A868" t="s">
        <v>600</v>
      </c>
      <c r="B868" s="2">
        <v>2.19512174300916E-14</v>
      </c>
      <c r="C868">
        <v>0.54421680457006805</v>
      </c>
      <c r="D868">
        <v>0.94899999999999995</v>
      </c>
      <c r="E868">
        <v>0.70099999999999996</v>
      </c>
      <c r="F868" s="2">
        <v>7.0869505473050801E-10</v>
      </c>
    </row>
    <row r="869" spans="1:6" x14ac:dyDescent="0.2">
      <c r="A869" t="s">
        <v>388</v>
      </c>
      <c r="B869" s="2">
        <v>9.2883556357138301E-15</v>
      </c>
      <c r="C869">
        <v>0.546222104829162</v>
      </c>
      <c r="D869">
        <v>0.84599999999999997</v>
      </c>
      <c r="E869">
        <v>0.47</v>
      </c>
      <c r="F869" s="2">
        <v>2.9987456169902098E-10</v>
      </c>
    </row>
    <row r="870" spans="1:6" x14ac:dyDescent="0.2">
      <c r="A870" t="s">
        <v>1355</v>
      </c>
      <c r="B870" s="2">
        <v>3.1249940150053301E-9</v>
      </c>
      <c r="C870">
        <v>0.54793047853433696</v>
      </c>
      <c r="D870">
        <v>1</v>
      </c>
      <c r="E870">
        <v>1</v>
      </c>
      <c r="F870" s="2">
        <v>1.00890431774447E-4</v>
      </c>
    </row>
    <row r="871" spans="1:6" x14ac:dyDescent="0.2">
      <c r="A871" t="s">
        <v>1992</v>
      </c>
      <c r="B871" s="2">
        <v>1.0222677229525599E-12</v>
      </c>
      <c r="C871">
        <v>0.54850168657652798</v>
      </c>
      <c r="D871">
        <v>1</v>
      </c>
      <c r="E871">
        <v>0.98499999999999999</v>
      </c>
      <c r="F871" s="2">
        <v>3.30039134355236E-8</v>
      </c>
    </row>
    <row r="872" spans="1:6" x14ac:dyDescent="0.2">
      <c r="A872" t="s">
        <v>1788</v>
      </c>
      <c r="B872" s="2">
        <v>6.0634280982636599E-15</v>
      </c>
      <c r="C872">
        <v>0.54878589489543605</v>
      </c>
      <c r="D872">
        <v>0.94299999999999995</v>
      </c>
      <c r="E872">
        <v>0.68700000000000006</v>
      </c>
      <c r="F872" s="2">
        <v>1.9575777615244201E-10</v>
      </c>
    </row>
    <row r="873" spans="1:6" x14ac:dyDescent="0.2">
      <c r="A873" t="s">
        <v>436</v>
      </c>
      <c r="B873" s="2">
        <v>1.76323621685864E-17</v>
      </c>
      <c r="C873">
        <v>0.54906867890992705</v>
      </c>
      <c r="D873">
        <v>0.77700000000000002</v>
      </c>
      <c r="E873">
        <v>0.32100000000000001</v>
      </c>
      <c r="F873" s="2">
        <v>5.6926081261281504E-13</v>
      </c>
    </row>
    <row r="874" spans="1:6" x14ac:dyDescent="0.2">
      <c r="A874" t="s">
        <v>2747</v>
      </c>
      <c r="B874" s="2">
        <v>3.21962803535418E-18</v>
      </c>
      <c r="C874">
        <v>0.55234858638238105</v>
      </c>
      <c r="D874">
        <v>0.70899999999999996</v>
      </c>
      <c r="E874">
        <v>0.23100000000000001</v>
      </c>
      <c r="F874" s="2">
        <v>1.03945691121409E-13</v>
      </c>
    </row>
    <row r="875" spans="1:6" x14ac:dyDescent="0.2">
      <c r="A875" t="s">
        <v>1350</v>
      </c>
      <c r="B875" s="2">
        <v>1.11486543406565E-8</v>
      </c>
      <c r="C875">
        <v>0.55625639896006196</v>
      </c>
      <c r="D875">
        <v>1</v>
      </c>
      <c r="E875">
        <v>1</v>
      </c>
      <c r="F875" s="2">
        <v>3.5993430538809498E-4</v>
      </c>
    </row>
    <row r="876" spans="1:6" x14ac:dyDescent="0.2">
      <c r="A876" t="s">
        <v>2798</v>
      </c>
      <c r="B876" s="2">
        <v>8.8605076336037903E-19</v>
      </c>
      <c r="C876">
        <v>0.55627032834052703</v>
      </c>
      <c r="D876">
        <v>0.63400000000000001</v>
      </c>
      <c r="E876">
        <v>0.13400000000000001</v>
      </c>
      <c r="F876" s="2">
        <v>2.8606148895089801E-14</v>
      </c>
    </row>
    <row r="877" spans="1:6" x14ac:dyDescent="0.2">
      <c r="A877" t="s">
        <v>1705</v>
      </c>
      <c r="B877" s="2">
        <v>2.9677976873390401E-11</v>
      </c>
      <c r="C877">
        <v>0.55767944570459105</v>
      </c>
      <c r="D877">
        <v>0.89100000000000001</v>
      </c>
      <c r="E877">
        <v>0.67900000000000005</v>
      </c>
      <c r="F877" s="2">
        <v>9.5815348335741097E-7</v>
      </c>
    </row>
    <row r="878" spans="1:6" x14ac:dyDescent="0.2">
      <c r="A878" t="s">
        <v>2056</v>
      </c>
      <c r="B878" s="2">
        <v>3.7225264939230399E-13</v>
      </c>
      <c r="C878">
        <v>0.55855046104655603</v>
      </c>
      <c r="D878">
        <v>0.82899999999999996</v>
      </c>
      <c r="E878">
        <v>0.51500000000000001</v>
      </c>
      <c r="F878" s="2">
        <v>1.20181767856305E-8</v>
      </c>
    </row>
    <row r="879" spans="1:6" x14ac:dyDescent="0.2">
      <c r="A879" t="s">
        <v>1053</v>
      </c>
      <c r="B879" s="2">
        <v>4.4669629930546804E-18</v>
      </c>
      <c r="C879">
        <v>0.56191492819184496</v>
      </c>
      <c r="D879">
        <v>0.72599999999999998</v>
      </c>
      <c r="E879">
        <v>0.26900000000000002</v>
      </c>
      <c r="F879" s="2">
        <v>1.4421590023077001E-13</v>
      </c>
    </row>
    <row r="880" spans="1:6" x14ac:dyDescent="0.2">
      <c r="A880" t="s">
        <v>149</v>
      </c>
      <c r="B880" s="2">
        <v>2.6008936038093001E-14</v>
      </c>
      <c r="C880">
        <v>0.56453930445717304</v>
      </c>
      <c r="D880">
        <v>0.92</v>
      </c>
      <c r="E880">
        <v>0.70099999999999996</v>
      </c>
      <c r="F880" s="2">
        <v>8.3969849998983503E-10</v>
      </c>
    </row>
    <row r="881" spans="1:6" x14ac:dyDescent="0.2">
      <c r="A881" t="s">
        <v>2328</v>
      </c>
      <c r="B881" s="2">
        <v>7.7208640905033902E-13</v>
      </c>
      <c r="C881">
        <v>0.56725968763975798</v>
      </c>
      <c r="D881">
        <v>0.98899999999999999</v>
      </c>
      <c r="E881">
        <v>0.99299999999999999</v>
      </c>
      <c r="F881" s="2">
        <v>2.49268097161902E-8</v>
      </c>
    </row>
    <row r="882" spans="1:6" x14ac:dyDescent="0.2">
      <c r="A882" t="s">
        <v>2243</v>
      </c>
      <c r="B882" s="2">
        <v>8.0880347355585898E-16</v>
      </c>
      <c r="C882">
        <v>0.56811107915681602</v>
      </c>
      <c r="D882">
        <v>0.93700000000000006</v>
      </c>
      <c r="E882">
        <v>0.72399999999999998</v>
      </c>
      <c r="F882" s="2">
        <v>2.6112220143750901E-11</v>
      </c>
    </row>
    <row r="883" spans="1:6" x14ac:dyDescent="0.2">
      <c r="A883" t="s">
        <v>202</v>
      </c>
      <c r="B883" s="2">
        <v>1.6119205903420199E-16</v>
      </c>
      <c r="C883">
        <v>0.57153311315581001</v>
      </c>
      <c r="D883">
        <v>0.98299999999999998</v>
      </c>
      <c r="E883">
        <v>0.78400000000000003</v>
      </c>
      <c r="F883" s="2">
        <v>5.20408562591922E-12</v>
      </c>
    </row>
    <row r="884" spans="1:6" x14ac:dyDescent="0.2">
      <c r="A884" t="s">
        <v>399</v>
      </c>
      <c r="B884" s="2">
        <v>6.4948028459436698E-14</v>
      </c>
      <c r="C884">
        <v>0.57408280565066905</v>
      </c>
      <c r="D884">
        <v>0.82899999999999996</v>
      </c>
      <c r="E884">
        <v>0.50700000000000001</v>
      </c>
      <c r="F884" s="2">
        <v>2.09684709881291E-9</v>
      </c>
    </row>
    <row r="885" spans="1:6" x14ac:dyDescent="0.2">
      <c r="A885" t="s">
        <v>1839</v>
      </c>
      <c r="B885" s="2">
        <v>1.0938774469266301E-15</v>
      </c>
      <c r="C885">
        <v>0.57702442177290403</v>
      </c>
      <c r="D885">
        <v>0.86299999999999999</v>
      </c>
      <c r="E885">
        <v>0.57499999999999996</v>
      </c>
      <c r="F885" s="2">
        <v>3.5315833374026302E-11</v>
      </c>
    </row>
    <row r="886" spans="1:6" x14ac:dyDescent="0.2">
      <c r="A886" t="s">
        <v>517</v>
      </c>
      <c r="B886" s="2">
        <v>3.6378668394429002E-12</v>
      </c>
      <c r="C886">
        <v>0.57755683202488395</v>
      </c>
      <c r="D886">
        <v>0.93700000000000006</v>
      </c>
      <c r="E886">
        <v>0.77600000000000002</v>
      </c>
      <c r="F886" s="2">
        <v>1.17448530911414E-7</v>
      </c>
    </row>
    <row r="887" spans="1:6" x14ac:dyDescent="0.2">
      <c r="A887" t="s">
        <v>1901</v>
      </c>
      <c r="B887" s="2">
        <v>5.5460904339968996E-10</v>
      </c>
      <c r="C887">
        <v>0.57767237701537999</v>
      </c>
      <c r="D887">
        <v>0.93700000000000006</v>
      </c>
      <c r="E887">
        <v>0.81299999999999994</v>
      </c>
      <c r="F887" s="2">
        <v>1.7905552966158999E-5</v>
      </c>
    </row>
    <row r="888" spans="1:6" x14ac:dyDescent="0.2">
      <c r="A888" t="s">
        <v>1841</v>
      </c>
      <c r="B888" s="2">
        <v>1.27115258382447E-28</v>
      </c>
      <c r="C888">
        <v>0.57876996625129895</v>
      </c>
      <c r="D888">
        <v>1</v>
      </c>
      <c r="E888">
        <v>1</v>
      </c>
      <c r="F888" s="2">
        <v>4.1039161168773202E-24</v>
      </c>
    </row>
    <row r="889" spans="1:6" x14ac:dyDescent="0.2">
      <c r="A889" t="s">
        <v>2276</v>
      </c>
      <c r="B889" s="2">
        <v>1.6251737487928401E-17</v>
      </c>
      <c r="C889">
        <v>0.58733643381035705</v>
      </c>
      <c r="D889">
        <v>0.97099999999999997</v>
      </c>
      <c r="E889">
        <v>0.79900000000000004</v>
      </c>
      <c r="F889" s="2">
        <v>5.24687344797771E-13</v>
      </c>
    </row>
    <row r="890" spans="1:6" x14ac:dyDescent="0.2">
      <c r="A890" t="s">
        <v>868</v>
      </c>
      <c r="B890" s="2">
        <v>9.6880213254263207E-22</v>
      </c>
      <c r="C890">
        <v>0.58746184319422301</v>
      </c>
      <c r="D890">
        <v>0.99399999999999999</v>
      </c>
      <c r="E890">
        <v>0.99299999999999999</v>
      </c>
      <c r="F890" s="2">
        <v>3.1277776849138797E-17</v>
      </c>
    </row>
    <row r="891" spans="1:6" x14ac:dyDescent="0.2">
      <c r="A891" t="s">
        <v>2060</v>
      </c>
      <c r="B891" s="2">
        <v>3.6874881219743101E-16</v>
      </c>
      <c r="C891">
        <v>0.58793508939052097</v>
      </c>
      <c r="D891">
        <v>0.95399999999999996</v>
      </c>
      <c r="E891">
        <v>0.84299999999999997</v>
      </c>
      <c r="F891" s="2">
        <v>1.1905055401794001E-11</v>
      </c>
    </row>
    <row r="892" spans="1:6" x14ac:dyDescent="0.2">
      <c r="A892" t="s">
        <v>1520</v>
      </c>
      <c r="B892" s="2">
        <v>8.4990299247297094E-21</v>
      </c>
      <c r="C892">
        <v>0.590487249754448</v>
      </c>
      <c r="D892">
        <v>0.56000000000000005</v>
      </c>
      <c r="E892">
        <v>4.4999999999999998E-2</v>
      </c>
      <c r="F892" s="2">
        <v>2.7439118111989898E-16</v>
      </c>
    </row>
    <row r="893" spans="1:6" x14ac:dyDescent="0.2">
      <c r="A893" t="s">
        <v>54</v>
      </c>
      <c r="B893" s="2">
        <v>7.2013424041836401E-15</v>
      </c>
      <c r="C893">
        <v>0.59138124762659094</v>
      </c>
      <c r="D893">
        <v>0.94299999999999995</v>
      </c>
      <c r="E893">
        <v>0.76900000000000002</v>
      </c>
      <c r="F893" s="2">
        <v>2.3249533951906801E-10</v>
      </c>
    </row>
    <row r="894" spans="1:6" x14ac:dyDescent="0.2">
      <c r="A894" t="s">
        <v>3</v>
      </c>
      <c r="B894" s="2">
        <v>3.2980368888375401E-17</v>
      </c>
      <c r="C894">
        <v>0.59493688440334302</v>
      </c>
      <c r="D894">
        <v>0.874</v>
      </c>
      <c r="E894">
        <v>0.46300000000000002</v>
      </c>
      <c r="F894" s="2">
        <v>1.0647712095612E-12</v>
      </c>
    </row>
    <row r="895" spans="1:6" x14ac:dyDescent="0.2">
      <c r="A895" t="s">
        <v>787</v>
      </c>
      <c r="B895" s="2">
        <v>2.3807190025883599E-14</v>
      </c>
      <c r="C895">
        <v>0.59614759037665499</v>
      </c>
      <c r="D895">
        <v>0.98899999999999999</v>
      </c>
      <c r="E895">
        <v>0.91800000000000004</v>
      </c>
      <c r="F895" s="2">
        <v>7.68615129985651E-10</v>
      </c>
    </row>
    <row r="896" spans="1:6" x14ac:dyDescent="0.2">
      <c r="A896" t="s">
        <v>1950</v>
      </c>
      <c r="B896" s="2">
        <v>1.9583602955762299E-17</v>
      </c>
      <c r="C896">
        <v>0.599396456784693</v>
      </c>
      <c r="D896">
        <v>0.77100000000000002</v>
      </c>
      <c r="E896">
        <v>0.34300000000000003</v>
      </c>
      <c r="F896" s="2">
        <v>6.3225662142678801E-13</v>
      </c>
    </row>
    <row r="897" spans="1:6" x14ac:dyDescent="0.2">
      <c r="A897" t="s">
        <v>13</v>
      </c>
      <c r="B897" s="2">
        <v>1.5726609287287299E-14</v>
      </c>
      <c r="C897">
        <v>0.59954726667598901</v>
      </c>
      <c r="D897">
        <v>0.89700000000000002</v>
      </c>
      <c r="E897">
        <v>0.58199999999999996</v>
      </c>
      <c r="F897" s="2">
        <v>5.0773358084007097E-10</v>
      </c>
    </row>
    <row r="898" spans="1:6" x14ac:dyDescent="0.2">
      <c r="A898" t="s">
        <v>403</v>
      </c>
      <c r="B898" s="2">
        <v>1.17229348435684E-16</v>
      </c>
      <c r="C898">
        <v>0.599559313663105</v>
      </c>
      <c r="D898">
        <v>0.85699999999999998</v>
      </c>
      <c r="E898">
        <v>0.41</v>
      </c>
      <c r="F898" s="2">
        <v>3.7847495142460798E-12</v>
      </c>
    </row>
    <row r="899" spans="1:6" x14ac:dyDescent="0.2">
      <c r="A899" t="s">
        <v>463</v>
      </c>
      <c r="B899" s="2">
        <v>1.0601260248054999E-17</v>
      </c>
      <c r="C899">
        <v>0.60103437066516596</v>
      </c>
      <c r="D899">
        <v>0.88600000000000001</v>
      </c>
      <c r="E899">
        <v>0.53700000000000003</v>
      </c>
      <c r="F899" s="2">
        <v>3.42261687108455E-13</v>
      </c>
    </row>
    <row r="900" spans="1:6" x14ac:dyDescent="0.2">
      <c r="A900" t="s">
        <v>2044</v>
      </c>
      <c r="B900" s="2">
        <v>3.3027420387004299E-15</v>
      </c>
      <c r="C900">
        <v>0.60199884535688097</v>
      </c>
      <c r="D900">
        <v>0.95399999999999996</v>
      </c>
      <c r="E900">
        <v>0.73099999999999998</v>
      </c>
      <c r="F900" s="2">
        <v>1.06629026719443E-10</v>
      </c>
    </row>
    <row r="901" spans="1:6" x14ac:dyDescent="0.2">
      <c r="A901" t="s">
        <v>685</v>
      </c>
      <c r="B901" s="2">
        <v>1.93316489990609E-17</v>
      </c>
      <c r="C901">
        <v>0.60314338143056601</v>
      </c>
      <c r="D901">
        <v>0.98899999999999999</v>
      </c>
      <c r="E901">
        <v>0.97799999999999998</v>
      </c>
      <c r="F901" s="2">
        <v>6.2412228793468097E-13</v>
      </c>
    </row>
    <row r="902" spans="1:6" x14ac:dyDescent="0.2">
      <c r="A902" t="s">
        <v>1550</v>
      </c>
      <c r="B902" s="2">
        <v>6.4942418450630798E-18</v>
      </c>
      <c r="C902">
        <v>0.60485708259049598</v>
      </c>
      <c r="D902">
        <v>0.94899999999999995</v>
      </c>
      <c r="E902">
        <v>0.70099999999999996</v>
      </c>
      <c r="F902" s="2">
        <v>2.09666597967861E-13</v>
      </c>
    </row>
    <row r="903" spans="1:6" x14ac:dyDescent="0.2">
      <c r="A903" t="s">
        <v>1965</v>
      </c>
      <c r="B903" s="2">
        <v>5.7927212821652705E-16</v>
      </c>
      <c r="C903">
        <v>0.60729319928335901</v>
      </c>
      <c r="D903">
        <v>0.81699999999999995</v>
      </c>
      <c r="E903">
        <v>0.39600000000000002</v>
      </c>
      <c r="F903" s="2">
        <v>1.8701800659470599E-11</v>
      </c>
    </row>
    <row r="904" spans="1:6" x14ac:dyDescent="0.2">
      <c r="A904" t="s">
        <v>2575</v>
      </c>
      <c r="B904" s="2">
        <v>3.6787528089408698E-22</v>
      </c>
      <c r="C904">
        <v>0.60899759453221602</v>
      </c>
      <c r="D904">
        <v>0.74299999999999999</v>
      </c>
      <c r="E904">
        <v>0.16400000000000001</v>
      </c>
      <c r="F904" s="2">
        <v>1.1876853443665601E-17</v>
      </c>
    </row>
    <row r="905" spans="1:6" x14ac:dyDescent="0.2">
      <c r="A905" t="s">
        <v>655</v>
      </c>
      <c r="B905" s="2">
        <v>1.19148772729562E-14</v>
      </c>
      <c r="C905">
        <v>0.61322569430339902</v>
      </c>
      <c r="D905">
        <v>0.91400000000000003</v>
      </c>
      <c r="E905">
        <v>0.64900000000000002</v>
      </c>
      <c r="F905" s="2">
        <v>3.8467181275739098E-10</v>
      </c>
    </row>
    <row r="906" spans="1:6" x14ac:dyDescent="0.2">
      <c r="A906" t="s">
        <v>186</v>
      </c>
      <c r="B906" s="2">
        <v>2.3860080337631598E-15</v>
      </c>
      <c r="C906">
        <v>0.61424847094785695</v>
      </c>
      <c r="D906">
        <v>0.92600000000000005</v>
      </c>
      <c r="E906">
        <v>0.76900000000000002</v>
      </c>
      <c r="F906" s="2">
        <v>7.7032269370043695E-11</v>
      </c>
    </row>
    <row r="907" spans="1:6" x14ac:dyDescent="0.2">
      <c r="A907" t="s">
        <v>342</v>
      </c>
      <c r="B907" s="2">
        <v>3.64888350767463E-26</v>
      </c>
      <c r="C907">
        <v>0.61712706895430802</v>
      </c>
      <c r="D907">
        <v>1</v>
      </c>
      <c r="E907">
        <v>1</v>
      </c>
      <c r="F907" s="2">
        <v>1.1780420404527501E-21</v>
      </c>
    </row>
    <row r="908" spans="1:6" x14ac:dyDescent="0.2">
      <c r="A908" t="s">
        <v>906</v>
      </c>
      <c r="B908" s="2">
        <v>2.2519867054658998E-19</v>
      </c>
      <c r="C908">
        <v>0.62154759452877195</v>
      </c>
      <c r="D908">
        <v>0.80600000000000005</v>
      </c>
      <c r="E908">
        <v>0.313</v>
      </c>
      <c r="F908" s="2">
        <v>7.2705390785966805E-15</v>
      </c>
    </row>
    <row r="909" spans="1:6" x14ac:dyDescent="0.2">
      <c r="A909" t="s">
        <v>1115</v>
      </c>
      <c r="B909" s="2">
        <v>3.0356925999228101E-19</v>
      </c>
      <c r="C909">
        <v>0.62230933809241495</v>
      </c>
      <c r="D909">
        <v>0.95399999999999996</v>
      </c>
      <c r="E909">
        <v>0.79900000000000004</v>
      </c>
      <c r="F909" s="2">
        <v>9.8007335588508099E-15</v>
      </c>
    </row>
    <row r="910" spans="1:6" x14ac:dyDescent="0.2">
      <c r="A910" t="s">
        <v>845</v>
      </c>
      <c r="B910" s="2">
        <v>8.8366233311463404E-24</v>
      </c>
      <c r="C910">
        <v>0.62468594922460796</v>
      </c>
      <c r="D910">
        <v>0.63400000000000001</v>
      </c>
      <c r="E910">
        <v>0.06</v>
      </c>
      <c r="F910" s="2">
        <v>2.85290384246059E-19</v>
      </c>
    </row>
    <row r="911" spans="1:6" x14ac:dyDescent="0.2">
      <c r="A911" t="s">
        <v>2051</v>
      </c>
      <c r="B911" s="2">
        <v>1.5819249421156E-18</v>
      </c>
      <c r="C911">
        <v>0.62776316270896404</v>
      </c>
      <c r="D911">
        <v>0.8</v>
      </c>
      <c r="E911">
        <v>0.33600000000000002</v>
      </c>
      <c r="F911" s="2">
        <v>5.10724467562021E-14</v>
      </c>
    </row>
    <row r="912" spans="1:6" x14ac:dyDescent="0.2">
      <c r="A912" t="s">
        <v>2296</v>
      </c>
      <c r="B912" s="2">
        <v>1.00330252042644E-16</v>
      </c>
      <c r="C912">
        <v>0.63229940243361404</v>
      </c>
      <c r="D912">
        <v>0.89100000000000001</v>
      </c>
      <c r="E912">
        <v>0.63400000000000001</v>
      </c>
      <c r="F912" s="2">
        <v>3.23916218719679E-12</v>
      </c>
    </row>
    <row r="913" spans="1:6" x14ac:dyDescent="0.2">
      <c r="A913" t="s">
        <v>1212</v>
      </c>
      <c r="B913" s="2">
        <v>1.10233383008263E-18</v>
      </c>
      <c r="C913">
        <v>0.63339010554802799</v>
      </c>
      <c r="D913">
        <v>0.98299999999999998</v>
      </c>
      <c r="E913">
        <v>0.94799999999999995</v>
      </c>
      <c r="F913" s="2">
        <v>3.5588847704217697E-14</v>
      </c>
    </row>
    <row r="914" spans="1:6" x14ac:dyDescent="0.2">
      <c r="A914" t="s">
        <v>1919</v>
      </c>
      <c r="B914" s="2">
        <v>4.7995271253050303E-16</v>
      </c>
      <c r="C914">
        <v>0.63385629887836903</v>
      </c>
      <c r="D914">
        <v>0.95399999999999996</v>
      </c>
      <c r="E914">
        <v>0.72399999999999998</v>
      </c>
      <c r="F914" s="2">
        <v>1.54952733240472E-11</v>
      </c>
    </row>
    <row r="915" spans="1:6" x14ac:dyDescent="0.2">
      <c r="A915" t="s">
        <v>2156</v>
      </c>
      <c r="B915" s="2">
        <v>1.6116213025261201E-8</v>
      </c>
      <c r="C915">
        <v>0.63533049097079797</v>
      </c>
      <c r="D915">
        <v>0.79400000000000004</v>
      </c>
      <c r="E915">
        <v>0.51500000000000001</v>
      </c>
      <c r="F915" s="2">
        <v>5.2031193752055704E-4</v>
      </c>
    </row>
    <row r="916" spans="1:6" x14ac:dyDescent="0.2">
      <c r="A916" t="s">
        <v>2376</v>
      </c>
      <c r="B916" s="2">
        <v>6.8595043297937705E-27</v>
      </c>
      <c r="C916">
        <v>0.63727778846291505</v>
      </c>
      <c r="D916">
        <v>1</v>
      </c>
      <c r="E916">
        <v>0.99299999999999999</v>
      </c>
      <c r="F916" s="2">
        <v>2.2145909728739199E-22</v>
      </c>
    </row>
    <row r="917" spans="1:6" x14ac:dyDescent="0.2">
      <c r="A917" t="s">
        <v>1779</v>
      </c>
      <c r="B917" s="2">
        <v>4.2213786923200901E-20</v>
      </c>
      <c r="C917">
        <v>0.65076488439428204</v>
      </c>
      <c r="D917">
        <v>0.94899999999999995</v>
      </c>
      <c r="E917">
        <v>0.72399999999999998</v>
      </c>
      <c r="F917" s="2">
        <v>1.36287211081554E-15</v>
      </c>
    </row>
    <row r="918" spans="1:6" x14ac:dyDescent="0.2">
      <c r="A918" t="s">
        <v>2653</v>
      </c>
      <c r="B918" s="2">
        <v>6.1243364642015599E-34</v>
      </c>
      <c r="C918">
        <v>0.65132850584508595</v>
      </c>
      <c r="D918">
        <v>1</v>
      </c>
      <c r="E918">
        <v>1</v>
      </c>
      <c r="F918" s="2">
        <v>1.9772420274674701E-29</v>
      </c>
    </row>
    <row r="919" spans="1:6" x14ac:dyDescent="0.2">
      <c r="A919" t="s">
        <v>1347</v>
      </c>
      <c r="B919" s="2">
        <v>3.1257749597295899E-12</v>
      </c>
      <c r="C919">
        <v>0.65577467141382595</v>
      </c>
      <c r="D919">
        <v>0.96599999999999997</v>
      </c>
      <c r="E919">
        <v>0.91800000000000004</v>
      </c>
      <c r="F919" s="2">
        <v>1.00915644574869E-7</v>
      </c>
    </row>
    <row r="920" spans="1:6" x14ac:dyDescent="0.2">
      <c r="A920" t="s">
        <v>899</v>
      </c>
      <c r="B920" s="2">
        <v>1.57099855530433E-24</v>
      </c>
      <c r="C920">
        <v>0.65700156539617804</v>
      </c>
      <c r="D920">
        <v>0.99399999999999999</v>
      </c>
      <c r="E920">
        <v>0.98499999999999999</v>
      </c>
      <c r="F920" s="2">
        <v>5.0719688358000398E-20</v>
      </c>
    </row>
    <row r="921" spans="1:6" x14ac:dyDescent="0.2">
      <c r="A921" t="s">
        <v>80</v>
      </c>
      <c r="B921" s="2">
        <v>5.3809401744607299E-19</v>
      </c>
      <c r="C921">
        <v>0.65761855211271003</v>
      </c>
      <c r="D921">
        <v>0.83399999999999996</v>
      </c>
      <c r="E921">
        <v>0.42499999999999999</v>
      </c>
      <c r="F921" s="2">
        <v>1.73723653532464E-14</v>
      </c>
    </row>
    <row r="922" spans="1:6" x14ac:dyDescent="0.2">
      <c r="A922" t="s">
        <v>357</v>
      </c>
      <c r="B922" s="2">
        <v>9.1920872553881305E-18</v>
      </c>
      <c r="C922">
        <v>0.66236677651916698</v>
      </c>
      <c r="D922">
        <v>0.83399999999999996</v>
      </c>
      <c r="E922">
        <v>0.433</v>
      </c>
      <c r="F922" s="2">
        <v>2.96766537040206E-13</v>
      </c>
    </row>
    <row r="923" spans="1:6" x14ac:dyDescent="0.2">
      <c r="A923" t="s">
        <v>1825</v>
      </c>
      <c r="B923" s="2">
        <v>4.1666544098326501E-22</v>
      </c>
      <c r="C923">
        <v>0.66467310394643198</v>
      </c>
      <c r="D923">
        <v>0.85699999999999998</v>
      </c>
      <c r="E923">
        <v>0.433</v>
      </c>
      <c r="F923" s="2">
        <v>1.34520437621447E-17</v>
      </c>
    </row>
    <row r="924" spans="1:6" x14ac:dyDescent="0.2">
      <c r="A924" t="s">
        <v>1717</v>
      </c>
      <c r="B924" s="2">
        <v>3.30934460738218E-20</v>
      </c>
      <c r="C924">
        <v>0.66701035303309597</v>
      </c>
      <c r="D924">
        <v>1</v>
      </c>
      <c r="E924">
        <v>0.91800000000000004</v>
      </c>
      <c r="F924" s="2">
        <v>1.06842190649333E-15</v>
      </c>
    </row>
    <row r="925" spans="1:6" x14ac:dyDescent="0.2">
      <c r="A925" t="s">
        <v>1964</v>
      </c>
      <c r="B925" s="2">
        <v>4.8862083831363799E-17</v>
      </c>
      <c r="C925">
        <v>0.667702091593532</v>
      </c>
      <c r="D925">
        <v>0.94899999999999995</v>
      </c>
      <c r="E925">
        <v>0.68700000000000006</v>
      </c>
      <c r="F925" s="2">
        <v>1.5775123764955801E-12</v>
      </c>
    </row>
    <row r="926" spans="1:6" x14ac:dyDescent="0.2">
      <c r="A926" t="s">
        <v>637</v>
      </c>
      <c r="B926" s="2">
        <v>7.66919264326643E-14</v>
      </c>
      <c r="C926">
        <v>0.66898199159419502</v>
      </c>
      <c r="D926">
        <v>1</v>
      </c>
      <c r="E926">
        <v>0.91</v>
      </c>
      <c r="F926" s="2">
        <v>2.4759988448785598E-9</v>
      </c>
    </row>
    <row r="927" spans="1:6" x14ac:dyDescent="0.2">
      <c r="A927" t="s">
        <v>1968</v>
      </c>
      <c r="B927" s="2">
        <v>5.7310978164036998E-24</v>
      </c>
      <c r="C927">
        <v>0.67173632660017302</v>
      </c>
      <c r="D927">
        <v>0.61699999999999999</v>
      </c>
      <c r="E927">
        <v>4.4999999999999998E-2</v>
      </c>
      <c r="F927" s="2">
        <v>1.8502849300259301E-19</v>
      </c>
    </row>
    <row r="928" spans="1:6" x14ac:dyDescent="0.2">
      <c r="A928" t="s">
        <v>75</v>
      </c>
      <c r="B928" s="2">
        <v>5.6580876693377704E-20</v>
      </c>
      <c r="C928">
        <v>0.67347686249269401</v>
      </c>
      <c r="D928">
        <v>0.99399999999999999</v>
      </c>
      <c r="E928">
        <v>0.91800000000000004</v>
      </c>
      <c r="F928" s="2">
        <v>1.8267136040457002E-15</v>
      </c>
    </row>
    <row r="929" spans="1:6" x14ac:dyDescent="0.2">
      <c r="A929" t="s">
        <v>381</v>
      </c>
      <c r="B929" s="2">
        <v>1.6534973877960499E-20</v>
      </c>
      <c r="C929">
        <v>0.67471008414273703</v>
      </c>
      <c r="D929">
        <v>0.97699999999999998</v>
      </c>
      <c r="E929">
        <v>0.91800000000000004</v>
      </c>
      <c r="F929" s="2">
        <v>5.3383163164995696E-16</v>
      </c>
    </row>
    <row r="930" spans="1:6" x14ac:dyDescent="0.2">
      <c r="A930" t="s">
        <v>5</v>
      </c>
      <c r="B930" s="2">
        <v>1.31564734092993E-20</v>
      </c>
      <c r="C930">
        <v>0.67764643366142097</v>
      </c>
      <c r="D930">
        <v>0.98299999999999998</v>
      </c>
      <c r="E930">
        <v>0.91800000000000004</v>
      </c>
      <c r="F930" s="2">
        <v>4.2475674401922799E-16</v>
      </c>
    </row>
    <row r="931" spans="1:6" x14ac:dyDescent="0.2">
      <c r="A931" t="s">
        <v>1591</v>
      </c>
      <c r="B931" s="2">
        <v>2.17075460690079E-20</v>
      </c>
      <c r="C931">
        <v>0.68078832497111397</v>
      </c>
      <c r="D931">
        <v>0.97099999999999997</v>
      </c>
      <c r="E931">
        <v>0.73899999999999999</v>
      </c>
      <c r="F931" s="2">
        <v>7.0082812483792195E-16</v>
      </c>
    </row>
    <row r="932" spans="1:6" x14ac:dyDescent="0.2">
      <c r="A932" t="s">
        <v>180</v>
      </c>
      <c r="B932" s="2">
        <v>3.63814347789022E-17</v>
      </c>
      <c r="C932">
        <v>0.68266084543768302</v>
      </c>
      <c r="D932">
        <v>0.95399999999999996</v>
      </c>
      <c r="E932">
        <v>0.78400000000000003</v>
      </c>
      <c r="F932" s="2">
        <v>1.17457462183685E-12</v>
      </c>
    </row>
    <row r="933" spans="1:6" x14ac:dyDescent="0.2">
      <c r="A933" t="s">
        <v>471</v>
      </c>
      <c r="B933" s="2">
        <v>4.1342176246678402E-17</v>
      </c>
      <c r="C933">
        <v>0.69102530213037705</v>
      </c>
      <c r="D933">
        <v>0.89700000000000002</v>
      </c>
      <c r="E933">
        <v>0.5</v>
      </c>
      <c r="F933" s="2">
        <v>1.3347321601240101E-12</v>
      </c>
    </row>
    <row r="934" spans="1:6" x14ac:dyDescent="0.2">
      <c r="A934" t="s">
        <v>880</v>
      </c>
      <c r="B934" s="2">
        <v>5.4764628628737801E-8</v>
      </c>
      <c r="C934">
        <v>0.69346760031792198</v>
      </c>
      <c r="D934">
        <v>0.32</v>
      </c>
      <c r="E934">
        <v>6.7000000000000004E-2</v>
      </c>
      <c r="F934">
        <v>1.7680760352788E-3</v>
      </c>
    </row>
    <row r="935" spans="1:6" x14ac:dyDescent="0.2">
      <c r="A935" t="s">
        <v>587</v>
      </c>
      <c r="B935" s="2">
        <v>1.9271103207361402E-21</v>
      </c>
      <c r="C935">
        <v>0.70209784496968997</v>
      </c>
      <c r="D935">
        <v>0.93700000000000006</v>
      </c>
      <c r="E935">
        <v>0.627</v>
      </c>
      <c r="F935" s="2">
        <v>6.2216756704966303E-17</v>
      </c>
    </row>
    <row r="936" spans="1:6" x14ac:dyDescent="0.2">
      <c r="A936" t="s">
        <v>478</v>
      </c>
      <c r="B936" s="2">
        <v>2.9553333839804299E-22</v>
      </c>
      <c r="C936">
        <v>0.70572093384586598</v>
      </c>
      <c r="D936">
        <v>0.754</v>
      </c>
      <c r="E936">
        <v>0.23100000000000001</v>
      </c>
      <c r="F936" s="2">
        <v>9.5412938301808406E-18</v>
      </c>
    </row>
    <row r="937" spans="1:6" x14ac:dyDescent="0.2">
      <c r="A937" t="s">
        <v>3150</v>
      </c>
      <c r="B937" s="2">
        <v>6.0098604195974795E-17</v>
      </c>
      <c r="C937">
        <v>0.70608109691474596</v>
      </c>
      <c r="D937">
        <v>0.56599999999999995</v>
      </c>
      <c r="E937">
        <v>0.112</v>
      </c>
      <c r="F937" s="2">
        <v>1.9402834364670399E-12</v>
      </c>
    </row>
    <row r="938" spans="1:6" x14ac:dyDescent="0.2">
      <c r="A938" t="s">
        <v>709</v>
      </c>
      <c r="B938" s="2">
        <v>2.7146646695200199E-21</v>
      </c>
      <c r="C938">
        <v>0.70647289083964104</v>
      </c>
      <c r="D938">
        <v>0.96599999999999997</v>
      </c>
      <c r="E938">
        <v>0.81299999999999994</v>
      </c>
      <c r="F938" s="2">
        <v>8.7642948855453895E-17</v>
      </c>
    </row>
    <row r="939" spans="1:6" x14ac:dyDescent="0.2">
      <c r="A939" t="s">
        <v>333</v>
      </c>
      <c r="B939" s="2">
        <v>2.62483263425462E-20</v>
      </c>
      <c r="C939">
        <v>0.710111728634369</v>
      </c>
      <c r="D939">
        <v>0.99399999999999999</v>
      </c>
      <c r="E939">
        <v>0.88800000000000001</v>
      </c>
      <c r="F939" s="2">
        <v>8.4742721596910404E-16</v>
      </c>
    </row>
    <row r="940" spans="1:6" x14ac:dyDescent="0.2">
      <c r="A940" t="s">
        <v>1340</v>
      </c>
      <c r="B940" s="2">
        <v>5.3816450538746199E-10</v>
      </c>
      <c r="C940">
        <v>0.71097326763578805</v>
      </c>
      <c r="D940">
        <v>1</v>
      </c>
      <c r="E940">
        <v>1</v>
      </c>
      <c r="F940" s="2">
        <v>1.73746410564342E-5</v>
      </c>
    </row>
    <row r="941" spans="1:6" x14ac:dyDescent="0.2">
      <c r="A941" t="s">
        <v>2010</v>
      </c>
      <c r="B941" s="2">
        <v>2.3106349366576201E-23</v>
      </c>
      <c r="C941">
        <v>0.71114450491804904</v>
      </c>
      <c r="D941">
        <v>0.91400000000000003</v>
      </c>
      <c r="E941">
        <v>0.433</v>
      </c>
      <c r="F941" s="2">
        <v>7.4598848929991297E-19</v>
      </c>
    </row>
    <row r="942" spans="1:6" x14ac:dyDescent="0.2">
      <c r="A942" t="s">
        <v>283</v>
      </c>
      <c r="B942" s="2">
        <v>4.8448849793677798E-22</v>
      </c>
      <c r="C942">
        <v>0.71272841483705296</v>
      </c>
      <c r="D942">
        <v>0.99399999999999999</v>
      </c>
      <c r="E942">
        <v>0.98499999999999999</v>
      </c>
      <c r="F942" s="2">
        <v>1.5641711155888799E-17</v>
      </c>
    </row>
    <row r="943" spans="1:6" x14ac:dyDescent="0.2">
      <c r="A943" t="s">
        <v>1383</v>
      </c>
      <c r="B943" s="2">
        <v>1.9473990722751899E-19</v>
      </c>
      <c r="C943">
        <v>0.71618724974422698</v>
      </c>
      <c r="D943">
        <v>0.83399999999999996</v>
      </c>
      <c r="E943">
        <v>0.433</v>
      </c>
      <c r="F943" s="2">
        <v>6.2871779048404601E-15</v>
      </c>
    </row>
    <row r="944" spans="1:6" x14ac:dyDescent="0.2">
      <c r="A944" t="s">
        <v>2264</v>
      </c>
      <c r="B944" s="2">
        <v>9.1027317794965407E-22</v>
      </c>
      <c r="C944">
        <v>0.719439514763625</v>
      </c>
      <c r="D944">
        <v>0.97699999999999998</v>
      </c>
      <c r="E944">
        <v>0.88100000000000001</v>
      </c>
      <c r="F944" s="2">
        <v>2.9388169550104501E-17</v>
      </c>
    </row>
    <row r="945" spans="1:6" x14ac:dyDescent="0.2">
      <c r="A945" t="s">
        <v>2601</v>
      </c>
      <c r="B945" s="2">
        <v>3.6853251314864103E-26</v>
      </c>
      <c r="C945">
        <v>0.72008973158086398</v>
      </c>
      <c r="D945">
        <v>0.65100000000000002</v>
      </c>
      <c r="E945">
        <v>4.4999999999999998E-2</v>
      </c>
      <c r="F945" s="2">
        <v>1.18980721870038E-21</v>
      </c>
    </row>
    <row r="946" spans="1:6" x14ac:dyDescent="0.2">
      <c r="A946" t="s">
        <v>1102</v>
      </c>
      <c r="B946" s="2">
        <v>4.39722999428991E-16</v>
      </c>
      <c r="C946">
        <v>0.72140214249635704</v>
      </c>
      <c r="D946">
        <v>0.98899999999999999</v>
      </c>
      <c r="E946">
        <v>0.88800000000000001</v>
      </c>
      <c r="F946" s="2">
        <v>1.41964570365649E-11</v>
      </c>
    </row>
    <row r="947" spans="1:6" x14ac:dyDescent="0.2">
      <c r="A947" t="s">
        <v>228</v>
      </c>
      <c r="B947" s="2">
        <v>3.59093944865642E-21</v>
      </c>
      <c r="C947">
        <v>0.72622949286565996</v>
      </c>
      <c r="D947">
        <v>0.94299999999999995</v>
      </c>
      <c r="E947">
        <v>0.627</v>
      </c>
      <c r="F947" s="2">
        <v>1.1593348009987199E-16</v>
      </c>
    </row>
    <row r="948" spans="1:6" x14ac:dyDescent="0.2">
      <c r="A948" t="s">
        <v>821</v>
      </c>
      <c r="B948" s="2">
        <v>2.2297545932538201E-20</v>
      </c>
      <c r="C948">
        <v>0.72973497241477703</v>
      </c>
      <c r="D948">
        <v>0.85699999999999998</v>
      </c>
      <c r="E948">
        <v>0.41799999999999998</v>
      </c>
      <c r="F948" s="2">
        <v>7.1987627043199597E-16</v>
      </c>
    </row>
    <row r="949" spans="1:6" x14ac:dyDescent="0.2">
      <c r="A949" t="s">
        <v>2085</v>
      </c>
      <c r="B949" s="2">
        <v>6.2272246198058798E-20</v>
      </c>
      <c r="C949">
        <v>0.72991189779391896</v>
      </c>
      <c r="D949">
        <v>0.97099999999999997</v>
      </c>
      <c r="E949">
        <v>0.82799999999999996</v>
      </c>
      <c r="F949" s="2">
        <v>2.01045946850433E-15</v>
      </c>
    </row>
    <row r="950" spans="1:6" x14ac:dyDescent="0.2">
      <c r="A950" t="s">
        <v>681</v>
      </c>
      <c r="B950" s="2">
        <v>3.8619690073543104E-21</v>
      </c>
      <c r="C950">
        <v>0.73395595045010298</v>
      </c>
      <c r="D950">
        <v>0.99399999999999999</v>
      </c>
      <c r="E950">
        <v>0.97</v>
      </c>
      <c r="F950" s="2">
        <v>1.2468366940243401E-16</v>
      </c>
    </row>
    <row r="951" spans="1:6" x14ac:dyDescent="0.2">
      <c r="A951" t="s">
        <v>1567</v>
      </c>
      <c r="B951" s="2">
        <v>1.8049169885195199E-17</v>
      </c>
      <c r="C951">
        <v>0.73677935269378303</v>
      </c>
      <c r="D951">
        <v>0.56000000000000005</v>
      </c>
      <c r="E951">
        <v>9.7000000000000003E-2</v>
      </c>
      <c r="F951" s="2">
        <v>5.8271744974352696E-13</v>
      </c>
    </row>
    <row r="952" spans="1:6" x14ac:dyDescent="0.2">
      <c r="A952" t="s">
        <v>2161</v>
      </c>
      <c r="B952" s="2">
        <v>9.8979901930419903E-28</v>
      </c>
      <c r="C952">
        <v>0.73824128180112203</v>
      </c>
      <c r="D952">
        <v>0.98899999999999999</v>
      </c>
      <c r="E952">
        <v>0.97</v>
      </c>
      <c r="F952" s="2">
        <v>3.1955661338236E-23</v>
      </c>
    </row>
    <row r="953" spans="1:6" x14ac:dyDescent="0.2">
      <c r="A953" t="s">
        <v>2603</v>
      </c>
      <c r="B953" s="2">
        <v>5.0731970503086799E-26</v>
      </c>
      <c r="C953">
        <v>0.74596354946801002</v>
      </c>
      <c r="D953">
        <v>0.72599999999999998</v>
      </c>
      <c r="E953">
        <v>0.112</v>
      </c>
      <c r="F953" s="2">
        <v>1.6378816676921501E-21</v>
      </c>
    </row>
    <row r="954" spans="1:6" x14ac:dyDescent="0.2">
      <c r="A954" t="s">
        <v>652</v>
      </c>
      <c r="B954" s="2">
        <v>1.3610812492533299E-23</v>
      </c>
      <c r="C954">
        <v>0.74616043802024401</v>
      </c>
      <c r="D954">
        <v>0.80600000000000005</v>
      </c>
      <c r="E954">
        <v>0.254</v>
      </c>
      <c r="F954" s="2">
        <v>4.3942508132143999E-19</v>
      </c>
    </row>
    <row r="955" spans="1:6" x14ac:dyDescent="0.2">
      <c r="A955" t="s">
        <v>933</v>
      </c>
      <c r="B955" s="2">
        <v>5.4643650662395305E-26</v>
      </c>
      <c r="C955">
        <v>0.74617224641362501</v>
      </c>
      <c r="D955">
        <v>1</v>
      </c>
      <c r="E955">
        <v>0.98499999999999999</v>
      </c>
      <c r="F955" s="2">
        <v>1.7641702616354302E-21</v>
      </c>
    </row>
    <row r="956" spans="1:6" x14ac:dyDescent="0.2">
      <c r="A956" t="s">
        <v>2192</v>
      </c>
      <c r="B956" s="2">
        <v>7.8844533362985696E-18</v>
      </c>
      <c r="C956">
        <v>0.75395515568575699</v>
      </c>
      <c r="D956">
        <v>0.94299999999999995</v>
      </c>
      <c r="E956">
        <v>0.61199999999999999</v>
      </c>
      <c r="F956" s="2">
        <v>2.5454957596239901E-13</v>
      </c>
    </row>
    <row r="957" spans="1:6" x14ac:dyDescent="0.2">
      <c r="A957" t="s">
        <v>361</v>
      </c>
      <c r="B957" s="2">
        <v>5.4591364095401996E-23</v>
      </c>
      <c r="C957">
        <v>0.76777450552653104</v>
      </c>
      <c r="D957">
        <v>0.97699999999999998</v>
      </c>
      <c r="E957">
        <v>0.85099999999999998</v>
      </c>
      <c r="F957" s="2">
        <v>1.7624821898200501E-18</v>
      </c>
    </row>
    <row r="958" spans="1:6" x14ac:dyDescent="0.2">
      <c r="A958" t="s">
        <v>527</v>
      </c>
      <c r="B958" s="2">
        <v>1.25565462226934E-20</v>
      </c>
      <c r="C958">
        <v>0.77400791955070303</v>
      </c>
      <c r="D958">
        <v>0.94899999999999995</v>
      </c>
      <c r="E958">
        <v>0.73099999999999998</v>
      </c>
      <c r="F958" s="2">
        <v>4.0538809479965799E-16</v>
      </c>
    </row>
    <row r="959" spans="1:6" x14ac:dyDescent="0.2">
      <c r="A959" t="s">
        <v>1169</v>
      </c>
      <c r="B959" s="2">
        <v>1.7975108862370699E-23</v>
      </c>
      <c r="C959">
        <v>0.775863200096784</v>
      </c>
      <c r="D959">
        <v>0.97699999999999998</v>
      </c>
      <c r="E959">
        <v>0.98499999999999999</v>
      </c>
      <c r="F959" s="2">
        <v>5.8032638962163899E-19</v>
      </c>
    </row>
    <row r="960" spans="1:6" x14ac:dyDescent="0.2">
      <c r="A960" t="s">
        <v>1982</v>
      </c>
      <c r="B960" s="2">
        <v>4.51381793760621E-26</v>
      </c>
      <c r="C960">
        <v>0.77680136611199002</v>
      </c>
      <c r="D960">
        <v>0.90300000000000002</v>
      </c>
      <c r="E960">
        <v>0.5</v>
      </c>
      <c r="F960" s="2">
        <v>1.4572861211561601E-21</v>
      </c>
    </row>
    <row r="961" spans="1:6" x14ac:dyDescent="0.2">
      <c r="A961" t="s">
        <v>423</v>
      </c>
      <c r="B961" s="2">
        <v>9.0447741166174099E-35</v>
      </c>
      <c r="C961">
        <v>0.77699262263058699</v>
      </c>
      <c r="D961">
        <v>1</v>
      </c>
      <c r="E961">
        <v>1</v>
      </c>
      <c r="F961" s="2">
        <v>2.92010532354993E-30</v>
      </c>
    </row>
    <row r="962" spans="1:6" x14ac:dyDescent="0.2">
      <c r="A962" t="s">
        <v>1247</v>
      </c>
      <c r="B962" s="2">
        <v>4.6838103763634097E-11</v>
      </c>
      <c r="C962">
        <v>0.78118245895666805</v>
      </c>
      <c r="D962">
        <v>0.92</v>
      </c>
      <c r="E962">
        <v>0.82799999999999996</v>
      </c>
      <c r="F962" s="2">
        <v>1.51216818000892E-6</v>
      </c>
    </row>
    <row r="963" spans="1:6" x14ac:dyDescent="0.2">
      <c r="A963" t="s">
        <v>408</v>
      </c>
      <c r="B963" s="2">
        <v>2.3444455460775E-20</v>
      </c>
      <c r="C963">
        <v>0.78215814047171395</v>
      </c>
      <c r="D963">
        <v>0.82899999999999996</v>
      </c>
      <c r="E963">
        <v>0.38800000000000001</v>
      </c>
      <c r="F963" s="2">
        <v>7.5690424455112104E-16</v>
      </c>
    </row>
    <row r="964" spans="1:6" x14ac:dyDescent="0.2">
      <c r="A964" t="s">
        <v>2929</v>
      </c>
      <c r="B964" s="2">
        <v>1.21351456519564E-21</v>
      </c>
      <c r="C964">
        <v>0.78252656025751999</v>
      </c>
      <c r="D964">
        <v>0.629</v>
      </c>
      <c r="E964">
        <v>0.09</v>
      </c>
      <c r="F964" s="2">
        <v>3.9178317737341299E-17</v>
      </c>
    </row>
    <row r="965" spans="1:6" x14ac:dyDescent="0.2">
      <c r="A965" t="s">
        <v>148</v>
      </c>
      <c r="B965" s="2">
        <v>2.4339560172324499E-20</v>
      </c>
      <c r="C965">
        <v>0.78499917805169395</v>
      </c>
      <c r="D965">
        <v>0.97099999999999997</v>
      </c>
      <c r="E965">
        <v>0.78400000000000003</v>
      </c>
      <c r="F965" s="2">
        <v>7.8580270016349899E-16</v>
      </c>
    </row>
    <row r="966" spans="1:6" x14ac:dyDescent="0.2">
      <c r="A966" t="s">
        <v>2318</v>
      </c>
      <c r="B966" s="2">
        <v>1.1572160057067999E-28</v>
      </c>
      <c r="C966">
        <v>0.78708627357663097</v>
      </c>
      <c r="D966">
        <v>0.99399999999999999</v>
      </c>
      <c r="E966">
        <v>0.96299999999999997</v>
      </c>
      <c r="F966" s="2">
        <v>3.7360718744244103E-24</v>
      </c>
    </row>
    <row r="967" spans="1:6" x14ac:dyDescent="0.2">
      <c r="A967" t="s">
        <v>2065</v>
      </c>
      <c r="B967" s="2">
        <v>1.0431793026119E-10</v>
      </c>
      <c r="C967">
        <v>0.78749715287798305</v>
      </c>
      <c r="D967">
        <v>0.61699999999999999</v>
      </c>
      <c r="E967">
        <v>0.254</v>
      </c>
      <c r="F967" s="2">
        <v>3.3679043784825398E-6</v>
      </c>
    </row>
    <row r="968" spans="1:6" x14ac:dyDescent="0.2">
      <c r="A968" t="s">
        <v>2032</v>
      </c>
      <c r="B968" s="2">
        <v>3.6832579890235997E-27</v>
      </c>
      <c r="C968">
        <v>0.79837767290997297</v>
      </c>
      <c r="D968">
        <v>1</v>
      </c>
      <c r="E968">
        <v>0.88100000000000001</v>
      </c>
      <c r="F968" s="2">
        <v>1.18913984175627E-22</v>
      </c>
    </row>
    <row r="969" spans="1:6" x14ac:dyDescent="0.2">
      <c r="A969" t="s">
        <v>1833</v>
      </c>
      <c r="B969" s="2">
        <v>6.4426025246234203E-23</v>
      </c>
      <c r="C969">
        <v>0.80174170730343597</v>
      </c>
      <c r="D969">
        <v>0.94299999999999995</v>
      </c>
      <c r="E969">
        <v>0.65700000000000003</v>
      </c>
      <c r="F969" s="2">
        <v>2.07999422507467E-18</v>
      </c>
    </row>
    <row r="970" spans="1:6" x14ac:dyDescent="0.2">
      <c r="A970" t="s">
        <v>351</v>
      </c>
      <c r="B970" s="2">
        <v>1.0694686954795601E-26</v>
      </c>
      <c r="C970">
        <v>0.80972167146959695</v>
      </c>
      <c r="D970">
        <v>0.99399999999999999</v>
      </c>
      <c r="E970">
        <v>0.97</v>
      </c>
      <c r="F970" s="2">
        <v>3.4527796833557599E-22</v>
      </c>
    </row>
    <row r="971" spans="1:6" x14ac:dyDescent="0.2">
      <c r="A971" t="s">
        <v>2173</v>
      </c>
      <c r="B971" s="2">
        <v>3.3135664980361203E-23</v>
      </c>
      <c r="C971">
        <v>0.81247463624444205</v>
      </c>
      <c r="D971">
        <v>0.88600000000000001</v>
      </c>
      <c r="E971">
        <v>0.433</v>
      </c>
      <c r="F971" s="2">
        <v>1.0697849438909599E-18</v>
      </c>
    </row>
    <row r="972" spans="1:6" x14ac:dyDescent="0.2">
      <c r="A972" t="s">
        <v>79</v>
      </c>
      <c r="B972" s="2">
        <v>1.0086413798577801E-21</v>
      </c>
      <c r="C972">
        <v>0.825802741390678</v>
      </c>
      <c r="D972">
        <v>0.93700000000000006</v>
      </c>
      <c r="E972">
        <v>0.59699999999999998</v>
      </c>
      <c r="F972" s="2">
        <v>3.2563986948708497E-17</v>
      </c>
    </row>
    <row r="973" spans="1:6" x14ac:dyDescent="0.2">
      <c r="A973" t="s">
        <v>391</v>
      </c>
      <c r="B973" s="2">
        <v>9.3784612143003796E-25</v>
      </c>
      <c r="C973">
        <v>0.83165306905062097</v>
      </c>
      <c r="D973">
        <v>0.98299999999999998</v>
      </c>
      <c r="E973">
        <v>0.76900000000000002</v>
      </c>
      <c r="F973" s="2">
        <v>3.0278362030368698E-20</v>
      </c>
    </row>
    <row r="974" spans="1:6" x14ac:dyDescent="0.2">
      <c r="A974" t="s">
        <v>45</v>
      </c>
      <c r="B974" s="2">
        <v>2.2811381521804501E-19</v>
      </c>
      <c r="C974">
        <v>0.834057701755337</v>
      </c>
      <c r="D974">
        <v>0.96599999999999997</v>
      </c>
      <c r="E974">
        <v>0.81299999999999994</v>
      </c>
      <c r="F974" s="2">
        <v>7.3646545243146095E-15</v>
      </c>
    </row>
    <row r="975" spans="1:6" x14ac:dyDescent="0.2">
      <c r="A975" t="s">
        <v>806</v>
      </c>
      <c r="B975" s="2">
        <v>5.0042856889934601E-22</v>
      </c>
      <c r="C975">
        <v>0.84125718980909703</v>
      </c>
      <c r="D975">
        <v>0.94299999999999995</v>
      </c>
      <c r="E975">
        <v>0.70099999999999996</v>
      </c>
      <c r="F975" s="2">
        <v>1.6156336346915301E-17</v>
      </c>
    </row>
    <row r="976" spans="1:6" x14ac:dyDescent="0.2">
      <c r="A976" t="s">
        <v>700</v>
      </c>
      <c r="B976" s="2">
        <v>1.3122612937159999E-26</v>
      </c>
      <c r="C976">
        <v>0.84383714512131602</v>
      </c>
      <c r="D976">
        <v>0.99399999999999999</v>
      </c>
      <c r="E976">
        <v>0.91800000000000004</v>
      </c>
      <c r="F976" s="2">
        <v>4.2366355867621303E-22</v>
      </c>
    </row>
    <row r="977" spans="1:6" x14ac:dyDescent="0.2">
      <c r="A977" t="s">
        <v>663</v>
      </c>
      <c r="B977" s="2">
        <v>2.1055013691526901E-26</v>
      </c>
      <c r="C977">
        <v>0.85011186058281896</v>
      </c>
      <c r="D977">
        <v>1</v>
      </c>
      <c r="E977">
        <v>1</v>
      </c>
      <c r="F977" s="2">
        <v>6.7976111703094704E-22</v>
      </c>
    </row>
    <row r="978" spans="1:6" x14ac:dyDescent="0.2">
      <c r="A978" t="s">
        <v>784</v>
      </c>
      <c r="B978" s="2">
        <v>4.07173433544108E-26</v>
      </c>
      <c r="C978">
        <v>0.854180187591838</v>
      </c>
      <c r="D978">
        <v>1</v>
      </c>
      <c r="E978">
        <v>0.99299999999999999</v>
      </c>
      <c r="F978" s="2">
        <v>1.31455943019715E-21</v>
      </c>
    </row>
    <row r="979" spans="1:6" x14ac:dyDescent="0.2">
      <c r="A979" t="s">
        <v>2401</v>
      </c>
      <c r="B979" s="2">
        <v>2.9569851466934501E-35</v>
      </c>
      <c r="C979">
        <v>0.86011199232063795</v>
      </c>
      <c r="D979">
        <v>1</v>
      </c>
      <c r="E979">
        <v>0.95499999999999996</v>
      </c>
      <c r="F979" s="2">
        <v>9.5466265460998007E-31</v>
      </c>
    </row>
    <row r="980" spans="1:6" x14ac:dyDescent="0.2">
      <c r="A980" t="s">
        <v>574</v>
      </c>
      <c r="B980" s="2">
        <v>1.40804421678527E-21</v>
      </c>
      <c r="C980">
        <v>0.86196878478738304</v>
      </c>
      <c r="D980">
        <v>0.94899999999999995</v>
      </c>
      <c r="E980">
        <v>0.627</v>
      </c>
      <c r="F980" s="2">
        <v>4.5458707538912698E-17</v>
      </c>
    </row>
    <row r="981" spans="1:6" x14ac:dyDescent="0.2">
      <c r="A981" t="s">
        <v>2151</v>
      </c>
      <c r="B981" s="2">
        <v>1.13211038262737E-19</v>
      </c>
      <c r="C981">
        <v>0.86681879777170801</v>
      </c>
      <c r="D981">
        <v>0.99399999999999999</v>
      </c>
      <c r="E981">
        <v>0.92500000000000004</v>
      </c>
      <c r="F981" s="2">
        <v>3.6550183703124602E-15</v>
      </c>
    </row>
    <row r="982" spans="1:6" x14ac:dyDescent="0.2">
      <c r="A982" t="s">
        <v>155</v>
      </c>
      <c r="B982" s="2">
        <v>8.8067900774158692E-25</v>
      </c>
      <c r="C982">
        <v>0.87732342485521098</v>
      </c>
      <c r="D982">
        <v>0.98299999999999998</v>
      </c>
      <c r="E982">
        <v>0.73099999999999998</v>
      </c>
      <c r="F982" s="2">
        <v>2.8432721764937099E-20</v>
      </c>
    </row>
    <row r="983" spans="1:6" x14ac:dyDescent="0.2">
      <c r="A983" t="s">
        <v>692</v>
      </c>
      <c r="B983" s="2">
        <v>6.8281298529779803E-27</v>
      </c>
      <c r="C983">
        <v>0.88043799397257905</v>
      </c>
      <c r="D983">
        <v>0.83399999999999996</v>
      </c>
      <c r="E983">
        <v>0.28399999999999997</v>
      </c>
      <c r="F983" s="2">
        <v>2.2044617230339399E-22</v>
      </c>
    </row>
    <row r="984" spans="1:6" x14ac:dyDescent="0.2">
      <c r="A984" t="s">
        <v>2120</v>
      </c>
      <c r="B984" s="2">
        <v>4.0188214987171201E-28</v>
      </c>
      <c r="C984">
        <v>0.88583104877034302</v>
      </c>
      <c r="D984">
        <v>0.70899999999999996</v>
      </c>
      <c r="E984">
        <v>0.06</v>
      </c>
      <c r="F984" s="2">
        <v>1.2974765208608199E-23</v>
      </c>
    </row>
    <row r="985" spans="1:6" x14ac:dyDescent="0.2">
      <c r="A985" t="s">
        <v>335</v>
      </c>
      <c r="B985" s="2">
        <v>1.5736324004701101E-26</v>
      </c>
      <c r="C985">
        <v>0.90844203318427097</v>
      </c>
      <c r="D985">
        <v>0.98299999999999998</v>
      </c>
      <c r="E985">
        <v>0.78400000000000003</v>
      </c>
      <c r="F985" s="2">
        <v>5.0804722049177598E-22</v>
      </c>
    </row>
    <row r="986" spans="1:6" x14ac:dyDescent="0.2">
      <c r="A986" t="s">
        <v>303</v>
      </c>
      <c r="B986" s="2">
        <v>5.2818545244935697E-26</v>
      </c>
      <c r="C986">
        <v>0.92655596740281199</v>
      </c>
      <c r="D986">
        <v>0.88600000000000001</v>
      </c>
      <c r="E986">
        <v>0.373</v>
      </c>
      <c r="F986" s="2">
        <v>1.7052467332327399E-21</v>
      </c>
    </row>
    <row r="987" spans="1:6" x14ac:dyDescent="0.2">
      <c r="A987" t="s">
        <v>2106</v>
      </c>
      <c r="B987" s="2">
        <v>9.1343779067582795E-36</v>
      </c>
      <c r="C987">
        <v>0.94571825215064198</v>
      </c>
      <c r="D987">
        <v>1</v>
      </c>
      <c r="E987">
        <v>0.94</v>
      </c>
      <c r="F987" s="2">
        <v>2.9490339071969102E-31</v>
      </c>
    </row>
    <row r="988" spans="1:6" x14ac:dyDescent="0.2">
      <c r="A988" t="s">
        <v>1915</v>
      </c>
      <c r="B988" s="2">
        <v>3.4695563344887504E-24</v>
      </c>
      <c r="C988">
        <v>0.94689726587661105</v>
      </c>
      <c r="D988">
        <v>0.78300000000000003</v>
      </c>
      <c r="E988">
        <v>0.29899999999999999</v>
      </c>
      <c r="F988" s="2">
        <v>1.1201462625896899E-19</v>
      </c>
    </row>
    <row r="989" spans="1:6" x14ac:dyDescent="0.2">
      <c r="A989" t="s">
        <v>560</v>
      </c>
      <c r="B989" s="2">
        <v>1.5240655486161901E-26</v>
      </c>
      <c r="C989">
        <v>0.95333992006035295</v>
      </c>
      <c r="D989">
        <v>0.97699999999999998</v>
      </c>
      <c r="E989">
        <v>0.71599999999999997</v>
      </c>
      <c r="F989" s="2">
        <v>4.9204456237073698E-22</v>
      </c>
    </row>
    <row r="990" spans="1:6" x14ac:dyDescent="0.2">
      <c r="A990" t="s">
        <v>1332</v>
      </c>
      <c r="B990" s="2">
        <v>8.3414295237764802E-20</v>
      </c>
      <c r="C990">
        <v>0.96599847020767104</v>
      </c>
      <c r="D990">
        <v>1</v>
      </c>
      <c r="E990">
        <v>1</v>
      </c>
      <c r="F990" s="2">
        <v>2.69303052175123E-15</v>
      </c>
    </row>
    <row r="991" spans="1:6" x14ac:dyDescent="0.2">
      <c r="A991" t="s">
        <v>937</v>
      </c>
      <c r="B991" s="2">
        <v>9.3674691579016502E-29</v>
      </c>
      <c r="C991">
        <v>0.96644801872661601</v>
      </c>
      <c r="D991">
        <v>0.874</v>
      </c>
      <c r="E991">
        <v>0.313</v>
      </c>
      <c r="F991" s="2">
        <v>3.0242874176285398E-24</v>
      </c>
    </row>
    <row r="992" spans="1:6" x14ac:dyDescent="0.2">
      <c r="A992" t="s">
        <v>830</v>
      </c>
      <c r="B992" s="2">
        <v>1.55348546348492E-30</v>
      </c>
      <c r="C992">
        <v>0.96747698523840397</v>
      </c>
      <c r="D992">
        <v>1</v>
      </c>
      <c r="E992">
        <v>0.91</v>
      </c>
      <c r="F992" s="2">
        <v>5.0154278188610899E-26</v>
      </c>
    </row>
    <row r="993" spans="1:6" x14ac:dyDescent="0.2">
      <c r="A993" t="s">
        <v>1239</v>
      </c>
      <c r="B993" s="2">
        <v>2.4916611621378899E-32</v>
      </c>
      <c r="C993">
        <v>0.99297673161270505</v>
      </c>
      <c r="D993">
        <v>0.96599999999999997</v>
      </c>
      <c r="E993">
        <v>0.48499999999999999</v>
      </c>
      <c r="F993" s="2">
        <v>8.0443280619621998E-28</v>
      </c>
    </row>
    <row r="994" spans="1:6" x14ac:dyDescent="0.2">
      <c r="A994" t="s">
        <v>1320</v>
      </c>
      <c r="B994" s="2">
        <v>6.3561944668043702E-43</v>
      </c>
      <c r="C994">
        <v>1.00319985177917</v>
      </c>
      <c r="D994">
        <v>1</v>
      </c>
      <c r="E994">
        <v>0.98499999999999999</v>
      </c>
      <c r="F994" s="2">
        <v>2.05209738360779E-38</v>
      </c>
    </row>
    <row r="995" spans="1:6" x14ac:dyDescent="0.2">
      <c r="A995" t="s">
        <v>472</v>
      </c>
      <c r="B995" s="2">
        <v>1.18463318232448E-27</v>
      </c>
      <c r="C995">
        <v>1.0169116226625801</v>
      </c>
      <c r="D995">
        <v>0.94899999999999995</v>
      </c>
      <c r="E995">
        <v>0.53</v>
      </c>
      <c r="F995" s="2">
        <v>3.8245882291345999E-23</v>
      </c>
    </row>
    <row r="996" spans="1:6" x14ac:dyDescent="0.2">
      <c r="A996" t="s">
        <v>2444</v>
      </c>
      <c r="B996" s="2">
        <v>1.26508310222718E-35</v>
      </c>
      <c r="C996">
        <v>1.0218226430339299</v>
      </c>
      <c r="D996">
        <v>0.98899999999999999</v>
      </c>
      <c r="E996">
        <v>0.82099999999999995</v>
      </c>
      <c r="F996" s="2">
        <v>4.0843207955404699E-31</v>
      </c>
    </row>
    <row r="997" spans="1:6" x14ac:dyDescent="0.2">
      <c r="A997" t="s">
        <v>1178</v>
      </c>
      <c r="B997" s="2">
        <v>7.4748548857087203E-48</v>
      </c>
      <c r="C997">
        <v>1.03157314942277</v>
      </c>
      <c r="D997">
        <v>1</v>
      </c>
      <c r="E997">
        <v>1</v>
      </c>
      <c r="F997" s="2">
        <v>2.41325689985106E-43</v>
      </c>
    </row>
    <row r="998" spans="1:6" x14ac:dyDescent="0.2">
      <c r="A998" t="s">
        <v>1606</v>
      </c>
      <c r="B998" s="2">
        <v>1.4139351976700901E-41</v>
      </c>
      <c r="C998">
        <v>1.0797130673229101</v>
      </c>
      <c r="D998">
        <v>1</v>
      </c>
      <c r="E998">
        <v>0.92500000000000004</v>
      </c>
      <c r="F998" s="2">
        <v>4.56488978567788E-37</v>
      </c>
    </row>
    <row r="999" spans="1:6" x14ac:dyDescent="0.2">
      <c r="A999" t="s">
        <v>2130</v>
      </c>
      <c r="B999" s="2">
        <v>1.2024883421259699E-11</v>
      </c>
      <c r="C999">
        <v>1.0955629839668399</v>
      </c>
      <c r="D999">
        <v>0.64</v>
      </c>
      <c r="E999">
        <v>0.26100000000000001</v>
      </c>
      <c r="F999" s="2">
        <v>3.88223361255372E-7</v>
      </c>
    </row>
    <row r="1000" spans="1:6" x14ac:dyDescent="0.2">
      <c r="A1000" t="s">
        <v>679</v>
      </c>
      <c r="B1000" s="2">
        <v>5.8077931512729803E-33</v>
      </c>
      <c r="C1000">
        <v>1.15836997268655</v>
      </c>
      <c r="D1000">
        <v>0.93700000000000006</v>
      </c>
      <c r="E1000">
        <v>0.41</v>
      </c>
      <c r="F1000" s="2">
        <v>1.87504601888848E-28</v>
      </c>
    </row>
    <row r="1001" spans="1:6" x14ac:dyDescent="0.2">
      <c r="A1001" t="s">
        <v>1006</v>
      </c>
      <c r="B1001" s="2">
        <v>8.87974974577538E-31</v>
      </c>
      <c r="C1001">
        <v>1.16895278424956</v>
      </c>
      <c r="D1001">
        <v>0.98899999999999999</v>
      </c>
      <c r="E1001">
        <v>0.66400000000000003</v>
      </c>
      <c r="F1001" s="2">
        <v>2.8668272054235798E-26</v>
      </c>
    </row>
    <row r="1002" spans="1:6" x14ac:dyDescent="0.2">
      <c r="A1002" t="s">
        <v>343</v>
      </c>
      <c r="B1002" s="2">
        <v>1.18662384977638E-33</v>
      </c>
      <c r="C1002">
        <v>1.1697659399809199</v>
      </c>
      <c r="D1002">
        <v>1</v>
      </c>
      <c r="E1002">
        <v>0.80600000000000005</v>
      </c>
      <c r="F1002" s="2">
        <v>3.8310150990030601E-29</v>
      </c>
    </row>
    <row r="1003" spans="1:6" x14ac:dyDescent="0.2">
      <c r="A1003" t="s">
        <v>1308</v>
      </c>
      <c r="B1003" s="2">
        <v>3.4020854693529699E-43</v>
      </c>
      <c r="C1003">
        <v>1.2061178151727301</v>
      </c>
      <c r="D1003">
        <v>1</v>
      </c>
      <c r="E1003">
        <v>0.92500000000000004</v>
      </c>
      <c r="F1003" s="2">
        <v>1.0983632937806E-38</v>
      </c>
    </row>
    <row r="1004" spans="1:6" x14ac:dyDescent="0.2">
      <c r="A1004" t="s">
        <v>1205</v>
      </c>
      <c r="B1004" s="2">
        <v>3.5011130132381203E-42</v>
      </c>
      <c r="C1004">
        <v>1.2169740236770701</v>
      </c>
      <c r="D1004">
        <v>0.99399999999999999</v>
      </c>
      <c r="E1004">
        <v>0.76900000000000002</v>
      </c>
      <c r="F1004" s="2">
        <v>1.1303343363239199E-37</v>
      </c>
    </row>
    <row r="1005" spans="1:6" x14ac:dyDescent="0.2">
      <c r="A1005" t="s">
        <v>761</v>
      </c>
      <c r="B1005" s="2">
        <v>2.0098875654001801E-39</v>
      </c>
      <c r="C1005">
        <v>1.22218742970132</v>
      </c>
      <c r="D1005">
        <v>0.98899999999999999</v>
      </c>
      <c r="E1005">
        <v>0.53</v>
      </c>
      <c r="F1005" s="2">
        <v>6.48892200489448E-35</v>
      </c>
    </row>
    <row r="1006" spans="1:6" x14ac:dyDescent="0.2">
      <c r="A1006" t="s">
        <v>1325</v>
      </c>
      <c r="B1006" s="2">
        <v>1.2230325228456899E-50</v>
      </c>
      <c r="C1006">
        <v>1.2257272638885801</v>
      </c>
      <c r="D1006">
        <v>1</v>
      </c>
      <c r="E1006">
        <v>1</v>
      </c>
      <c r="F1006" s="2">
        <v>3.94856050000731E-46</v>
      </c>
    </row>
    <row r="1007" spans="1:6" x14ac:dyDescent="0.2">
      <c r="A1007" t="s">
        <v>193</v>
      </c>
      <c r="B1007" s="2">
        <v>1.55119808124115E-34</v>
      </c>
      <c r="C1007">
        <v>1.2346488134412399</v>
      </c>
      <c r="D1007">
        <v>0.94899999999999995</v>
      </c>
      <c r="E1007">
        <v>0.53700000000000003</v>
      </c>
      <c r="F1007" s="2">
        <v>5.0080430052870603E-30</v>
      </c>
    </row>
    <row r="1008" spans="1:6" x14ac:dyDescent="0.2">
      <c r="A1008" t="s">
        <v>499</v>
      </c>
      <c r="B1008" s="2">
        <v>4.3274559890945997E-27</v>
      </c>
      <c r="C1008">
        <v>1.29303863722807</v>
      </c>
      <c r="D1008">
        <v>1</v>
      </c>
      <c r="E1008">
        <v>0.94799999999999995</v>
      </c>
      <c r="F1008" s="2">
        <v>1.39711916607919E-22</v>
      </c>
    </row>
    <row r="1009" spans="1:6" x14ac:dyDescent="0.2">
      <c r="A1009" t="s">
        <v>98</v>
      </c>
      <c r="B1009" s="2">
        <v>5.8139788424336102E-37</v>
      </c>
      <c r="C1009">
        <v>1.30086659793979</v>
      </c>
      <c r="D1009">
        <v>0.98299999999999998</v>
      </c>
      <c r="E1009">
        <v>0.68700000000000006</v>
      </c>
      <c r="F1009" s="2">
        <v>1.87704306927969E-32</v>
      </c>
    </row>
    <row r="1010" spans="1:6" x14ac:dyDescent="0.2">
      <c r="A1010" t="s">
        <v>729</v>
      </c>
      <c r="B1010" s="2">
        <v>3.0788580842797002E-41</v>
      </c>
      <c r="C1010">
        <v>1.3193434076902999</v>
      </c>
      <c r="D1010">
        <v>0.99399999999999999</v>
      </c>
      <c r="E1010">
        <v>0.73099999999999998</v>
      </c>
      <c r="F1010" s="2">
        <v>9.9400933250970204E-37</v>
      </c>
    </row>
    <row r="1011" spans="1:6" x14ac:dyDescent="0.2">
      <c r="A1011" t="s">
        <v>2191</v>
      </c>
      <c r="B1011" s="2">
        <v>2.3184573040915799E-47</v>
      </c>
      <c r="C1011">
        <v>1.33477754558044</v>
      </c>
      <c r="D1011">
        <v>0.99399999999999999</v>
      </c>
      <c r="E1011">
        <v>0.99299999999999999</v>
      </c>
      <c r="F1011" s="2">
        <v>7.4851394062596694E-43</v>
      </c>
    </row>
    <row r="1012" spans="1:6" x14ac:dyDescent="0.2">
      <c r="A1012" t="s">
        <v>2457</v>
      </c>
      <c r="B1012" s="2">
        <v>1.35932040400341E-38</v>
      </c>
      <c r="C1012">
        <v>1.3445826240455601</v>
      </c>
      <c r="D1012">
        <v>0.96</v>
      </c>
      <c r="E1012">
        <v>0.40300000000000002</v>
      </c>
      <c r="F1012" s="2">
        <v>4.3885659243250103E-34</v>
      </c>
    </row>
    <row r="1013" spans="1:6" x14ac:dyDescent="0.2">
      <c r="A1013" t="s">
        <v>350</v>
      </c>
      <c r="B1013" s="2">
        <v>4.9833718237338802E-40</v>
      </c>
      <c r="C1013">
        <v>1.3923742167763</v>
      </c>
      <c r="D1013">
        <v>0.99399999999999999</v>
      </c>
      <c r="E1013">
        <v>0.873</v>
      </c>
      <c r="F1013" s="2">
        <v>1.60888159329248E-35</v>
      </c>
    </row>
    <row r="1014" spans="1:6" x14ac:dyDescent="0.2">
      <c r="A1014" t="s">
        <v>1183</v>
      </c>
      <c r="B1014" s="2">
        <v>1.6147269178178699E-40</v>
      </c>
      <c r="C1014">
        <v>1.3989201857631199</v>
      </c>
      <c r="D1014">
        <v>1</v>
      </c>
      <c r="E1014">
        <v>0.92500000000000004</v>
      </c>
      <c r="F1014" s="2">
        <v>5.2131458541749902E-36</v>
      </c>
    </row>
    <row r="1015" spans="1:6" x14ac:dyDescent="0.2">
      <c r="A1015" t="s">
        <v>1961</v>
      </c>
      <c r="B1015" s="2">
        <v>2.1576724363584999E-48</v>
      </c>
      <c r="C1015">
        <v>1.4013413155101699</v>
      </c>
      <c r="D1015">
        <v>1</v>
      </c>
      <c r="E1015">
        <v>0.95499999999999996</v>
      </c>
      <c r="F1015" s="2">
        <v>6.9660454607834205E-44</v>
      </c>
    </row>
    <row r="1016" spans="1:6" x14ac:dyDescent="0.2">
      <c r="A1016" t="s">
        <v>1297</v>
      </c>
      <c r="B1016" s="2">
        <v>5.3726336155124199E-42</v>
      </c>
      <c r="C1016">
        <v>1.40838498808398</v>
      </c>
      <c r="D1016">
        <v>0.96</v>
      </c>
      <c r="E1016">
        <v>0.53700000000000003</v>
      </c>
      <c r="F1016" s="2">
        <v>1.7345547627681799E-37</v>
      </c>
    </row>
    <row r="1017" spans="1:6" x14ac:dyDescent="0.2">
      <c r="A1017" t="s">
        <v>1357</v>
      </c>
      <c r="B1017" s="2">
        <v>9.0921361768513702E-37</v>
      </c>
      <c r="C1017">
        <v>1.4416390124404299</v>
      </c>
      <c r="D1017">
        <v>1</v>
      </c>
      <c r="E1017">
        <v>1</v>
      </c>
      <c r="F1017" s="2">
        <v>2.9353961646964598E-32</v>
      </c>
    </row>
    <row r="1018" spans="1:6" x14ac:dyDescent="0.2">
      <c r="A1018" t="s">
        <v>380</v>
      </c>
      <c r="B1018" s="2">
        <v>6.2708409193489598E-45</v>
      </c>
      <c r="C1018">
        <v>1.4653559311395901</v>
      </c>
      <c r="D1018">
        <v>1</v>
      </c>
      <c r="E1018">
        <v>0.91</v>
      </c>
      <c r="F1018" s="2">
        <v>2.0245409908118101E-40</v>
      </c>
    </row>
    <row r="1019" spans="1:6" x14ac:dyDescent="0.2">
      <c r="A1019" t="s">
        <v>2190</v>
      </c>
      <c r="B1019" s="2">
        <v>7.2007435025528505E-42</v>
      </c>
      <c r="C1019">
        <v>1.50375407855073</v>
      </c>
      <c r="D1019">
        <v>0.98299999999999998</v>
      </c>
      <c r="E1019">
        <v>0.45500000000000002</v>
      </c>
      <c r="F1019" s="2">
        <v>2.32476003979918E-37</v>
      </c>
    </row>
    <row r="1020" spans="1:6" x14ac:dyDescent="0.2">
      <c r="A1020" t="s">
        <v>896</v>
      </c>
      <c r="B1020" s="2">
        <v>2.85838260144388E-42</v>
      </c>
      <c r="C1020">
        <v>1.51145055227101</v>
      </c>
      <c r="D1020">
        <v>1</v>
      </c>
      <c r="E1020">
        <v>0.83599999999999997</v>
      </c>
      <c r="F1020" s="2">
        <v>9.2282882287615705E-38</v>
      </c>
    </row>
    <row r="1021" spans="1:6" x14ac:dyDescent="0.2">
      <c r="A1021" t="s">
        <v>1296</v>
      </c>
      <c r="B1021" s="2">
        <v>8.4715819516199298E-46</v>
      </c>
      <c r="C1021">
        <v>1.5345213330816401</v>
      </c>
      <c r="D1021">
        <v>1</v>
      </c>
      <c r="E1021">
        <v>1</v>
      </c>
      <c r="F1021" s="2">
        <v>2.73505023308049E-41</v>
      </c>
    </row>
    <row r="1022" spans="1:6" x14ac:dyDescent="0.2">
      <c r="A1022" t="s">
        <v>952</v>
      </c>
      <c r="B1022" s="2">
        <v>3.93094491358773E-41</v>
      </c>
      <c r="C1022">
        <v>1.54991350934957</v>
      </c>
      <c r="D1022">
        <v>0.99399999999999999</v>
      </c>
      <c r="E1022">
        <v>0.85799999999999998</v>
      </c>
      <c r="F1022" s="2">
        <v>1.2691055653518001E-36</v>
      </c>
    </row>
    <row r="1023" spans="1:6" x14ac:dyDescent="0.2">
      <c r="A1023" t="s">
        <v>950</v>
      </c>
      <c r="B1023" s="2">
        <v>1.9122664825148499E-44</v>
      </c>
      <c r="C1023">
        <v>1.65679556576608</v>
      </c>
      <c r="D1023">
        <v>1</v>
      </c>
      <c r="E1023">
        <v>0.88100000000000001</v>
      </c>
      <c r="F1023" s="2">
        <v>6.1737523387992097E-40</v>
      </c>
    </row>
    <row r="1024" spans="1:6" x14ac:dyDescent="0.2">
      <c r="A1024" t="s">
        <v>1050</v>
      </c>
      <c r="B1024" s="2">
        <v>2.5790331444805301E-39</v>
      </c>
      <c r="C1024">
        <v>1.6752079865010701</v>
      </c>
      <c r="D1024">
        <v>0.98299999999999998</v>
      </c>
      <c r="E1024">
        <v>0.50700000000000001</v>
      </c>
      <c r="F1024" s="2">
        <v>8.3264085069553898E-35</v>
      </c>
    </row>
    <row r="1025" spans="1:6" x14ac:dyDescent="0.2">
      <c r="A1025" t="s">
        <v>1057</v>
      </c>
      <c r="B1025" s="2">
        <v>7.3517478781635798E-39</v>
      </c>
      <c r="C1025">
        <v>1.71685795048678</v>
      </c>
      <c r="D1025">
        <v>1</v>
      </c>
      <c r="E1025">
        <v>0.97</v>
      </c>
      <c r="F1025" s="2">
        <v>2.3735118024651098E-34</v>
      </c>
    </row>
    <row r="1026" spans="1:6" x14ac:dyDescent="0.2">
      <c r="A1026" t="s">
        <v>1246</v>
      </c>
      <c r="B1026" s="2">
        <v>2.6168420847778702E-47</v>
      </c>
      <c r="C1026">
        <v>1.75223125940393</v>
      </c>
      <c r="D1026">
        <v>1</v>
      </c>
      <c r="E1026">
        <v>0.97</v>
      </c>
      <c r="F1026" s="2">
        <v>8.4484746707053693E-43</v>
      </c>
    </row>
    <row r="1027" spans="1:6" x14ac:dyDescent="0.2">
      <c r="A1027" t="s">
        <v>1362</v>
      </c>
      <c r="B1027" s="2">
        <v>2.14764152952028E-43</v>
      </c>
      <c r="C1027">
        <v>1.7649609808778799</v>
      </c>
      <c r="D1027">
        <v>1</v>
      </c>
      <c r="E1027">
        <v>1</v>
      </c>
      <c r="F1027" s="2">
        <v>6.9336606780562405E-39</v>
      </c>
    </row>
    <row r="1028" spans="1:6" x14ac:dyDescent="0.2">
      <c r="A1028" t="s">
        <v>1009</v>
      </c>
      <c r="B1028" s="2">
        <v>3.5914817199309602E-47</v>
      </c>
      <c r="C1028">
        <v>1.83949459021493</v>
      </c>
      <c r="D1028">
        <v>1</v>
      </c>
      <c r="E1028">
        <v>0.96299999999999997</v>
      </c>
      <c r="F1028" s="2">
        <v>1.15950987327971E-42</v>
      </c>
    </row>
    <row r="1029" spans="1:6" x14ac:dyDescent="0.2">
      <c r="A1029" t="s">
        <v>1331</v>
      </c>
      <c r="B1029" s="2">
        <v>4.3116093617085002E-51</v>
      </c>
      <c r="C1029">
        <v>1.85796898678252</v>
      </c>
      <c r="D1029">
        <v>0.98899999999999999</v>
      </c>
      <c r="E1029">
        <v>0.23100000000000001</v>
      </c>
      <c r="F1029" s="2">
        <v>1.3920030824275801E-46</v>
      </c>
    </row>
    <row r="1030" spans="1:6" x14ac:dyDescent="0.2">
      <c r="A1030" t="s">
        <v>2194</v>
      </c>
      <c r="B1030" s="2">
        <v>9.3132680421114601E-51</v>
      </c>
      <c r="C1030">
        <v>1.87617147015477</v>
      </c>
      <c r="D1030">
        <v>1</v>
      </c>
      <c r="E1030">
        <v>0.94</v>
      </c>
      <c r="F1030" s="2">
        <v>3.0067885873956801E-46</v>
      </c>
    </row>
    <row r="1031" spans="1:6" x14ac:dyDescent="0.2">
      <c r="A1031" t="s">
        <v>1344</v>
      </c>
      <c r="B1031" s="2">
        <v>2.7011844497705903E-51</v>
      </c>
      <c r="C1031">
        <v>2.0541594424327099</v>
      </c>
      <c r="D1031">
        <v>0.99399999999999999</v>
      </c>
      <c r="E1031">
        <v>0.313</v>
      </c>
      <c r="F1031" s="2">
        <v>8.7207739960843601E-47</v>
      </c>
    </row>
    <row r="1032" spans="1:6" x14ac:dyDescent="0.2">
      <c r="A1032" t="s">
        <v>1276</v>
      </c>
      <c r="B1032" s="2">
        <v>1.39057917847502E-45</v>
      </c>
      <c r="C1032">
        <v>2.0676881401040399</v>
      </c>
      <c r="D1032">
        <v>0.99399999999999999</v>
      </c>
      <c r="E1032">
        <v>0.56699999999999995</v>
      </c>
      <c r="F1032" s="2">
        <v>4.4894848777065999E-41</v>
      </c>
    </row>
    <row r="1033" spans="1:6" hidden="1" x14ac:dyDescent="0.2">
      <c r="A1033" t="s">
        <v>10</v>
      </c>
      <c r="B1033" s="2">
        <v>1.56286762463447E-6</v>
      </c>
      <c r="C1033">
        <v>0.31967308838529601</v>
      </c>
      <c r="D1033">
        <v>0.83399999999999996</v>
      </c>
      <c r="E1033">
        <v>0.65700000000000003</v>
      </c>
      <c r="F1033">
        <v>5.0457181261324098E-2</v>
      </c>
    </row>
    <row r="1034" spans="1:6" hidden="1" x14ac:dyDescent="0.2">
      <c r="A1034" t="s">
        <v>1478</v>
      </c>
      <c r="B1034" s="2">
        <v>1.6049989901436001E-6</v>
      </c>
      <c r="C1034">
        <v>0.25218341279067202</v>
      </c>
      <c r="D1034">
        <v>0.70899999999999996</v>
      </c>
      <c r="E1034">
        <v>0.46300000000000002</v>
      </c>
      <c r="F1034">
        <v>5.1817392396786302E-2</v>
      </c>
    </row>
    <row r="1035" spans="1:6" hidden="1" x14ac:dyDescent="0.2">
      <c r="A1035" t="s">
        <v>955</v>
      </c>
      <c r="B1035" s="2">
        <v>1.61186839863518E-6</v>
      </c>
      <c r="C1035">
        <v>-0.298656747513876</v>
      </c>
      <c r="D1035">
        <v>0.98299999999999998</v>
      </c>
      <c r="E1035">
        <v>0.98499999999999999</v>
      </c>
      <c r="F1035">
        <v>5.2039171249936698E-2</v>
      </c>
    </row>
    <row r="1036" spans="1:6" hidden="1" x14ac:dyDescent="0.2">
      <c r="A1036" t="s">
        <v>1427</v>
      </c>
      <c r="B1036" s="2">
        <v>1.6358017966609801E-6</v>
      </c>
      <c r="C1036">
        <v>0.27271601255065198</v>
      </c>
      <c r="D1036">
        <v>0.85699999999999998</v>
      </c>
      <c r="E1036">
        <v>0.63400000000000001</v>
      </c>
      <c r="F1036">
        <v>5.2811861005199801E-2</v>
      </c>
    </row>
    <row r="1037" spans="1:6" hidden="1" x14ac:dyDescent="0.2">
      <c r="A1037" t="s">
        <v>1693</v>
      </c>
      <c r="B1037" s="2">
        <v>1.6714952463033099E-6</v>
      </c>
      <c r="C1037">
        <v>0.31611534092684801</v>
      </c>
      <c r="D1037">
        <v>0.80600000000000005</v>
      </c>
      <c r="E1037">
        <v>0.58199999999999996</v>
      </c>
      <c r="F1037">
        <v>5.3964224026902603E-2</v>
      </c>
    </row>
    <row r="1038" spans="1:6" hidden="1" x14ac:dyDescent="0.2">
      <c r="A1038" t="s">
        <v>2722</v>
      </c>
      <c r="B1038" s="2">
        <v>1.6788927800053299E-6</v>
      </c>
      <c r="C1038">
        <v>0.26158379188405101</v>
      </c>
      <c r="D1038">
        <v>0.69699999999999995</v>
      </c>
      <c r="E1038">
        <v>0.433</v>
      </c>
      <c r="F1038">
        <v>5.4203053402472001E-2</v>
      </c>
    </row>
    <row r="1039" spans="1:6" hidden="1" x14ac:dyDescent="0.2">
      <c r="A1039" t="s">
        <v>2450</v>
      </c>
      <c r="B1039" s="2">
        <v>1.6823654286204799E-6</v>
      </c>
      <c r="C1039">
        <v>-0.37476054517382701</v>
      </c>
      <c r="D1039">
        <v>0.65700000000000003</v>
      </c>
      <c r="E1039">
        <v>0.77600000000000002</v>
      </c>
      <c r="F1039">
        <v>5.4315167863012402E-2</v>
      </c>
    </row>
    <row r="1040" spans="1:6" hidden="1" x14ac:dyDescent="0.2">
      <c r="A1040" t="s">
        <v>2818</v>
      </c>
      <c r="B1040" s="2">
        <v>1.69527048318802E-6</v>
      </c>
      <c r="C1040">
        <v>0.30259541874642099</v>
      </c>
      <c r="D1040">
        <v>0.81699999999999995</v>
      </c>
      <c r="E1040">
        <v>0.54500000000000004</v>
      </c>
      <c r="F1040">
        <v>5.4731807549725203E-2</v>
      </c>
    </row>
    <row r="1041" spans="1:6" hidden="1" x14ac:dyDescent="0.2">
      <c r="A1041" t="s">
        <v>1189</v>
      </c>
      <c r="B1041" s="2">
        <v>1.7096445747043001E-6</v>
      </c>
      <c r="C1041">
        <v>-0.36888271453937099</v>
      </c>
      <c r="D1041">
        <v>0.76</v>
      </c>
      <c r="E1041">
        <v>0.84299999999999997</v>
      </c>
      <c r="F1041">
        <v>5.5195875094328599E-2</v>
      </c>
    </row>
    <row r="1042" spans="1:6" hidden="1" x14ac:dyDescent="0.2">
      <c r="A1042" t="s">
        <v>482</v>
      </c>
      <c r="B1042" s="2">
        <v>1.7145654301197201E-6</v>
      </c>
      <c r="C1042">
        <v>0.27999758225496502</v>
      </c>
      <c r="D1042">
        <v>0.72</v>
      </c>
      <c r="E1042">
        <v>0.433</v>
      </c>
      <c r="F1042">
        <v>5.5354744911415302E-2</v>
      </c>
    </row>
    <row r="1043" spans="1:6" hidden="1" x14ac:dyDescent="0.2">
      <c r="A1043" t="s">
        <v>1495</v>
      </c>
      <c r="B1043" s="2">
        <v>1.71695159945902E-6</v>
      </c>
      <c r="C1043">
        <v>0.29130130882977801</v>
      </c>
      <c r="D1043">
        <v>0.91400000000000003</v>
      </c>
      <c r="E1043">
        <v>0.76900000000000002</v>
      </c>
      <c r="F1043">
        <v>5.5431782388534502E-2</v>
      </c>
    </row>
    <row r="1044" spans="1:6" hidden="1" x14ac:dyDescent="0.2">
      <c r="A1044" t="s">
        <v>144</v>
      </c>
      <c r="B1044" s="2">
        <v>1.71812788814801E-6</v>
      </c>
      <c r="C1044">
        <v>0.31870235234007099</v>
      </c>
      <c r="D1044">
        <v>0.93700000000000006</v>
      </c>
      <c r="E1044">
        <v>0.86599999999999999</v>
      </c>
      <c r="F1044">
        <v>5.5469758868858701E-2</v>
      </c>
    </row>
    <row r="1045" spans="1:6" hidden="1" x14ac:dyDescent="0.2">
      <c r="A1045" t="s">
        <v>2255</v>
      </c>
      <c r="B1045" s="2">
        <v>1.72076371917063E-6</v>
      </c>
      <c r="C1045">
        <v>0.36309035857609401</v>
      </c>
      <c r="D1045">
        <v>0.86299999999999999</v>
      </c>
      <c r="E1045">
        <v>0.61199999999999999</v>
      </c>
      <c r="F1045">
        <v>5.55548566734239E-2</v>
      </c>
    </row>
    <row r="1046" spans="1:6" hidden="1" x14ac:dyDescent="0.2">
      <c r="A1046" t="s">
        <v>1971</v>
      </c>
      <c r="B1046" s="2">
        <v>1.75208222682191E-6</v>
      </c>
      <c r="C1046">
        <v>0.32730541892539999</v>
      </c>
      <c r="D1046">
        <v>0.93700000000000006</v>
      </c>
      <c r="E1046">
        <v>0.82799999999999996</v>
      </c>
      <c r="F1046">
        <v>5.6565974692945602E-2</v>
      </c>
    </row>
    <row r="1047" spans="1:6" hidden="1" x14ac:dyDescent="0.2">
      <c r="A1047" t="s">
        <v>1782</v>
      </c>
      <c r="B1047" s="2">
        <v>1.7599888555983801E-6</v>
      </c>
      <c r="C1047">
        <v>0.46941064474078198</v>
      </c>
      <c r="D1047">
        <v>0.82899999999999996</v>
      </c>
      <c r="E1047">
        <v>0.65700000000000003</v>
      </c>
      <c r="F1047">
        <v>5.6821240202993999E-2</v>
      </c>
    </row>
    <row r="1048" spans="1:6" hidden="1" x14ac:dyDescent="0.2">
      <c r="A1048" t="s">
        <v>2281</v>
      </c>
      <c r="B1048" s="2">
        <v>1.7786988413451199E-6</v>
      </c>
      <c r="C1048">
        <v>0.36008616668545501</v>
      </c>
      <c r="D1048">
        <v>0.82899999999999996</v>
      </c>
      <c r="E1048">
        <v>0.69399999999999995</v>
      </c>
      <c r="F1048">
        <v>5.7425292092827401E-2</v>
      </c>
    </row>
    <row r="1049" spans="1:6" hidden="1" x14ac:dyDescent="0.2">
      <c r="A1049" t="s">
        <v>716</v>
      </c>
      <c r="B1049" s="2">
        <v>1.8387749777271899E-6</v>
      </c>
      <c r="C1049">
        <v>0.25529844478457903</v>
      </c>
      <c r="D1049">
        <v>0.6</v>
      </c>
      <c r="E1049">
        <v>0.313</v>
      </c>
      <c r="F1049">
        <v>5.93648501559223E-2</v>
      </c>
    </row>
    <row r="1050" spans="1:6" hidden="1" x14ac:dyDescent="0.2">
      <c r="A1050" t="s">
        <v>1655</v>
      </c>
      <c r="B1050" s="2">
        <v>1.8413063744866E-6</v>
      </c>
      <c r="C1050">
        <v>0.26279560628390702</v>
      </c>
      <c r="D1050">
        <v>0.56599999999999995</v>
      </c>
      <c r="E1050">
        <v>0.29099999999999998</v>
      </c>
      <c r="F1050">
        <v>5.9446576300299897E-2</v>
      </c>
    </row>
    <row r="1051" spans="1:6" hidden="1" x14ac:dyDescent="0.2">
      <c r="A1051" t="s">
        <v>653</v>
      </c>
      <c r="B1051" s="2">
        <v>1.8501818354691499E-6</v>
      </c>
      <c r="C1051">
        <v>0.31796167760155603</v>
      </c>
      <c r="D1051">
        <v>0.78300000000000003</v>
      </c>
      <c r="E1051">
        <v>0.53700000000000003</v>
      </c>
      <c r="F1051">
        <v>5.9733120558121598E-2</v>
      </c>
    </row>
    <row r="1052" spans="1:6" hidden="1" x14ac:dyDescent="0.2">
      <c r="A1052" t="s">
        <v>2675</v>
      </c>
      <c r="B1052" s="2">
        <v>1.8546113512652299E-6</v>
      </c>
      <c r="C1052">
        <v>-0.32153423969643902</v>
      </c>
      <c r="D1052">
        <v>0.63400000000000001</v>
      </c>
      <c r="E1052">
        <v>0.76100000000000001</v>
      </c>
      <c r="F1052">
        <v>5.9876127475598201E-2</v>
      </c>
    </row>
    <row r="1053" spans="1:6" hidden="1" x14ac:dyDescent="0.2">
      <c r="A1053" t="s">
        <v>818</v>
      </c>
      <c r="B1053" s="2">
        <v>1.90207790925011E-6</v>
      </c>
      <c r="C1053">
        <v>-0.32089080913292201</v>
      </c>
      <c r="D1053">
        <v>0.89700000000000002</v>
      </c>
      <c r="E1053">
        <v>0.94</v>
      </c>
      <c r="F1053">
        <v>6.1408585300139998E-2</v>
      </c>
    </row>
    <row r="1054" spans="1:6" hidden="1" x14ac:dyDescent="0.2">
      <c r="A1054" t="s">
        <v>1566</v>
      </c>
      <c r="B1054" s="2">
        <v>1.9162648708410902E-6</v>
      </c>
      <c r="C1054">
        <v>0.32331340479923998</v>
      </c>
      <c r="D1054">
        <v>0.77100000000000002</v>
      </c>
      <c r="E1054">
        <v>0.51500000000000001</v>
      </c>
      <c r="F1054">
        <v>6.1866611355104698E-2</v>
      </c>
    </row>
    <row r="1055" spans="1:6" hidden="1" x14ac:dyDescent="0.2">
      <c r="A1055" t="s">
        <v>828</v>
      </c>
      <c r="B1055" s="2">
        <v>1.9209023157312098E-6</v>
      </c>
      <c r="C1055">
        <v>-0.337881881370791</v>
      </c>
      <c r="D1055">
        <v>0.88</v>
      </c>
      <c r="E1055">
        <v>0.91800000000000004</v>
      </c>
      <c r="F1055">
        <v>6.2016331263382199E-2</v>
      </c>
    </row>
    <row r="1056" spans="1:6" hidden="1" x14ac:dyDescent="0.2">
      <c r="A1056" t="s">
        <v>1942</v>
      </c>
      <c r="B1056" s="2">
        <v>1.98372599686877E-6</v>
      </c>
      <c r="C1056">
        <v>-0.32521787790242201</v>
      </c>
      <c r="D1056">
        <v>0.72599999999999998</v>
      </c>
      <c r="E1056">
        <v>0.80600000000000005</v>
      </c>
      <c r="F1056">
        <v>6.4044593808908395E-2</v>
      </c>
    </row>
    <row r="1057" spans="1:6" hidden="1" x14ac:dyDescent="0.2">
      <c r="A1057" t="s">
        <v>37</v>
      </c>
      <c r="B1057" s="2">
        <v>1.9896697111757002E-6</v>
      </c>
      <c r="C1057">
        <v>0.30044801315243802</v>
      </c>
      <c r="D1057">
        <v>0.81699999999999995</v>
      </c>
      <c r="E1057">
        <v>0.61899999999999999</v>
      </c>
      <c r="F1057">
        <v>6.4236486625307704E-2</v>
      </c>
    </row>
    <row r="1058" spans="1:6" hidden="1" x14ac:dyDescent="0.2">
      <c r="A1058" t="s">
        <v>355</v>
      </c>
      <c r="B1058" s="2">
        <v>1.9958063323451699E-6</v>
      </c>
      <c r="C1058">
        <v>0.33794365935165799</v>
      </c>
      <c r="D1058">
        <v>0.85099999999999998</v>
      </c>
      <c r="E1058">
        <v>0.63400000000000001</v>
      </c>
      <c r="F1058">
        <v>6.4434607439763994E-2</v>
      </c>
    </row>
    <row r="1059" spans="1:6" hidden="1" x14ac:dyDescent="0.2">
      <c r="A1059" t="s">
        <v>642</v>
      </c>
      <c r="B1059" s="2">
        <v>2.05878658962321E-6</v>
      </c>
      <c r="C1059">
        <v>0.33276301492515198</v>
      </c>
      <c r="D1059">
        <v>0.84599999999999997</v>
      </c>
      <c r="E1059">
        <v>0.56699999999999995</v>
      </c>
      <c r="F1059">
        <v>6.6467925045985504E-2</v>
      </c>
    </row>
    <row r="1060" spans="1:6" hidden="1" x14ac:dyDescent="0.2">
      <c r="A1060" t="s">
        <v>2711</v>
      </c>
      <c r="B1060" s="2">
        <v>2.0630357860829E-6</v>
      </c>
      <c r="C1060">
        <v>0.424641571536226</v>
      </c>
      <c r="D1060">
        <v>0.88</v>
      </c>
      <c r="E1060">
        <v>0.76100000000000001</v>
      </c>
      <c r="F1060">
        <v>6.6605110353686603E-2</v>
      </c>
    </row>
    <row r="1061" spans="1:6" hidden="1" x14ac:dyDescent="0.2">
      <c r="A1061" t="s">
        <v>1735</v>
      </c>
      <c r="B1061" s="2">
        <v>2.1431446101454598E-6</v>
      </c>
      <c r="C1061">
        <v>0.31297545113208702</v>
      </c>
      <c r="D1061">
        <v>0.91400000000000003</v>
      </c>
      <c r="E1061">
        <v>0.78400000000000003</v>
      </c>
      <c r="F1061">
        <v>6.9191423738546406E-2</v>
      </c>
    </row>
    <row r="1062" spans="1:6" hidden="1" x14ac:dyDescent="0.2">
      <c r="A1062" t="s">
        <v>2035</v>
      </c>
      <c r="B1062" s="2">
        <v>2.1599187337084202E-6</v>
      </c>
      <c r="C1062">
        <v>-0.31830007317921499</v>
      </c>
      <c r="D1062">
        <v>0.89700000000000002</v>
      </c>
      <c r="E1062">
        <v>0.94</v>
      </c>
      <c r="F1062">
        <v>6.9732976317776293E-2</v>
      </c>
    </row>
    <row r="1063" spans="1:6" hidden="1" x14ac:dyDescent="0.2">
      <c r="A1063" t="s">
        <v>1784</v>
      </c>
      <c r="B1063" s="2">
        <v>2.1826270789292602E-6</v>
      </c>
      <c r="C1063">
        <v>-0.33058248860043699</v>
      </c>
      <c r="D1063">
        <v>0.64</v>
      </c>
      <c r="E1063">
        <v>0.76100000000000001</v>
      </c>
      <c r="F1063">
        <v>7.0466115243231403E-2</v>
      </c>
    </row>
    <row r="1064" spans="1:6" hidden="1" x14ac:dyDescent="0.2">
      <c r="A1064" t="s">
        <v>2082</v>
      </c>
      <c r="B1064" s="2">
        <v>2.23444278858243E-6</v>
      </c>
      <c r="C1064">
        <v>0.28516949235752698</v>
      </c>
      <c r="D1064">
        <v>0.92600000000000005</v>
      </c>
      <c r="E1064">
        <v>0.85099999999999998</v>
      </c>
      <c r="F1064">
        <v>7.2138985429383906E-2</v>
      </c>
    </row>
    <row r="1065" spans="1:6" hidden="1" x14ac:dyDescent="0.2">
      <c r="A1065" t="s">
        <v>2110</v>
      </c>
      <c r="B1065" s="2">
        <v>2.30753641304538E-6</v>
      </c>
      <c r="C1065">
        <v>0.30540553906164303</v>
      </c>
      <c r="D1065">
        <v>0.68</v>
      </c>
      <c r="E1065">
        <v>0.41</v>
      </c>
      <c r="F1065">
        <v>7.4498813095170299E-2</v>
      </c>
    </row>
    <row r="1066" spans="1:6" hidden="1" x14ac:dyDescent="0.2">
      <c r="A1066" t="s">
        <v>1358</v>
      </c>
      <c r="B1066" s="2">
        <v>2.3170612138794599E-6</v>
      </c>
      <c r="C1066">
        <v>-0.31600401563803199</v>
      </c>
      <c r="D1066">
        <v>1</v>
      </c>
      <c r="E1066">
        <v>0.97799999999999998</v>
      </c>
      <c r="F1066">
        <v>7.4806321290098399E-2</v>
      </c>
    </row>
    <row r="1067" spans="1:6" hidden="1" x14ac:dyDescent="0.2">
      <c r="A1067" t="s">
        <v>332</v>
      </c>
      <c r="B1067" s="2">
        <v>2.3511070577539499E-6</v>
      </c>
      <c r="C1067">
        <v>0.31839697346882501</v>
      </c>
      <c r="D1067">
        <v>0.93700000000000006</v>
      </c>
      <c r="E1067">
        <v>0.79100000000000004</v>
      </c>
      <c r="F1067">
        <v>7.5905491359586505E-2</v>
      </c>
    </row>
    <row r="1068" spans="1:6" hidden="1" x14ac:dyDescent="0.2">
      <c r="A1068" t="s">
        <v>573</v>
      </c>
      <c r="B1068" s="2">
        <v>2.38053247043784E-6</v>
      </c>
      <c r="C1068">
        <v>0.28773959648131497</v>
      </c>
      <c r="D1068">
        <v>0.65100000000000002</v>
      </c>
      <c r="E1068">
        <v>0.38800000000000001</v>
      </c>
      <c r="F1068">
        <v>7.6855490808085694E-2</v>
      </c>
    </row>
    <row r="1069" spans="1:6" hidden="1" x14ac:dyDescent="0.2">
      <c r="A1069" t="s">
        <v>237</v>
      </c>
      <c r="B1069" s="2">
        <v>2.3823481280350698E-6</v>
      </c>
      <c r="C1069">
        <v>0.31004672031618902</v>
      </c>
      <c r="D1069">
        <v>0.629</v>
      </c>
      <c r="E1069">
        <v>0.38100000000000001</v>
      </c>
      <c r="F1069">
        <v>7.6914109313612394E-2</v>
      </c>
    </row>
    <row r="1070" spans="1:6" hidden="1" x14ac:dyDescent="0.2">
      <c r="A1070" t="s">
        <v>2410</v>
      </c>
      <c r="B1070" s="2">
        <v>2.41569475972558E-6</v>
      </c>
      <c r="C1070">
        <v>-0.317164587815012</v>
      </c>
      <c r="D1070">
        <v>0.85699999999999998</v>
      </c>
      <c r="E1070">
        <v>0.91800000000000004</v>
      </c>
      <c r="F1070">
        <v>7.79907053177403E-2</v>
      </c>
    </row>
    <row r="1071" spans="1:6" hidden="1" x14ac:dyDescent="0.2">
      <c r="A1071" t="s">
        <v>1892</v>
      </c>
      <c r="B1071" s="2">
        <v>2.4244101073750899E-6</v>
      </c>
      <c r="C1071">
        <v>0.28821156322918701</v>
      </c>
      <c r="D1071">
        <v>0.68600000000000005</v>
      </c>
      <c r="E1071">
        <v>0.41799999999999998</v>
      </c>
      <c r="F1071">
        <v>7.8272080316605E-2</v>
      </c>
    </row>
    <row r="1072" spans="1:6" hidden="1" x14ac:dyDescent="0.2">
      <c r="A1072" t="s">
        <v>1385</v>
      </c>
      <c r="B1072" s="2">
        <v>2.54607129821187E-6</v>
      </c>
      <c r="C1072">
        <v>0.31303792852470202</v>
      </c>
      <c r="D1072">
        <v>0.98299999999999998</v>
      </c>
      <c r="E1072">
        <v>0.94799999999999995</v>
      </c>
      <c r="F1072">
        <v>8.2199911862770397E-2</v>
      </c>
    </row>
    <row r="1073" spans="1:6" hidden="1" x14ac:dyDescent="0.2">
      <c r="A1073" t="s">
        <v>1513</v>
      </c>
      <c r="B1073" s="2">
        <v>2.5550877389147101E-6</v>
      </c>
      <c r="C1073">
        <v>-0.26734208255303799</v>
      </c>
      <c r="D1073">
        <v>1</v>
      </c>
      <c r="E1073">
        <v>1</v>
      </c>
      <c r="F1073">
        <v>8.2491007650861398E-2</v>
      </c>
    </row>
    <row r="1074" spans="1:6" hidden="1" x14ac:dyDescent="0.2">
      <c r="A1074" t="s">
        <v>1445</v>
      </c>
      <c r="B1074" s="2">
        <v>2.56396608154237E-6</v>
      </c>
      <c r="C1074">
        <v>0.325722992258202</v>
      </c>
      <c r="D1074">
        <v>0.79400000000000004</v>
      </c>
      <c r="E1074">
        <v>0.64200000000000002</v>
      </c>
      <c r="F1074">
        <v>8.2777644942595693E-2</v>
      </c>
    </row>
    <row r="1075" spans="1:6" hidden="1" x14ac:dyDescent="0.2">
      <c r="A1075" t="s">
        <v>1954</v>
      </c>
      <c r="B1075" s="2">
        <v>2.5787311874830698E-6</v>
      </c>
      <c r="C1075">
        <v>-0.398701526219713</v>
      </c>
      <c r="D1075">
        <v>0.77100000000000002</v>
      </c>
      <c r="E1075">
        <v>0.82799999999999996</v>
      </c>
      <c r="F1075">
        <v>8.3254336387890995E-2</v>
      </c>
    </row>
    <row r="1076" spans="1:6" hidden="1" x14ac:dyDescent="0.2">
      <c r="A1076" t="s">
        <v>2356</v>
      </c>
      <c r="B1076" s="2">
        <v>2.5947153692724999E-6</v>
      </c>
      <c r="C1076">
        <v>0.28488593073801999</v>
      </c>
      <c r="D1076">
        <v>0.66300000000000003</v>
      </c>
      <c r="E1076">
        <v>0.41799999999999998</v>
      </c>
      <c r="F1076">
        <v>8.3770385696962796E-2</v>
      </c>
    </row>
    <row r="1077" spans="1:6" hidden="1" x14ac:dyDescent="0.2">
      <c r="A1077" t="s">
        <v>2164</v>
      </c>
      <c r="B1077" s="2">
        <v>2.67255732256957E-6</v>
      </c>
      <c r="C1077">
        <v>-0.27977380712057398</v>
      </c>
      <c r="D1077">
        <v>0.91400000000000003</v>
      </c>
      <c r="E1077">
        <v>0.93300000000000005</v>
      </c>
      <c r="F1077">
        <v>8.6283513159158803E-2</v>
      </c>
    </row>
    <row r="1078" spans="1:6" hidden="1" x14ac:dyDescent="0.2">
      <c r="A1078" t="s">
        <v>2870</v>
      </c>
      <c r="B1078" s="2">
        <v>2.6919234355468301E-6</v>
      </c>
      <c r="C1078">
        <v>0.27038531653519299</v>
      </c>
      <c r="D1078">
        <v>0.66900000000000004</v>
      </c>
      <c r="E1078">
        <v>0.39600000000000002</v>
      </c>
      <c r="F1078">
        <v>8.6908748116629395E-2</v>
      </c>
    </row>
    <row r="1079" spans="1:6" hidden="1" x14ac:dyDescent="0.2">
      <c r="A1079" t="s">
        <v>9</v>
      </c>
      <c r="B1079" s="2">
        <v>2.7559878857776198E-6</v>
      </c>
      <c r="C1079">
        <v>0.31388414130276499</v>
      </c>
      <c r="D1079">
        <v>0.84</v>
      </c>
      <c r="E1079">
        <v>0.627</v>
      </c>
      <c r="F1079">
        <v>8.8977068892330494E-2</v>
      </c>
    </row>
    <row r="1080" spans="1:6" hidden="1" x14ac:dyDescent="0.2">
      <c r="A1080" t="s">
        <v>791</v>
      </c>
      <c r="B1080" s="2">
        <v>2.8138603911968901E-6</v>
      </c>
      <c r="C1080">
        <v>-0.32207214871005402</v>
      </c>
      <c r="D1080">
        <v>0.874</v>
      </c>
      <c r="E1080">
        <v>0.90300000000000002</v>
      </c>
      <c r="F1080">
        <v>9.0845482729791802E-2</v>
      </c>
    </row>
    <row r="1081" spans="1:6" hidden="1" x14ac:dyDescent="0.2">
      <c r="A1081" t="s">
        <v>1654</v>
      </c>
      <c r="B1081" s="2">
        <v>2.82129894581458E-6</v>
      </c>
      <c r="C1081">
        <v>0.30771775010019597</v>
      </c>
      <c r="D1081">
        <v>0.90900000000000003</v>
      </c>
      <c r="E1081">
        <v>0.746</v>
      </c>
      <c r="F1081">
        <v>9.1085636465623898E-2</v>
      </c>
    </row>
    <row r="1082" spans="1:6" hidden="1" x14ac:dyDescent="0.2">
      <c r="A1082" t="s">
        <v>2030</v>
      </c>
      <c r="B1082" s="2">
        <v>2.9842160406490198E-6</v>
      </c>
      <c r="C1082">
        <v>-0.28884149183352797</v>
      </c>
      <c r="D1082">
        <v>0.77700000000000002</v>
      </c>
      <c r="E1082">
        <v>0.88100000000000001</v>
      </c>
      <c r="F1082">
        <v>9.6345414872353596E-2</v>
      </c>
    </row>
    <row r="1083" spans="1:6" hidden="1" x14ac:dyDescent="0.2">
      <c r="A1083" t="s">
        <v>2867</v>
      </c>
      <c r="B1083" s="2">
        <v>3.03261211893333E-6</v>
      </c>
      <c r="C1083">
        <v>0.29898504851464602</v>
      </c>
      <c r="D1083">
        <v>0.53700000000000003</v>
      </c>
      <c r="E1083">
        <v>0.27600000000000002</v>
      </c>
      <c r="F1083">
        <v>9.7907882259762796E-2</v>
      </c>
    </row>
    <row r="1084" spans="1:6" hidden="1" x14ac:dyDescent="0.2">
      <c r="A1084" t="s">
        <v>2762</v>
      </c>
      <c r="B1084" s="2">
        <v>3.0627017007252899E-6</v>
      </c>
      <c r="C1084">
        <v>0.31312880786300601</v>
      </c>
      <c r="D1084">
        <v>0.67400000000000004</v>
      </c>
      <c r="E1084">
        <v>0.44800000000000001</v>
      </c>
      <c r="F1084">
        <v>9.8879324407915997E-2</v>
      </c>
    </row>
    <row r="1085" spans="1:6" hidden="1" x14ac:dyDescent="0.2">
      <c r="A1085" t="s">
        <v>1381</v>
      </c>
      <c r="B1085" s="2">
        <v>3.1267365902112699E-6</v>
      </c>
      <c r="C1085">
        <v>0.298230534628941</v>
      </c>
      <c r="D1085">
        <v>0.96</v>
      </c>
      <c r="E1085">
        <v>0.92500000000000004</v>
      </c>
      <c r="F1085">
        <v>0.100946690814971</v>
      </c>
    </row>
    <row r="1086" spans="1:6" hidden="1" x14ac:dyDescent="0.2">
      <c r="A1086" t="s">
        <v>1834</v>
      </c>
      <c r="B1086" s="2">
        <v>3.1572343175708802E-6</v>
      </c>
      <c r="C1086">
        <v>0.280437477662422</v>
      </c>
      <c r="D1086">
        <v>0.72</v>
      </c>
      <c r="E1086">
        <v>0.44800000000000001</v>
      </c>
      <c r="F1086">
        <v>0.10193130994277599</v>
      </c>
    </row>
    <row r="1087" spans="1:6" hidden="1" x14ac:dyDescent="0.2">
      <c r="A1087" t="s">
        <v>1689</v>
      </c>
      <c r="B1087" s="2">
        <v>3.2084522088088302E-6</v>
      </c>
      <c r="C1087">
        <v>-0.28642861557614202</v>
      </c>
      <c r="D1087">
        <v>0.95399999999999996</v>
      </c>
      <c r="E1087">
        <v>0.95499999999999996</v>
      </c>
      <c r="F1087">
        <v>0.10358487956139301</v>
      </c>
    </row>
    <row r="1088" spans="1:6" hidden="1" x14ac:dyDescent="0.2">
      <c r="A1088" t="s">
        <v>2964</v>
      </c>
      <c r="B1088" s="2">
        <v>3.2348179683094701E-6</v>
      </c>
      <c r="C1088">
        <v>0.26620116883415601</v>
      </c>
      <c r="D1088">
        <v>0.59399999999999997</v>
      </c>
      <c r="E1088">
        <v>0.34300000000000003</v>
      </c>
      <c r="F1088">
        <v>0.104436098106871</v>
      </c>
    </row>
    <row r="1089" spans="1:6" hidden="1" x14ac:dyDescent="0.2">
      <c r="A1089" t="s">
        <v>448</v>
      </c>
      <c r="B1089" s="2">
        <v>3.2350008476807101E-6</v>
      </c>
      <c r="C1089">
        <v>0.26050290886778799</v>
      </c>
      <c r="D1089">
        <v>0.97099999999999997</v>
      </c>
      <c r="E1089">
        <v>0.82799999999999996</v>
      </c>
      <c r="F1089">
        <v>0.104442002367371</v>
      </c>
    </row>
    <row r="1090" spans="1:6" hidden="1" x14ac:dyDescent="0.2">
      <c r="A1090" t="s">
        <v>1850</v>
      </c>
      <c r="B1090" s="2">
        <v>3.27230845511318E-6</v>
      </c>
      <c r="C1090">
        <v>0.26520192436016798</v>
      </c>
      <c r="D1090">
        <v>0.99399999999999999</v>
      </c>
      <c r="E1090">
        <v>0.97</v>
      </c>
      <c r="F1090">
        <v>0.105646478473329</v>
      </c>
    </row>
    <row r="1091" spans="1:6" hidden="1" x14ac:dyDescent="0.2">
      <c r="A1091" t="s">
        <v>847</v>
      </c>
      <c r="B1091" s="2">
        <v>3.3202782469603599E-6</v>
      </c>
      <c r="C1091">
        <v>-0.33438943792166798</v>
      </c>
      <c r="D1091">
        <v>0.82899999999999996</v>
      </c>
      <c r="E1091">
        <v>0.85099999999999998</v>
      </c>
      <c r="F1091">
        <v>0.107195183203115</v>
      </c>
    </row>
    <row r="1092" spans="1:6" hidden="1" x14ac:dyDescent="0.2">
      <c r="A1092" t="s">
        <v>779</v>
      </c>
      <c r="B1092" s="2">
        <v>3.3214543100987E-6</v>
      </c>
      <c r="C1092">
        <v>0.34764900491904999</v>
      </c>
      <c r="D1092">
        <v>0.86299999999999999</v>
      </c>
      <c r="E1092">
        <v>0.73899999999999999</v>
      </c>
      <c r="F1092">
        <v>0.107233152401536</v>
      </c>
    </row>
    <row r="1093" spans="1:6" hidden="1" x14ac:dyDescent="0.2">
      <c r="A1093" t="s">
        <v>2431</v>
      </c>
      <c r="B1093" s="2">
        <v>3.3344677564466298E-6</v>
      </c>
      <c r="C1093">
        <v>-0.30846238387028302</v>
      </c>
      <c r="D1093">
        <v>0.63400000000000001</v>
      </c>
      <c r="E1093">
        <v>0.81299999999999994</v>
      </c>
      <c r="F1093">
        <v>0.107653291516879</v>
      </c>
    </row>
    <row r="1094" spans="1:6" hidden="1" x14ac:dyDescent="0.2">
      <c r="A1094" t="s">
        <v>449</v>
      </c>
      <c r="B1094" s="2">
        <v>3.3574284186612399E-6</v>
      </c>
      <c r="C1094">
        <v>0.26498465179417902</v>
      </c>
      <c r="D1094">
        <v>0.78900000000000003</v>
      </c>
      <c r="E1094">
        <v>0.55200000000000005</v>
      </c>
      <c r="F1094">
        <v>0.108394576496478</v>
      </c>
    </row>
    <row r="1095" spans="1:6" hidden="1" x14ac:dyDescent="0.2">
      <c r="A1095" t="s">
        <v>795</v>
      </c>
      <c r="B1095" s="2">
        <v>3.36020687540966E-6</v>
      </c>
      <c r="C1095">
        <v>-0.30286871013368999</v>
      </c>
      <c r="D1095">
        <v>0.38900000000000001</v>
      </c>
      <c r="E1095">
        <v>0.59</v>
      </c>
      <c r="F1095">
        <v>0.108484278972601</v>
      </c>
    </row>
    <row r="1096" spans="1:6" hidden="1" x14ac:dyDescent="0.2">
      <c r="A1096" t="s">
        <v>3104</v>
      </c>
      <c r="B1096" s="2">
        <v>3.4472523216681101E-6</v>
      </c>
      <c r="C1096">
        <v>-0.477690433680519</v>
      </c>
      <c r="D1096">
        <v>0.61699999999999999</v>
      </c>
      <c r="E1096">
        <v>0.746</v>
      </c>
      <c r="F1096">
        <v>0.111294541205055</v>
      </c>
    </row>
    <row r="1097" spans="1:6" hidden="1" x14ac:dyDescent="0.2">
      <c r="A1097" t="s">
        <v>1808</v>
      </c>
      <c r="B1097" s="2">
        <v>3.4514292880008899E-6</v>
      </c>
      <c r="C1097">
        <v>-0.29195236220542198</v>
      </c>
      <c r="D1097">
        <v>0.56599999999999995</v>
      </c>
      <c r="E1097">
        <v>0.72399999999999998</v>
      </c>
      <c r="F1097">
        <v>0.11142939456310801</v>
      </c>
    </row>
    <row r="1098" spans="1:6" hidden="1" x14ac:dyDescent="0.2">
      <c r="A1098" t="s">
        <v>1895</v>
      </c>
      <c r="B1098" s="2">
        <v>3.4701210165777502E-6</v>
      </c>
      <c r="C1098">
        <v>-0.30955134106432902</v>
      </c>
      <c r="D1098">
        <v>0.85099999999999998</v>
      </c>
      <c r="E1098">
        <v>0.85799999999999998</v>
      </c>
      <c r="F1098">
        <v>0.112032857020212</v>
      </c>
    </row>
    <row r="1099" spans="1:6" hidden="1" x14ac:dyDescent="0.2">
      <c r="A1099" t="s">
        <v>1290</v>
      </c>
      <c r="B1099" s="2">
        <v>3.52177947666095E-6</v>
      </c>
      <c r="C1099">
        <v>0.34970898380924798</v>
      </c>
      <c r="D1099">
        <v>0.93700000000000006</v>
      </c>
      <c r="E1099">
        <v>0.88100000000000001</v>
      </c>
      <c r="F1099">
        <v>0.113700650403998</v>
      </c>
    </row>
    <row r="1100" spans="1:6" hidden="1" x14ac:dyDescent="0.2">
      <c r="A1100" t="s">
        <v>1406</v>
      </c>
      <c r="B1100" s="2">
        <v>3.5792765883944598E-6</v>
      </c>
      <c r="C1100">
        <v>0.30421377713727599</v>
      </c>
      <c r="D1100">
        <v>0.91400000000000003</v>
      </c>
      <c r="E1100">
        <v>0.83599999999999997</v>
      </c>
      <c r="F1100">
        <v>0.115556944656315</v>
      </c>
    </row>
    <row r="1101" spans="1:6" hidden="1" x14ac:dyDescent="0.2">
      <c r="A1101" t="s">
        <v>745</v>
      </c>
      <c r="B1101" s="2">
        <v>3.6015741090359099E-6</v>
      </c>
      <c r="C1101">
        <v>0.28397435341609301</v>
      </c>
      <c r="D1101">
        <v>0.93100000000000005</v>
      </c>
      <c r="E1101">
        <v>0.81299999999999994</v>
      </c>
      <c r="F1101">
        <v>0.116276820110224</v>
      </c>
    </row>
    <row r="1102" spans="1:6" hidden="1" x14ac:dyDescent="0.2">
      <c r="A1102" t="s">
        <v>2360</v>
      </c>
      <c r="B1102" s="2">
        <v>3.6042474348685502E-6</v>
      </c>
      <c r="C1102">
        <v>0.313715517615548</v>
      </c>
      <c r="D1102">
        <v>0.64600000000000002</v>
      </c>
      <c r="E1102">
        <v>0.373</v>
      </c>
      <c r="F1102">
        <v>0.116363128434731</v>
      </c>
    </row>
    <row r="1103" spans="1:6" hidden="1" x14ac:dyDescent="0.2">
      <c r="A1103" t="s">
        <v>2506</v>
      </c>
      <c r="B1103" s="2">
        <v>3.6261345268472502E-6</v>
      </c>
      <c r="C1103">
        <v>-0.32152876405202402</v>
      </c>
      <c r="D1103">
        <v>0.58899999999999997</v>
      </c>
      <c r="E1103">
        <v>0.72399999999999998</v>
      </c>
      <c r="F1103">
        <v>0.11706975319926299</v>
      </c>
    </row>
    <row r="1104" spans="1:6" hidden="1" x14ac:dyDescent="0.2">
      <c r="A1104" t="s">
        <v>437</v>
      </c>
      <c r="B1104" s="2">
        <v>3.6266570878234598E-6</v>
      </c>
      <c r="C1104">
        <v>0.29731435947065998</v>
      </c>
      <c r="D1104">
        <v>0.69099999999999995</v>
      </c>
      <c r="E1104">
        <v>0.44800000000000001</v>
      </c>
      <c r="F1104">
        <v>0.11708662408037999</v>
      </c>
    </row>
    <row r="1105" spans="1:6" hidden="1" x14ac:dyDescent="0.2">
      <c r="A1105" t="s">
        <v>622</v>
      </c>
      <c r="B1105" s="2">
        <v>3.7636312346634799E-6</v>
      </c>
      <c r="C1105">
        <v>0.29574178322561701</v>
      </c>
      <c r="D1105">
        <v>1</v>
      </c>
      <c r="E1105">
        <v>0.99299999999999999</v>
      </c>
      <c r="F1105">
        <v>0.12150883441111</v>
      </c>
    </row>
    <row r="1106" spans="1:6" hidden="1" x14ac:dyDescent="0.2">
      <c r="A1106" t="s">
        <v>1676</v>
      </c>
      <c r="B1106" s="2">
        <v>3.81972419353693E-6</v>
      </c>
      <c r="C1106">
        <v>0.33556696479755299</v>
      </c>
      <c r="D1106">
        <v>0.93100000000000005</v>
      </c>
      <c r="E1106">
        <v>0.82799999999999996</v>
      </c>
      <c r="F1106">
        <v>0.123319795588339</v>
      </c>
    </row>
    <row r="1107" spans="1:6" hidden="1" x14ac:dyDescent="0.2">
      <c r="A1107" t="s">
        <v>1890</v>
      </c>
      <c r="B1107" s="2">
        <v>3.8474069880476297E-6</v>
      </c>
      <c r="C1107">
        <v>0.28874434992233</v>
      </c>
      <c r="D1107">
        <v>0.57099999999999995</v>
      </c>
      <c r="E1107">
        <v>0.32100000000000001</v>
      </c>
      <c r="F1107">
        <v>0.12421353460911699</v>
      </c>
    </row>
    <row r="1108" spans="1:6" hidden="1" x14ac:dyDescent="0.2">
      <c r="A1108" t="s">
        <v>817</v>
      </c>
      <c r="B1108" s="2">
        <v>3.8703489901710804E-6</v>
      </c>
      <c r="C1108">
        <v>-0.31254099626593002</v>
      </c>
      <c r="D1108">
        <v>0.93700000000000006</v>
      </c>
      <c r="E1108">
        <v>0.93300000000000005</v>
      </c>
      <c r="F1108">
        <v>0.12495421714767301</v>
      </c>
    </row>
    <row r="1109" spans="1:6" hidden="1" x14ac:dyDescent="0.2">
      <c r="A1109" t="s">
        <v>2033</v>
      </c>
      <c r="B1109" s="2">
        <v>3.8858362913832703E-6</v>
      </c>
      <c r="C1109">
        <v>-0.302128312851141</v>
      </c>
      <c r="D1109">
        <v>0.90300000000000002</v>
      </c>
      <c r="E1109">
        <v>0.94799999999999995</v>
      </c>
      <c r="F1109">
        <v>0.12545422466730899</v>
      </c>
    </row>
    <row r="1110" spans="1:6" hidden="1" x14ac:dyDescent="0.2">
      <c r="A1110" t="s">
        <v>971</v>
      </c>
      <c r="B1110" s="2">
        <v>3.9000759400360299E-6</v>
      </c>
      <c r="C1110">
        <v>-0.305461167348547</v>
      </c>
      <c r="D1110">
        <v>0.94299999999999995</v>
      </c>
      <c r="E1110">
        <v>0.95499999999999996</v>
      </c>
      <c r="F1110">
        <v>0.125913951724063</v>
      </c>
    </row>
    <row r="1111" spans="1:6" hidden="1" x14ac:dyDescent="0.2">
      <c r="A1111" t="s">
        <v>1048</v>
      </c>
      <c r="B1111" s="2">
        <v>3.9268803538892701E-6</v>
      </c>
      <c r="C1111">
        <v>-0.36834600880981699</v>
      </c>
      <c r="D1111">
        <v>0.88</v>
      </c>
      <c r="E1111">
        <v>0.93300000000000005</v>
      </c>
      <c r="F1111">
        <v>0.12677933222531501</v>
      </c>
    </row>
    <row r="1112" spans="1:6" hidden="1" x14ac:dyDescent="0.2">
      <c r="A1112" t="s">
        <v>675</v>
      </c>
      <c r="B1112" s="2">
        <v>3.9359995036488303E-6</v>
      </c>
      <c r="C1112">
        <v>0.292075767656514</v>
      </c>
      <c r="D1112">
        <v>0.81699999999999995</v>
      </c>
      <c r="E1112">
        <v>0.67900000000000005</v>
      </c>
      <c r="F1112">
        <v>0.12707374397530199</v>
      </c>
    </row>
    <row r="1113" spans="1:6" hidden="1" x14ac:dyDescent="0.2">
      <c r="A1113" t="s">
        <v>2267</v>
      </c>
      <c r="B1113" s="2">
        <v>4.0110791437452398E-6</v>
      </c>
      <c r="C1113">
        <v>0.27795624240550598</v>
      </c>
      <c r="D1113">
        <v>0.77700000000000002</v>
      </c>
      <c r="E1113">
        <v>0.53700000000000003</v>
      </c>
      <c r="F1113">
        <v>0.129497690155815</v>
      </c>
    </row>
    <row r="1114" spans="1:6" hidden="1" x14ac:dyDescent="0.2">
      <c r="A1114" t="s">
        <v>2269</v>
      </c>
      <c r="B1114" s="2">
        <v>4.1939812434122601E-6</v>
      </c>
      <c r="C1114">
        <v>0.30822350155906297</v>
      </c>
      <c r="D1114">
        <v>0.85099999999999998</v>
      </c>
      <c r="E1114">
        <v>0.73099999999999998</v>
      </c>
      <c r="F1114">
        <v>0.13540268444356501</v>
      </c>
    </row>
    <row r="1115" spans="1:6" hidden="1" x14ac:dyDescent="0.2">
      <c r="A1115" t="s">
        <v>1444</v>
      </c>
      <c r="B1115" s="2">
        <v>4.2020391706691596E-6</v>
      </c>
      <c r="C1115">
        <v>-0.32039385728959502</v>
      </c>
      <c r="D1115">
        <v>0.89700000000000002</v>
      </c>
      <c r="E1115">
        <v>0.88800000000000001</v>
      </c>
      <c r="F1115">
        <v>0.13566283462505299</v>
      </c>
    </row>
    <row r="1116" spans="1:6" hidden="1" x14ac:dyDescent="0.2">
      <c r="A1116" t="s">
        <v>2215</v>
      </c>
      <c r="B1116" s="2">
        <v>4.3588885671511501E-6</v>
      </c>
      <c r="C1116">
        <v>0.28900485873200399</v>
      </c>
      <c r="D1116">
        <v>0.89100000000000001</v>
      </c>
      <c r="E1116">
        <v>0.71599999999999997</v>
      </c>
      <c r="F1116">
        <v>0.14072671739047399</v>
      </c>
    </row>
    <row r="1117" spans="1:6" hidden="1" x14ac:dyDescent="0.2">
      <c r="A1117" t="s">
        <v>2777</v>
      </c>
      <c r="B1117" s="2">
        <v>4.4396397255249002E-6</v>
      </c>
      <c r="C1117">
        <v>0.32398249643323901</v>
      </c>
      <c r="D1117">
        <v>0.66900000000000004</v>
      </c>
      <c r="E1117">
        <v>0.433</v>
      </c>
      <c r="F1117">
        <v>0.14333376853857099</v>
      </c>
    </row>
    <row r="1118" spans="1:6" hidden="1" x14ac:dyDescent="0.2">
      <c r="A1118" t="s">
        <v>999</v>
      </c>
      <c r="B1118" s="2">
        <v>4.5889988815934398E-6</v>
      </c>
      <c r="C1118">
        <v>0.353261799949662</v>
      </c>
      <c r="D1118">
        <v>0.96599999999999997</v>
      </c>
      <c r="E1118">
        <v>0.79100000000000004</v>
      </c>
      <c r="F1118">
        <v>0.14815582889224399</v>
      </c>
    </row>
    <row r="1119" spans="1:6" hidden="1" x14ac:dyDescent="0.2">
      <c r="A1119" t="s">
        <v>2852</v>
      </c>
      <c r="B1119" s="2">
        <v>4.6804019097093098E-6</v>
      </c>
      <c r="C1119">
        <v>0.29444934964235697</v>
      </c>
      <c r="D1119">
        <v>0.59399999999999997</v>
      </c>
      <c r="E1119">
        <v>0.36599999999999999</v>
      </c>
      <c r="F1119">
        <v>0.151106775654965</v>
      </c>
    </row>
    <row r="1120" spans="1:6" hidden="1" x14ac:dyDescent="0.2">
      <c r="A1120" t="s">
        <v>2780</v>
      </c>
      <c r="B1120" s="2">
        <v>4.6827328306143699E-6</v>
      </c>
      <c r="C1120">
        <v>-0.27302172660012802</v>
      </c>
      <c r="D1120">
        <v>0.29099999999999998</v>
      </c>
      <c r="E1120">
        <v>0.50700000000000001</v>
      </c>
      <c r="F1120">
        <v>0.15118202943638501</v>
      </c>
    </row>
    <row r="1121" spans="1:6" hidden="1" x14ac:dyDescent="0.2">
      <c r="A1121" t="s">
        <v>3283</v>
      </c>
      <c r="B1121" s="2">
        <v>4.85648395978765E-6</v>
      </c>
      <c r="C1121">
        <v>0.26908731628265498</v>
      </c>
      <c r="D1121">
        <v>0.67400000000000004</v>
      </c>
      <c r="E1121">
        <v>0.42499999999999999</v>
      </c>
      <c r="F1121">
        <v>0.156791584641744</v>
      </c>
    </row>
    <row r="1122" spans="1:6" hidden="1" x14ac:dyDescent="0.2">
      <c r="A1122" t="s">
        <v>2571</v>
      </c>
      <c r="B1122" s="2">
        <v>5.0647701870659599E-6</v>
      </c>
      <c r="C1122">
        <v>0.26763213543640202</v>
      </c>
      <c r="D1122">
        <v>0.96</v>
      </c>
      <c r="E1122">
        <v>0.82099999999999995</v>
      </c>
      <c r="F1122">
        <v>0.163516105489424</v>
      </c>
    </row>
    <row r="1123" spans="1:6" hidden="1" x14ac:dyDescent="0.2">
      <c r="A1123" t="s">
        <v>198</v>
      </c>
      <c r="B1123" s="2">
        <v>5.0853391799394097E-6</v>
      </c>
      <c r="C1123">
        <v>0.26674989557840301</v>
      </c>
      <c r="D1123">
        <v>0.80600000000000005</v>
      </c>
      <c r="E1123">
        <v>0.58199999999999996</v>
      </c>
      <c r="F1123">
        <v>0.16418017542434299</v>
      </c>
    </row>
    <row r="1124" spans="1:6" hidden="1" x14ac:dyDescent="0.2">
      <c r="A1124" t="s">
        <v>537</v>
      </c>
      <c r="B1124" s="2">
        <v>5.1442879827039901E-6</v>
      </c>
      <c r="C1124">
        <v>-0.32683474991245198</v>
      </c>
      <c r="D1124">
        <v>0.93100000000000005</v>
      </c>
      <c r="E1124">
        <v>0.97</v>
      </c>
      <c r="F1124">
        <v>0.16608333752159801</v>
      </c>
    </row>
    <row r="1125" spans="1:6" hidden="1" x14ac:dyDescent="0.2">
      <c r="A1125" t="s">
        <v>382</v>
      </c>
      <c r="B1125" s="2">
        <v>5.1864343611461602E-6</v>
      </c>
      <c r="C1125">
        <v>0.34443370875337598</v>
      </c>
      <c r="D1125">
        <v>0.96599999999999997</v>
      </c>
      <c r="E1125">
        <v>0.90300000000000002</v>
      </c>
      <c r="F1125">
        <v>0.16744403334960301</v>
      </c>
    </row>
    <row r="1126" spans="1:6" hidden="1" x14ac:dyDescent="0.2">
      <c r="A1126" t="s">
        <v>1030</v>
      </c>
      <c r="B1126" s="2">
        <v>5.2931494276247597E-6</v>
      </c>
      <c r="C1126">
        <v>-0.29873500054850599</v>
      </c>
      <c r="D1126">
        <v>0.97099999999999997</v>
      </c>
      <c r="E1126">
        <v>0.95499999999999996</v>
      </c>
      <c r="F1126">
        <v>0.170889329270865</v>
      </c>
    </row>
    <row r="1127" spans="1:6" hidden="1" x14ac:dyDescent="0.2">
      <c r="A1127" t="s">
        <v>2396</v>
      </c>
      <c r="B1127" s="2">
        <v>5.2942803576682803E-6</v>
      </c>
      <c r="C1127">
        <v>-0.29538910160362603</v>
      </c>
      <c r="D1127">
        <v>0.76600000000000001</v>
      </c>
      <c r="E1127">
        <v>0.83599999999999997</v>
      </c>
      <c r="F1127">
        <v>0.17092584134732</v>
      </c>
    </row>
    <row r="1128" spans="1:6" hidden="1" x14ac:dyDescent="0.2">
      <c r="A1128" t="s">
        <v>1412</v>
      </c>
      <c r="B1128" s="2">
        <v>5.30975103526175E-6</v>
      </c>
      <c r="C1128">
        <v>-0.283484354805498</v>
      </c>
      <c r="D1128">
        <v>0.46899999999999997</v>
      </c>
      <c r="E1128">
        <v>0.61899999999999999</v>
      </c>
      <c r="F1128">
        <v>0.17142531217342499</v>
      </c>
    </row>
    <row r="1129" spans="1:6" hidden="1" x14ac:dyDescent="0.2">
      <c r="A1129" t="s">
        <v>2352</v>
      </c>
      <c r="B1129" s="2">
        <v>5.4522390917507004E-6</v>
      </c>
      <c r="C1129">
        <v>-0.35350721646803901</v>
      </c>
      <c r="D1129">
        <v>0.82299999999999995</v>
      </c>
      <c r="E1129">
        <v>0.88100000000000001</v>
      </c>
      <c r="F1129">
        <v>0.176025539077171</v>
      </c>
    </row>
    <row r="1130" spans="1:6" hidden="1" x14ac:dyDescent="0.2">
      <c r="A1130" t="s">
        <v>776</v>
      </c>
      <c r="B1130" s="2">
        <v>5.4652476503557797E-6</v>
      </c>
      <c r="C1130">
        <v>-0.409633646416102</v>
      </c>
      <c r="D1130">
        <v>0.84599999999999997</v>
      </c>
      <c r="E1130">
        <v>0.90300000000000002</v>
      </c>
      <c r="F1130">
        <v>0.176445520391736</v>
      </c>
    </row>
    <row r="1131" spans="1:6" hidden="1" x14ac:dyDescent="0.2">
      <c r="A1131" t="s">
        <v>330</v>
      </c>
      <c r="B1131" s="2">
        <v>5.7309355165347397E-6</v>
      </c>
      <c r="C1131">
        <v>0.26642609553146002</v>
      </c>
      <c r="D1131">
        <v>0.74299999999999999</v>
      </c>
      <c r="E1131">
        <v>0.51500000000000001</v>
      </c>
      <c r="F1131">
        <v>0.18502325315132401</v>
      </c>
    </row>
    <row r="1132" spans="1:6" hidden="1" x14ac:dyDescent="0.2">
      <c r="A1132" t="s">
        <v>873</v>
      </c>
      <c r="B1132" s="2">
        <v>5.8547248294929996E-6</v>
      </c>
      <c r="C1132">
        <v>-0.33192290067147801</v>
      </c>
      <c r="D1132">
        <v>0.503</v>
      </c>
      <c r="E1132">
        <v>0.65700000000000003</v>
      </c>
      <c r="F1132">
        <v>0.189019791120181</v>
      </c>
    </row>
    <row r="1133" spans="1:6" hidden="1" x14ac:dyDescent="0.2">
      <c r="A1133" t="s">
        <v>891</v>
      </c>
      <c r="B1133" s="2">
        <v>6.2226488675451901E-6</v>
      </c>
      <c r="C1133">
        <v>0.27855393147246199</v>
      </c>
      <c r="D1133">
        <v>0.85099999999999998</v>
      </c>
      <c r="E1133">
        <v>0.60399999999999998</v>
      </c>
      <c r="F1133">
        <v>0.20089821868869601</v>
      </c>
    </row>
    <row r="1134" spans="1:6" hidden="1" x14ac:dyDescent="0.2">
      <c r="A1134" t="s">
        <v>1556</v>
      </c>
      <c r="B1134" s="2">
        <v>6.2613167353648602E-6</v>
      </c>
      <c r="C1134">
        <v>0.28758702870950498</v>
      </c>
      <c r="D1134">
        <v>0.64600000000000002</v>
      </c>
      <c r="E1134">
        <v>0.41799999999999998</v>
      </c>
      <c r="F1134">
        <v>0.20214661080125401</v>
      </c>
    </row>
    <row r="1135" spans="1:6" hidden="1" x14ac:dyDescent="0.2">
      <c r="A1135" t="s">
        <v>2387</v>
      </c>
      <c r="B1135" s="2">
        <v>6.2642629906607002E-6</v>
      </c>
      <c r="C1135">
        <v>-0.26990539635647398</v>
      </c>
      <c r="D1135">
        <v>0.94299999999999995</v>
      </c>
      <c r="E1135">
        <v>0.93300000000000005</v>
      </c>
      <c r="F1135">
        <v>0.202241730653481</v>
      </c>
    </row>
    <row r="1136" spans="1:6" hidden="1" x14ac:dyDescent="0.2">
      <c r="A1136" t="s">
        <v>959</v>
      </c>
      <c r="B1136" s="2">
        <v>6.3299442839912598E-6</v>
      </c>
      <c r="C1136">
        <v>-0.35275206819067401</v>
      </c>
      <c r="D1136">
        <v>0.45100000000000001</v>
      </c>
      <c r="E1136">
        <v>0.64900000000000002</v>
      </c>
      <c r="F1136">
        <v>0.204362251208657</v>
      </c>
    </row>
    <row r="1137" spans="1:6" hidden="1" x14ac:dyDescent="0.2">
      <c r="A1137" t="s">
        <v>934</v>
      </c>
      <c r="B1137" s="2">
        <v>6.3474023653426701E-6</v>
      </c>
      <c r="C1137">
        <v>0.316728522773076</v>
      </c>
      <c r="D1137">
        <v>0.84</v>
      </c>
      <c r="E1137">
        <v>0.64200000000000002</v>
      </c>
      <c r="F1137">
        <v>0.20492588536508799</v>
      </c>
    </row>
    <row r="1138" spans="1:6" hidden="1" x14ac:dyDescent="0.2">
      <c r="A1138" t="s">
        <v>2465</v>
      </c>
      <c r="B1138" s="2">
        <v>6.3583193289068898E-6</v>
      </c>
      <c r="C1138">
        <v>-0.32383355115435603</v>
      </c>
      <c r="D1138">
        <v>0.89700000000000002</v>
      </c>
      <c r="E1138">
        <v>0.89600000000000002</v>
      </c>
      <c r="F1138">
        <v>0.20527833953375901</v>
      </c>
    </row>
    <row r="1139" spans="1:6" hidden="1" x14ac:dyDescent="0.2">
      <c r="A1139" t="s">
        <v>3247</v>
      </c>
      <c r="B1139" s="2">
        <v>6.3678618891649603E-6</v>
      </c>
      <c r="C1139">
        <v>0.253499139139367</v>
      </c>
      <c r="D1139">
        <v>0.61099999999999999</v>
      </c>
      <c r="E1139">
        <v>0.373</v>
      </c>
      <c r="F1139">
        <v>0.20558642109169001</v>
      </c>
    </row>
    <row r="1140" spans="1:6" hidden="1" x14ac:dyDescent="0.2">
      <c r="A1140" t="s">
        <v>1690</v>
      </c>
      <c r="B1140" s="2">
        <v>6.3865294087894996E-6</v>
      </c>
      <c r="C1140">
        <v>0.25709761254785601</v>
      </c>
      <c r="D1140">
        <v>0.60599999999999998</v>
      </c>
      <c r="E1140">
        <v>0.33600000000000002</v>
      </c>
      <c r="F1140">
        <v>0.20618910196276899</v>
      </c>
    </row>
    <row r="1141" spans="1:6" hidden="1" x14ac:dyDescent="0.2">
      <c r="A1141" t="s">
        <v>1505</v>
      </c>
      <c r="B1141" s="2">
        <v>6.3925274086381899E-6</v>
      </c>
      <c r="C1141">
        <v>0.268516927616821</v>
      </c>
      <c r="D1141">
        <v>0.82299999999999995</v>
      </c>
      <c r="E1141">
        <v>0.59</v>
      </c>
      <c r="F1141">
        <v>0.20638274738788401</v>
      </c>
    </row>
    <row r="1142" spans="1:6" hidden="1" x14ac:dyDescent="0.2">
      <c r="A1142" t="s">
        <v>2754</v>
      </c>
      <c r="B1142" s="2">
        <v>6.4584179304484704E-6</v>
      </c>
      <c r="C1142">
        <v>0.344954700925935</v>
      </c>
      <c r="D1142">
        <v>0.874</v>
      </c>
      <c r="E1142">
        <v>0.71599999999999997</v>
      </c>
      <c r="F1142">
        <v>0.208510022884528</v>
      </c>
    </row>
    <row r="1143" spans="1:6" hidden="1" x14ac:dyDescent="0.2">
      <c r="A1143" t="s">
        <v>2597</v>
      </c>
      <c r="B1143" s="2">
        <v>6.5589585203914102E-6</v>
      </c>
      <c r="C1143">
        <v>-0.30308271778045998</v>
      </c>
      <c r="D1143">
        <v>0.92</v>
      </c>
      <c r="E1143">
        <v>0.92500000000000004</v>
      </c>
      <c r="F1143">
        <v>0.211755975830836</v>
      </c>
    </row>
    <row r="1144" spans="1:6" hidden="1" x14ac:dyDescent="0.2">
      <c r="A1144" t="s">
        <v>744</v>
      </c>
      <c r="B1144" s="2">
        <v>6.5953584469967797E-6</v>
      </c>
      <c r="C1144">
        <v>-0.28549005186853199</v>
      </c>
      <c r="D1144">
        <v>0.94299999999999995</v>
      </c>
      <c r="E1144">
        <v>0.93300000000000005</v>
      </c>
      <c r="F1144">
        <v>0.21293114746129099</v>
      </c>
    </row>
    <row r="1145" spans="1:6" hidden="1" x14ac:dyDescent="0.2">
      <c r="A1145" t="s">
        <v>1722</v>
      </c>
      <c r="B1145" s="2">
        <v>6.65278569508963E-6</v>
      </c>
      <c r="C1145">
        <v>-0.33095530244135302</v>
      </c>
      <c r="D1145">
        <v>0.93100000000000005</v>
      </c>
      <c r="E1145">
        <v>0.94</v>
      </c>
      <c r="F1145">
        <v>0.21478518616596801</v>
      </c>
    </row>
    <row r="1146" spans="1:6" hidden="1" x14ac:dyDescent="0.2">
      <c r="A1146" t="s">
        <v>3193</v>
      </c>
      <c r="B1146" s="2">
        <v>6.7141598551075298E-6</v>
      </c>
      <c r="C1146">
        <v>-0.42246291023847898</v>
      </c>
      <c r="D1146">
        <v>0.54900000000000004</v>
      </c>
      <c r="E1146">
        <v>0.72399999999999998</v>
      </c>
      <c r="F1146">
        <v>0.216766650922146</v>
      </c>
    </row>
    <row r="1147" spans="1:6" hidden="1" x14ac:dyDescent="0.2">
      <c r="A1147" t="s">
        <v>543</v>
      </c>
      <c r="B1147" s="2">
        <v>6.7449400886516599E-6</v>
      </c>
      <c r="C1147">
        <v>0.28326305218510101</v>
      </c>
      <c r="D1147">
        <v>0.95399999999999996</v>
      </c>
      <c r="E1147">
        <v>0.94799999999999995</v>
      </c>
      <c r="F1147">
        <v>0.217760390762119</v>
      </c>
    </row>
    <row r="1148" spans="1:6" hidden="1" x14ac:dyDescent="0.2">
      <c r="A1148" t="s">
        <v>1875</v>
      </c>
      <c r="B1148" s="2">
        <v>6.7528931455131404E-6</v>
      </c>
      <c r="C1148">
        <v>0.26782892603738601</v>
      </c>
      <c r="D1148">
        <v>0.61699999999999999</v>
      </c>
      <c r="E1148">
        <v>0.35099999999999998</v>
      </c>
      <c r="F1148">
        <v>0.218017155202891</v>
      </c>
    </row>
    <row r="1149" spans="1:6" hidden="1" x14ac:dyDescent="0.2">
      <c r="A1149" t="s">
        <v>1928</v>
      </c>
      <c r="B1149" s="2">
        <v>6.8785658980471504E-6</v>
      </c>
      <c r="C1149">
        <v>0.29177786136696499</v>
      </c>
      <c r="D1149">
        <v>0.54300000000000004</v>
      </c>
      <c r="E1149">
        <v>0.30599999999999999</v>
      </c>
      <c r="F1149">
        <v>0.222074500018452</v>
      </c>
    </row>
    <row r="1150" spans="1:6" hidden="1" x14ac:dyDescent="0.2">
      <c r="A1150" t="s">
        <v>2179</v>
      </c>
      <c r="B1150" s="2">
        <v>6.8831241586888597E-6</v>
      </c>
      <c r="C1150">
        <v>0.28357858139275199</v>
      </c>
      <c r="D1150">
        <v>0.61099999999999999</v>
      </c>
      <c r="E1150">
        <v>0.35099999999999998</v>
      </c>
      <c r="F1150">
        <v>0.22222166346326999</v>
      </c>
    </row>
    <row r="1151" spans="1:6" hidden="1" x14ac:dyDescent="0.2">
      <c r="A1151" t="s">
        <v>591</v>
      </c>
      <c r="B1151" s="2">
        <v>7.0293648494609603E-6</v>
      </c>
      <c r="C1151">
        <v>0.27285294357048601</v>
      </c>
      <c r="D1151">
        <v>0.76</v>
      </c>
      <c r="E1151">
        <v>0.51500000000000001</v>
      </c>
      <c r="F1151">
        <v>0.22694304416484701</v>
      </c>
    </row>
    <row r="1152" spans="1:6" hidden="1" x14ac:dyDescent="0.2">
      <c r="A1152" t="s">
        <v>1487</v>
      </c>
      <c r="B1152" s="2">
        <v>7.0639582738851403E-6</v>
      </c>
      <c r="C1152">
        <v>0.31617100812076399</v>
      </c>
      <c r="D1152">
        <v>0.90900000000000003</v>
      </c>
      <c r="E1152">
        <v>0.79100000000000004</v>
      </c>
      <c r="F1152">
        <v>0.22805989287238099</v>
      </c>
    </row>
    <row r="1153" spans="1:6" hidden="1" x14ac:dyDescent="0.2">
      <c r="A1153" t="s">
        <v>2089</v>
      </c>
      <c r="B1153" s="2">
        <v>7.0840548858944602E-6</v>
      </c>
      <c r="C1153">
        <v>-0.33620062953177998</v>
      </c>
      <c r="D1153">
        <v>0.70899999999999996</v>
      </c>
      <c r="E1153">
        <v>0.82099999999999995</v>
      </c>
      <c r="F1153">
        <v>0.22870871199110199</v>
      </c>
    </row>
    <row r="1154" spans="1:6" hidden="1" x14ac:dyDescent="0.2">
      <c r="A1154" t="s">
        <v>1264</v>
      </c>
      <c r="B1154" s="2">
        <v>7.1157055353413998E-6</v>
      </c>
      <c r="C1154">
        <v>-0.33134590405561598</v>
      </c>
      <c r="D1154">
        <v>0.749</v>
      </c>
      <c r="E1154">
        <v>0.85799999999999998</v>
      </c>
      <c r="F1154">
        <v>0.229730553208497</v>
      </c>
    </row>
    <row r="1155" spans="1:6" hidden="1" x14ac:dyDescent="0.2">
      <c r="A1155" t="s">
        <v>1523</v>
      </c>
      <c r="B1155" s="2">
        <v>7.2208879223726003E-6</v>
      </c>
      <c r="C1155">
        <v>-0.327788995504743</v>
      </c>
      <c r="D1155">
        <v>0.92</v>
      </c>
      <c r="E1155">
        <v>0.96299999999999997</v>
      </c>
      <c r="F1155">
        <v>0.23312636657379901</v>
      </c>
    </row>
    <row r="1156" spans="1:6" hidden="1" x14ac:dyDescent="0.2">
      <c r="A1156" t="s">
        <v>768</v>
      </c>
      <c r="B1156" s="2">
        <v>7.45979887605241E-6</v>
      </c>
      <c r="C1156">
        <v>0.33731357397876899</v>
      </c>
      <c r="D1156">
        <v>0.80600000000000005</v>
      </c>
      <c r="E1156">
        <v>0.59699999999999998</v>
      </c>
      <c r="F1156">
        <v>0.240839606713352</v>
      </c>
    </row>
    <row r="1157" spans="1:6" hidden="1" x14ac:dyDescent="0.2">
      <c r="A1157" t="s">
        <v>1103</v>
      </c>
      <c r="B1157" s="2">
        <v>7.6649449365078907E-6</v>
      </c>
      <c r="C1157">
        <v>-0.34893708568575199</v>
      </c>
      <c r="D1157">
        <v>0.63400000000000001</v>
      </c>
      <c r="E1157">
        <v>0.746</v>
      </c>
      <c r="F1157">
        <v>0.24746274727515699</v>
      </c>
    </row>
    <row r="1158" spans="1:6" hidden="1" x14ac:dyDescent="0.2">
      <c r="A1158" t="s">
        <v>1500</v>
      </c>
      <c r="B1158" s="2">
        <v>7.6935434251923192E-6</v>
      </c>
      <c r="C1158">
        <v>0.33284765585269599</v>
      </c>
      <c r="D1158">
        <v>0.92600000000000005</v>
      </c>
      <c r="E1158">
        <v>0.78400000000000003</v>
      </c>
      <c r="F1158">
        <v>0.248386049482334</v>
      </c>
    </row>
    <row r="1159" spans="1:6" hidden="1" x14ac:dyDescent="0.2">
      <c r="A1159" t="s">
        <v>2101</v>
      </c>
      <c r="B1159" s="2">
        <v>7.8744810702832706E-6</v>
      </c>
      <c r="C1159">
        <v>0.26596231132313602</v>
      </c>
      <c r="D1159">
        <v>1</v>
      </c>
      <c r="E1159">
        <v>0.97</v>
      </c>
      <c r="F1159">
        <v>0.25422762135409499</v>
      </c>
    </row>
    <row r="1160" spans="1:6" hidden="1" x14ac:dyDescent="0.2">
      <c r="A1160" t="s">
        <v>633</v>
      </c>
      <c r="B1160" s="2">
        <v>7.9463155472456406E-6</v>
      </c>
      <c r="C1160">
        <v>0.28151902847803201</v>
      </c>
      <c r="D1160">
        <v>0.84599999999999997</v>
      </c>
      <c r="E1160">
        <v>0.65700000000000003</v>
      </c>
      <c r="F1160">
        <v>0.25654679744282499</v>
      </c>
    </row>
    <row r="1161" spans="1:6" hidden="1" x14ac:dyDescent="0.2">
      <c r="A1161" t="s">
        <v>2669</v>
      </c>
      <c r="B1161" s="2">
        <v>7.9935879582700592E-6</v>
      </c>
      <c r="C1161">
        <v>-0.28610907423198301</v>
      </c>
      <c r="D1161">
        <v>0.57099999999999995</v>
      </c>
      <c r="E1161">
        <v>0.73099999999999998</v>
      </c>
      <c r="F1161">
        <v>0.25807298723274902</v>
      </c>
    </row>
    <row r="1162" spans="1:6" hidden="1" x14ac:dyDescent="0.2">
      <c r="A1162" t="s">
        <v>1719</v>
      </c>
      <c r="B1162" s="2">
        <v>8.0418536586372596E-6</v>
      </c>
      <c r="C1162">
        <v>-0.26939499657660598</v>
      </c>
      <c r="D1162">
        <v>1</v>
      </c>
      <c r="E1162">
        <v>1</v>
      </c>
      <c r="F1162">
        <v>0.25963124536910398</v>
      </c>
    </row>
    <row r="1163" spans="1:6" hidden="1" x14ac:dyDescent="0.2">
      <c r="A1163" t="s">
        <v>1023</v>
      </c>
      <c r="B1163" s="2">
        <v>8.1875074177295394E-6</v>
      </c>
      <c r="C1163">
        <v>-0.281140413150197</v>
      </c>
      <c r="D1163">
        <v>0.98299999999999998</v>
      </c>
      <c r="E1163">
        <v>0.98499999999999999</v>
      </c>
      <c r="F1163">
        <v>0.26433367698139798</v>
      </c>
    </row>
    <row r="1164" spans="1:6" hidden="1" x14ac:dyDescent="0.2">
      <c r="A1164" t="s">
        <v>1861</v>
      </c>
      <c r="B1164" s="2">
        <v>8.2368896334533598E-6</v>
      </c>
      <c r="C1164">
        <v>0.27490572371650002</v>
      </c>
      <c r="D1164">
        <v>0.98899999999999999</v>
      </c>
      <c r="E1164">
        <v>0.98499999999999999</v>
      </c>
      <c r="F1164">
        <v>0.26592798181604099</v>
      </c>
    </row>
    <row r="1165" spans="1:6" hidden="1" x14ac:dyDescent="0.2">
      <c r="A1165" t="s">
        <v>2612</v>
      </c>
      <c r="B1165" s="2">
        <v>8.3468907223362099E-6</v>
      </c>
      <c r="C1165">
        <v>0.271854997988628</v>
      </c>
      <c r="D1165">
        <v>0.88600000000000001</v>
      </c>
      <c r="E1165">
        <v>0.73899999999999999</v>
      </c>
      <c r="F1165">
        <v>0.26947936697062402</v>
      </c>
    </row>
    <row r="1166" spans="1:6" hidden="1" x14ac:dyDescent="0.2">
      <c r="A1166" t="s">
        <v>175</v>
      </c>
      <c r="B1166" s="2">
        <v>8.3901114812853095E-6</v>
      </c>
      <c r="C1166">
        <v>0.25110953993686602</v>
      </c>
      <c r="D1166">
        <v>0.83399999999999996</v>
      </c>
      <c r="E1166">
        <v>0.64200000000000002</v>
      </c>
      <c r="F1166">
        <v>0.27087474917329601</v>
      </c>
    </row>
    <row r="1167" spans="1:6" hidden="1" x14ac:dyDescent="0.2">
      <c r="A1167" t="s">
        <v>2414</v>
      </c>
      <c r="B1167" s="2">
        <v>8.4356235617459493E-6</v>
      </c>
      <c r="C1167">
        <v>-0.33924956892755498</v>
      </c>
      <c r="D1167">
        <v>0.56000000000000005</v>
      </c>
      <c r="E1167">
        <v>0.71599999999999997</v>
      </c>
      <c r="F1167">
        <v>0.27234410669096798</v>
      </c>
    </row>
    <row r="1168" spans="1:6" hidden="1" x14ac:dyDescent="0.2">
      <c r="A1168" t="s">
        <v>497</v>
      </c>
      <c r="B1168" s="2">
        <v>8.4855514328394297E-6</v>
      </c>
      <c r="C1168">
        <v>0.26101483924309798</v>
      </c>
      <c r="D1168">
        <v>0.59399999999999997</v>
      </c>
      <c r="E1168">
        <v>0.33600000000000002</v>
      </c>
      <c r="F1168">
        <v>0.27395602800922098</v>
      </c>
    </row>
    <row r="1169" spans="1:6" hidden="1" x14ac:dyDescent="0.2">
      <c r="A1169" t="s">
        <v>221</v>
      </c>
      <c r="B1169" s="2">
        <v>8.8066706381145099E-6</v>
      </c>
      <c r="C1169">
        <v>0.270392835073614</v>
      </c>
      <c r="D1169">
        <v>0.84</v>
      </c>
      <c r="E1169">
        <v>0.64200000000000002</v>
      </c>
      <c r="F1169">
        <v>0.28432336155152699</v>
      </c>
    </row>
    <row r="1170" spans="1:6" hidden="1" x14ac:dyDescent="0.2">
      <c r="A1170" t="s">
        <v>722</v>
      </c>
      <c r="B1170" s="2">
        <v>9.0518849227242198E-6</v>
      </c>
      <c r="C1170">
        <v>0.26802353420063302</v>
      </c>
      <c r="D1170">
        <v>0.88</v>
      </c>
      <c r="E1170">
        <v>0.754</v>
      </c>
      <c r="F1170">
        <v>0.292240104730151</v>
      </c>
    </row>
    <row r="1171" spans="1:6" hidden="1" x14ac:dyDescent="0.2">
      <c r="A1171" t="s">
        <v>921</v>
      </c>
      <c r="B1171" s="2">
        <v>9.0659643974578497E-6</v>
      </c>
      <c r="C1171">
        <v>0.280238110946679</v>
      </c>
      <c r="D1171">
        <v>0.66300000000000003</v>
      </c>
      <c r="E1171">
        <v>0.40300000000000002</v>
      </c>
      <c r="F1171">
        <v>0.292694660571926</v>
      </c>
    </row>
    <row r="1172" spans="1:6" hidden="1" x14ac:dyDescent="0.2">
      <c r="A1172" t="s">
        <v>1870</v>
      </c>
      <c r="B1172" s="2">
        <v>9.2016810124371102E-6</v>
      </c>
      <c r="C1172">
        <v>0.26464720532986302</v>
      </c>
      <c r="D1172">
        <v>0.57699999999999996</v>
      </c>
      <c r="E1172">
        <v>0.32800000000000001</v>
      </c>
      <c r="F1172">
        <v>0.29707627148653198</v>
      </c>
    </row>
    <row r="1173" spans="1:6" hidden="1" x14ac:dyDescent="0.2">
      <c r="A1173" t="s">
        <v>1143</v>
      </c>
      <c r="B1173" s="2">
        <v>9.2852578094727397E-6</v>
      </c>
      <c r="C1173">
        <v>-0.30586165717117397</v>
      </c>
      <c r="D1173">
        <v>0.76600000000000001</v>
      </c>
      <c r="E1173">
        <v>0.84299999999999997</v>
      </c>
      <c r="F1173">
        <v>0.299774548378827</v>
      </c>
    </row>
    <row r="1174" spans="1:6" hidden="1" x14ac:dyDescent="0.2">
      <c r="A1174" t="s">
        <v>1766</v>
      </c>
      <c r="B1174" s="2">
        <v>9.4399132362699894E-6</v>
      </c>
      <c r="C1174">
        <v>0.25243750971677198</v>
      </c>
      <c r="D1174">
        <v>0.52</v>
      </c>
      <c r="E1174">
        <v>0.29099999999999998</v>
      </c>
      <c r="F1174">
        <v>0.30476759883297599</v>
      </c>
    </row>
    <row r="1175" spans="1:6" hidden="1" x14ac:dyDescent="0.2">
      <c r="A1175" t="s">
        <v>2500</v>
      </c>
      <c r="B1175" s="2">
        <v>9.5472885713807601E-6</v>
      </c>
      <c r="C1175">
        <v>0.26736819988764698</v>
      </c>
      <c r="D1175">
        <v>0.73699999999999999</v>
      </c>
      <c r="E1175">
        <v>0.54500000000000004</v>
      </c>
      <c r="F1175">
        <v>0.30823421152702801</v>
      </c>
    </row>
    <row r="1176" spans="1:6" hidden="1" x14ac:dyDescent="0.2">
      <c r="A1176" t="s">
        <v>1775</v>
      </c>
      <c r="B1176" s="2">
        <v>9.8273750887001705E-6</v>
      </c>
      <c r="C1176">
        <v>0.297884712458102</v>
      </c>
      <c r="D1176">
        <v>0.85699999999999998</v>
      </c>
      <c r="E1176">
        <v>0.65700000000000003</v>
      </c>
      <c r="F1176">
        <v>0.31727680473868503</v>
      </c>
    </row>
    <row r="1177" spans="1:6" hidden="1" x14ac:dyDescent="0.2">
      <c r="A1177" t="s">
        <v>2268</v>
      </c>
      <c r="B1177" s="2">
        <v>9.9244149280560898E-6</v>
      </c>
      <c r="C1177">
        <v>0.26825138757863998</v>
      </c>
      <c r="D1177">
        <v>0.94899999999999995</v>
      </c>
      <c r="E1177">
        <v>0.85799999999999998</v>
      </c>
      <c r="F1177">
        <v>0.32040973595229</v>
      </c>
    </row>
    <row r="1178" spans="1:6" hidden="1" x14ac:dyDescent="0.2">
      <c r="A1178" t="s">
        <v>266</v>
      </c>
      <c r="B1178" s="2">
        <v>1.02118823990663E-5</v>
      </c>
      <c r="C1178">
        <v>0.298989660708321</v>
      </c>
      <c r="D1178">
        <v>0.86899999999999999</v>
      </c>
      <c r="E1178">
        <v>0.73099999999999998</v>
      </c>
      <c r="F1178">
        <v>0.32969062325385601</v>
      </c>
    </row>
    <row r="1179" spans="1:6" hidden="1" x14ac:dyDescent="0.2">
      <c r="A1179" t="s">
        <v>1234</v>
      </c>
      <c r="B1179" s="2">
        <v>1.0409773067131801E-5</v>
      </c>
      <c r="C1179">
        <v>-0.27370595361545402</v>
      </c>
      <c r="D1179">
        <v>0.65100000000000002</v>
      </c>
      <c r="E1179">
        <v>0.79100000000000004</v>
      </c>
      <c r="F1179">
        <v>0.33607952347235198</v>
      </c>
    </row>
    <row r="1180" spans="1:6" hidden="1" x14ac:dyDescent="0.2">
      <c r="A1180" t="s">
        <v>990</v>
      </c>
      <c r="B1180" s="2">
        <v>1.04295861763045E-5</v>
      </c>
      <c r="C1180">
        <v>0.26415930409385602</v>
      </c>
      <c r="D1180">
        <v>0.72</v>
      </c>
      <c r="E1180">
        <v>0.47799999999999998</v>
      </c>
      <c r="F1180">
        <v>0.33671918970199</v>
      </c>
    </row>
    <row r="1181" spans="1:6" hidden="1" x14ac:dyDescent="0.2">
      <c r="A1181" t="s">
        <v>1265</v>
      </c>
      <c r="B1181" s="2">
        <v>1.0887499743074601E-5</v>
      </c>
      <c r="C1181">
        <v>0.29213542667911602</v>
      </c>
      <c r="D1181">
        <v>0.89700000000000002</v>
      </c>
      <c r="E1181">
        <v>0.72399999999999998</v>
      </c>
      <c r="F1181">
        <v>0.35150292920516402</v>
      </c>
    </row>
    <row r="1182" spans="1:6" hidden="1" x14ac:dyDescent="0.2">
      <c r="A1182" t="s">
        <v>43</v>
      </c>
      <c r="B1182" s="2">
        <v>1.09295937374121E-5</v>
      </c>
      <c r="C1182">
        <v>-0.33477363460647502</v>
      </c>
      <c r="D1182">
        <v>0.98299999999999998</v>
      </c>
      <c r="E1182">
        <v>0.97799999999999998</v>
      </c>
      <c r="F1182">
        <v>0.35286193381235198</v>
      </c>
    </row>
    <row r="1183" spans="1:6" hidden="1" x14ac:dyDescent="0.2">
      <c r="A1183" t="s">
        <v>783</v>
      </c>
      <c r="B1183" s="2">
        <v>1.09743839679428E-5</v>
      </c>
      <c r="C1183">
        <v>-0.30367023998877801</v>
      </c>
      <c r="D1183">
        <v>0.70299999999999996</v>
      </c>
      <c r="E1183">
        <v>0.79100000000000004</v>
      </c>
      <c r="F1183">
        <v>0.35430798640503502</v>
      </c>
    </row>
    <row r="1184" spans="1:6" hidden="1" x14ac:dyDescent="0.2">
      <c r="A1184" t="s">
        <v>1956</v>
      </c>
      <c r="B1184" s="2">
        <v>1.1646356677648999E-5</v>
      </c>
      <c r="C1184">
        <v>-0.32986085995349101</v>
      </c>
      <c r="D1184">
        <v>0.41099999999999998</v>
      </c>
      <c r="E1184">
        <v>0.59</v>
      </c>
      <c r="F1184">
        <v>0.37600262533789802</v>
      </c>
    </row>
    <row r="1185" spans="1:6" hidden="1" x14ac:dyDescent="0.2">
      <c r="A1185" t="s">
        <v>2058</v>
      </c>
      <c r="B1185" s="2">
        <v>1.1675343850646099E-5</v>
      </c>
      <c r="C1185">
        <v>0.30474615105609698</v>
      </c>
      <c r="D1185">
        <v>0.754</v>
      </c>
      <c r="E1185">
        <v>0.5</v>
      </c>
      <c r="F1185">
        <v>0.376938476218109</v>
      </c>
    </row>
    <row r="1186" spans="1:6" hidden="1" x14ac:dyDescent="0.2">
      <c r="A1186" t="s">
        <v>1703</v>
      </c>
      <c r="B1186" s="2">
        <v>1.19353860369618E-5</v>
      </c>
      <c r="C1186">
        <v>-0.33328141269320999</v>
      </c>
      <c r="D1186">
        <v>0.81100000000000005</v>
      </c>
      <c r="E1186">
        <v>0.85099999999999998</v>
      </c>
      <c r="F1186">
        <v>0.38533393820331402</v>
      </c>
    </row>
    <row r="1187" spans="1:6" hidden="1" x14ac:dyDescent="0.2">
      <c r="A1187" t="s">
        <v>1306</v>
      </c>
      <c r="B1187" s="2">
        <v>1.2120174449857099E-5</v>
      </c>
      <c r="C1187">
        <v>-0.276417691803029</v>
      </c>
      <c r="D1187">
        <v>1</v>
      </c>
      <c r="E1187">
        <v>1</v>
      </c>
      <c r="F1187">
        <v>0.391299832113637</v>
      </c>
    </row>
    <row r="1188" spans="1:6" hidden="1" x14ac:dyDescent="0.2">
      <c r="A1188" t="s">
        <v>2445</v>
      </c>
      <c r="B1188" s="2">
        <v>1.2184773776269801E-5</v>
      </c>
      <c r="C1188">
        <v>-0.27608283128709599</v>
      </c>
      <c r="D1188">
        <v>0.42299999999999999</v>
      </c>
      <c r="E1188">
        <v>0.59699999999999998</v>
      </c>
      <c r="F1188">
        <v>0.39338542136687099</v>
      </c>
    </row>
    <row r="1189" spans="1:6" hidden="1" x14ac:dyDescent="0.2">
      <c r="A1189" t="s">
        <v>3311</v>
      </c>
      <c r="B1189" s="2">
        <v>1.22013537157445E-5</v>
      </c>
      <c r="C1189">
        <v>0.27003583757850802</v>
      </c>
      <c r="D1189">
        <v>0.874</v>
      </c>
      <c r="E1189">
        <v>0.72399999999999998</v>
      </c>
      <c r="F1189">
        <v>0.39392070471281199</v>
      </c>
    </row>
    <row r="1190" spans="1:6" hidden="1" x14ac:dyDescent="0.2">
      <c r="A1190" t="s">
        <v>617</v>
      </c>
      <c r="B1190" s="2">
        <v>1.23987724510066E-5</v>
      </c>
      <c r="C1190">
        <v>0.27082229524727702</v>
      </c>
      <c r="D1190">
        <v>0.754</v>
      </c>
      <c r="E1190">
        <v>0.57499999999999996</v>
      </c>
      <c r="F1190">
        <v>0.40029436858074802</v>
      </c>
    </row>
    <row r="1191" spans="1:6" hidden="1" x14ac:dyDescent="0.2">
      <c r="A1191" t="s">
        <v>1716</v>
      </c>
      <c r="B1191" s="2">
        <v>1.26328415672885E-5</v>
      </c>
      <c r="C1191">
        <v>-0.32033569726548999</v>
      </c>
      <c r="D1191">
        <v>0.76</v>
      </c>
      <c r="E1191">
        <v>0.86599999999999999</v>
      </c>
      <c r="F1191">
        <v>0.40785128999990999</v>
      </c>
    </row>
    <row r="1192" spans="1:6" hidden="1" x14ac:dyDescent="0.2">
      <c r="A1192" t="s">
        <v>231</v>
      </c>
      <c r="B1192" s="2">
        <v>1.29095547710887E-5</v>
      </c>
      <c r="C1192">
        <v>-0.33554620868405799</v>
      </c>
      <c r="D1192">
        <v>0.84</v>
      </c>
      <c r="E1192">
        <v>0.84299999999999997</v>
      </c>
      <c r="F1192">
        <v>0.4167849757846</v>
      </c>
    </row>
    <row r="1193" spans="1:6" hidden="1" x14ac:dyDescent="0.2">
      <c r="A1193" t="s">
        <v>699</v>
      </c>
      <c r="B1193" s="2">
        <v>1.37284208380874E-5</v>
      </c>
      <c r="C1193">
        <v>0.26797115113717601</v>
      </c>
      <c r="D1193">
        <v>0.72</v>
      </c>
      <c r="E1193">
        <v>0.52200000000000002</v>
      </c>
      <c r="F1193">
        <v>0.44322206675765202</v>
      </c>
    </row>
    <row r="1194" spans="1:6" hidden="1" x14ac:dyDescent="0.2">
      <c r="A1194" t="s">
        <v>1004</v>
      </c>
      <c r="B1194" s="2">
        <v>1.38279958595178E-5</v>
      </c>
      <c r="C1194">
        <v>0.26081355792717398</v>
      </c>
      <c r="D1194">
        <v>0.8</v>
      </c>
      <c r="E1194">
        <v>0.59</v>
      </c>
      <c r="F1194">
        <v>0.44643684632453501</v>
      </c>
    </row>
    <row r="1195" spans="1:6" hidden="1" x14ac:dyDescent="0.2">
      <c r="A1195" t="s">
        <v>2792</v>
      </c>
      <c r="B1195" s="2">
        <v>1.3974140507043301E-5</v>
      </c>
      <c r="C1195">
        <v>-0.26260740482716899</v>
      </c>
      <c r="D1195">
        <v>0.89100000000000001</v>
      </c>
      <c r="E1195">
        <v>0.93300000000000005</v>
      </c>
      <c r="F1195">
        <v>0.45115512626989301</v>
      </c>
    </row>
    <row r="1196" spans="1:6" hidden="1" x14ac:dyDescent="0.2">
      <c r="A1196" t="s">
        <v>2701</v>
      </c>
      <c r="B1196" s="2">
        <v>1.4037466477629E-5</v>
      </c>
      <c r="C1196">
        <v>0.27716918822261599</v>
      </c>
      <c r="D1196">
        <v>0.72</v>
      </c>
      <c r="E1196">
        <v>0.47</v>
      </c>
      <c r="F1196">
        <v>0.45319960523025199</v>
      </c>
    </row>
    <row r="1197" spans="1:6" hidden="1" x14ac:dyDescent="0.2">
      <c r="A1197" t="s">
        <v>118</v>
      </c>
      <c r="B1197" s="2">
        <v>1.4208769613632601E-5</v>
      </c>
      <c r="C1197">
        <v>0.32302053553055199</v>
      </c>
      <c r="D1197">
        <v>0.8</v>
      </c>
      <c r="E1197">
        <v>0.61199999999999999</v>
      </c>
      <c r="F1197">
        <v>0.45873012697613003</v>
      </c>
    </row>
    <row r="1198" spans="1:6" hidden="1" x14ac:dyDescent="0.2">
      <c r="A1198" t="s">
        <v>145</v>
      </c>
      <c r="B1198" s="2">
        <v>1.42187394332332E-5</v>
      </c>
      <c r="C1198">
        <v>0.26778308653117799</v>
      </c>
      <c r="D1198">
        <v>0.56599999999999995</v>
      </c>
      <c r="E1198">
        <v>0.33600000000000002</v>
      </c>
      <c r="F1198">
        <v>0.45905200260193602</v>
      </c>
    </row>
    <row r="1199" spans="1:6" hidden="1" x14ac:dyDescent="0.2">
      <c r="A1199" t="s">
        <v>1093</v>
      </c>
      <c r="B1199" s="2">
        <v>1.42530977134547E-5</v>
      </c>
      <c r="C1199">
        <v>-0.29437126496300497</v>
      </c>
      <c r="D1199">
        <v>0.82299999999999995</v>
      </c>
      <c r="E1199">
        <v>0.90300000000000002</v>
      </c>
      <c r="F1199">
        <v>0.46016125967888699</v>
      </c>
    </row>
    <row r="1200" spans="1:6" hidden="1" x14ac:dyDescent="0.2">
      <c r="A1200" t="s">
        <v>2133</v>
      </c>
      <c r="B1200" s="2">
        <v>1.4541394256334501E-5</v>
      </c>
      <c r="C1200">
        <v>0.27441783342018999</v>
      </c>
      <c r="D1200">
        <v>0.92600000000000005</v>
      </c>
      <c r="E1200">
        <v>0.83599999999999997</v>
      </c>
      <c r="F1200">
        <v>0.46946891356575898</v>
      </c>
    </row>
    <row r="1201" spans="1:6" hidden="1" x14ac:dyDescent="0.2">
      <c r="A1201" t="s">
        <v>2327</v>
      </c>
      <c r="B1201" s="2">
        <v>1.4560265852266501E-5</v>
      </c>
      <c r="C1201">
        <v>-0.54486117876690399</v>
      </c>
      <c r="D1201">
        <v>0.41099999999999998</v>
      </c>
      <c r="E1201">
        <v>0.56699999999999995</v>
      </c>
      <c r="F1201">
        <v>0.47007818304042398</v>
      </c>
    </row>
    <row r="1202" spans="1:6" hidden="1" x14ac:dyDescent="0.2">
      <c r="A1202" t="s">
        <v>1378</v>
      </c>
      <c r="B1202" s="2">
        <v>1.4598407477341001E-5</v>
      </c>
      <c r="C1202">
        <v>0.25818264626280002</v>
      </c>
      <c r="D1202">
        <v>0.72599999999999998</v>
      </c>
      <c r="E1202">
        <v>0.47799999999999998</v>
      </c>
      <c r="F1202">
        <v>0.47130958540595602</v>
      </c>
    </row>
    <row r="1203" spans="1:6" hidden="1" x14ac:dyDescent="0.2">
      <c r="A1203" t="s">
        <v>3135</v>
      </c>
      <c r="B1203" s="2">
        <v>1.4647349718597299E-5</v>
      </c>
      <c r="C1203">
        <v>0.28594144897642398</v>
      </c>
      <c r="D1203">
        <v>0.52600000000000002</v>
      </c>
      <c r="E1203">
        <v>0.313</v>
      </c>
      <c r="F1203">
        <v>0.47288968566491602</v>
      </c>
    </row>
    <row r="1204" spans="1:6" hidden="1" x14ac:dyDescent="0.2">
      <c r="A1204" t="s">
        <v>2786</v>
      </c>
      <c r="B1204" s="2">
        <v>1.4924170703117301E-5</v>
      </c>
      <c r="C1204">
        <v>-0.25696276255372402</v>
      </c>
      <c r="D1204">
        <v>0.99399999999999999</v>
      </c>
      <c r="E1204">
        <v>1</v>
      </c>
      <c r="F1204">
        <v>0.48182685115014401</v>
      </c>
    </row>
    <row r="1205" spans="1:6" hidden="1" x14ac:dyDescent="0.2">
      <c r="A1205" t="s">
        <v>1410</v>
      </c>
      <c r="B1205" s="2">
        <v>1.4966604001297799E-5</v>
      </c>
      <c r="C1205">
        <v>0.29494371257792101</v>
      </c>
      <c r="D1205">
        <v>0.80600000000000005</v>
      </c>
      <c r="E1205">
        <v>0.627</v>
      </c>
      <c r="F1205">
        <v>0.48319681018190203</v>
      </c>
    </row>
    <row r="1206" spans="1:6" hidden="1" x14ac:dyDescent="0.2">
      <c r="A1206" t="s">
        <v>1394</v>
      </c>
      <c r="B1206" s="2">
        <v>1.57012519606042E-5</v>
      </c>
      <c r="C1206">
        <v>0.25867422672115498</v>
      </c>
      <c r="D1206">
        <v>0.82299999999999995</v>
      </c>
      <c r="E1206">
        <v>0.63400000000000001</v>
      </c>
      <c r="F1206">
        <v>0.50691491954810597</v>
      </c>
    </row>
    <row r="1207" spans="1:6" hidden="1" x14ac:dyDescent="0.2">
      <c r="A1207" t="s">
        <v>2223</v>
      </c>
      <c r="B1207" s="2">
        <v>1.5795579919358201E-5</v>
      </c>
      <c r="C1207">
        <v>0.26670734094305198</v>
      </c>
      <c r="D1207">
        <v>0.65100000000000002</v>
      </c>
      <c r="E1207">
        <v>0.433</v>
      </c>
      <c r="F1207">
        <v>0.50996029769648199</v>
      </c>
    </row>
    <row r="1208" spans="1:6" hidden="1" x14ac:dyDescent="0.2">
      <c r="A1208" t="s">
        <v>2203</v>
      </c>
      <c r="B1208" s="2">
        <v>1.61367179079713E-5</v>
      </c>
      <c r="C1208">
        <v>0.30724942450282799</v>
      </c>
      <c r="D1208">
        <v>0.77100000000000002</v>
      </c>
      <c r="E1208">
        <v>0.61199999999999999</v>
      </c>
      <c r="F1208">
        <v>0.52097393765885602</v>
      </c>
    </row>
    <row r="1209" spans="1:6" hidden="1" x14ac:dyDescent="0.2">
      <c r="A1209" t="s">
        <v>2361</v>
      </c>
      <c r="B1209" s="2">
        <v>1.6420957258946402E-5</v>
      </c>
      <c r="C1209">
        <v>-0.29937789457983699</v>
      </c>
      <c r="D1209">
        <v>0.63400000000000001</v>
      </c>
      <c r="E1209">
        <v>0.76900000000000002</v>
      </c>
      <c r="F1209">
        <v>0.53015060510508605</v>
      </c>
    </row>
    <row r="1210" spans="1:6" hidden="1" x14ac:dyDescent="0.2">
      <c r="A1210" t="s">
        <v>1530</v>
      </c>
      <c r="B1210" s="2">
        <v>1.6436699883003501E-5</v>
      </c>
      <c r="C1210">
        <v>0.30936568565373901</v>
      </c>
      <c r="D1210">
        <v>0.92600000000000005</v>
      </c>
      <c r="E1210">
        <v>0.79100000000000004</v>
      </c>
      <c r="F1210">
        <v>0.53065885572276805</v>
      </c>
    </row>
    <row r="1211" spans="1:6" hidden="1" x14ac:dyDescent="0.2">
      <c r="A1211" t="s">
        <v>1853</v>
      </c>
      <c r="B1211" s="2">
        <v>1.6465054113441402E-5</v>
      </c>
      <c r="C1211">
        <v>0.27739004589406802</v>
      </c>
      <c r="D1211">
        <v>0.65700000000000003</v>
      </c>
      <c r="E1211">
        <v>0.433</v>
      </c>
      <c r="F1211">
        <v>0.531574272052456</v>
      </c>
    </row>
    <row r="1212" spans="1:6" hidden="1" x14ac:dyDescent="0.2">
      <c r="A1212" t="s">
        <v>140</v>
      </c>
      <c r="B1212" s="2">
        <v>1.6862843023353201E-5</v>
      </c>
      <c r="C1212">
        <v>0.27370734286849102</v>
      </c>
      <c r="D1212">
        <v>0.99399999999999999</v>
      </c>
      <c r="E1212">
        <v>0.97</v>
      </c>
      <c r="F1212">
        <v>0.54441688700895896</v>
      </c>
    </row>
    <row r="1213" spans="1:6" hidden="1" x14ac:dyDescent="0.2">
      <c r="A1213" t="s">
        <v>129</v>
      </c>
      <c r="B1213" s="2">
        <v>1.6944467794248198E-5</v>
      </c>
      <c r="C1213">
        <v>0.289722407822598</v>
      </c>
      <c r="D1213">
        <v>0.84599999999999997</v>
      </c>
      <c r="E1213">
        <v>0.60399999999999998</v>
      </c>
      <c r="F1213">
        <v>0.54705214273730396</v>
      </c>
    </row>
    <row r="1214" spans="1:6" hidden="1" x14ac:dyDescent="0.2">
      <c r="A1214" t="s">
        <v>304</v>
      </c>
      <c r="B1214" s="2">
        <v>1.74023959690987E-5</v>
      </c>
      <c r="C1214">
        <v>0.27677644211465402</v>
      </c>
      <c r="D1214">
        <v>0.72</v>
      </c>
      <c r="E1214">
        <v>0.53</v>
      </c>
      <c r="F1214">
        <v>0.56183635386235298</v>
      </c>
    </row>
    <row r="1215" spans="1:6" hidden="1" x14ac:dyDescent="0.2">
      <c r="A1215" t="s">
        <v>974</v>
      </c>
      <c r="B1215" s="2">
        <v>1.7601033330377202E-5</v>
      </c>
      <c r="C1215">
        <v>-0.33611582310985799</v>
      </c>
      <c r="D1215">
        <v>0.64</v>
      </c>
      <c r="E1215">
        <v>0.72399999999999998</v>
      </c>
      <c r="F1215">
        <v>0.56824936107122803</v>
      </c>
    </row>
    <row r="1216" spans="1:6" hidden="1" x14ac:dyDescent="0.2">
      <c r="A1216" t="s">
        <v>1623</v>
      </c>
      <c r="B1216" s="2">
        <v>1.7710191797103402E-5</v>
      </c>
      <c r="C1216">
        <v>0.25745128287747299</v>
      </c>
      <c r="D1216">
        <v>0.64600000000000002</v>
      </c>
      <c r="E1216">
        <v>0.38800000000000001</v>
      </c>
      <c r="F1216">
        <v>0.57177354216948395</v>
      </c>
    </row>
    <row r="1217" spans="1:6" hidden="1" x14ac:dyDescent="0.2">
      <c r="A1217" t="s">
        <v>1010</v>
      </c>
      <c r="B1217" s="2">
        <v>1.7809997252462601E-5</v>
      </c>
      <c r="C1217">
        <v>-0.33771534819228899</v>
      </c>
      <c r="D1217">
        <v>0.96599999999999997</v>
      </c>
      <c r="E1217">
        <v>0.96299999999999997</v>
      </c>
      <c r="F1217">
        <v>0.57499576129575503</v>
      </c>
    </row>
    <row r="1218" spans="1:6" hidden="1" x14ac:dyDescent="0.2">
      <c r="A1218" t="s">
        <v>1908</v>
      </c>
      <c r="B1218" s="2">
        <v>1.8214816080498401E-5</v>
      </c>
      <c r="C1218">
        <v>0.250957965558817</v>
      </c>
      <c r="D1218">
        <v>0.58899999999999997</v>
      </c>
      <c r="E1218">
        <v>0.34300000000000003</v>
      </c>
      <c r="F1218">
        <v>0.58806533715889298</v>
      </c>
    </row>
    <row r="1219" spans="1:6" hidden="1" x14ac:dyDescent="0.2">
      <c r="A1219" t="s">
        <v>1552</v>
      </c>
      <c r="B1219" s="2">
        <v>1.8332061683804599E-5</v>
      </c>
      <c r="C1219">
        <v>0.27756077399641799</v>
      </c>
      <c r="D1219">
        <v>0.70299999999999996</v>
      </c>
      <c r="E1219">
        <v>0.53</v>
      </c>
      <c r="F1219">
        <v>0.59185061146163298</v>
      </c>
    </row>
    <row r="1220" spans="1:6" hidden="1" x14ac:dyDescent="0.2">
      <c r="A1220" t="s">
        <v>2314</v>
      </c>
      <c r="B1220" s="2">
        <v>1.84704020756846E-5</v>
      </c>
      <c r="C1220">
        <v>0.29547039690788202</v>
      </c>
      <c r="D1220">
        <v>0.84</v>
      </c>
      <c r="E1220">
        <v>0.67900000000000005</v>
      </c>
      <c r="F1220">
        <v>0.59631693101348004</v>
      </c>
    </row>
    <row r="1221" spans="1:6" hidden="1" x14ac:dyDescent="0.2">
      <c r="A1221" t="s">
        <v>1751</v>
      </c>
      <c r="B1221" s="2">
        <v>1.8669513203068099E-5</v>
      </c>
      <c r="C1221">
        <v>0.34338405760868002</v>
      </c>
      <c r="D1221">
        <v>0.95399999999999996</v>
      </c>
      <c r="E1221">
        <v>0.79900000000000004</v>
      </c>
      <c r="F1221">
        <v>0.60274523376105404</v>
      </c>
    </row>
    <row r="1222" spans="1:6" hidden="1" x14ac:dyDescent="0.2">
      <c r="A1222" t="s">
        <v>2916</v>
      </c>
      <c r="B1222" s="2">
        <v>1.8712997539677498E-5</v>
      </c>
      <c r="C1222">
        <v>0.25825988495420099</v>
      </c>
      <c r="D1222">
        <v>0.61099999999999999</v>
      </c>
      <c r="E1222">
        <v>0.373</v>
      </c>
      <c r="F1222">
        <v>0.60414912556848799</v>
      </c>
    </row>
    <row r="1223" spans="1:6" hidden="1" x14ac:dyDescent="0.2">
      <c r="A1223" t="s">
        <v>445</v>
      </c>
      <c r="B1223" s="2">
        <v>1.8754694570396498E-5</v>
      </c>
      <c r="C1223">
        <v>0.28440621593376902</v>
      </c>
      <c r="D1223">
        <v>0.82899999999999996</v>
      </c>
      <c r="E1223">
        <v>0.68700000000000006</v>
      </c>
      <c r="F1223">
        <v>0.60549531420525304</v>
      </c>
    </row>
    <row r="1224" spans="1:6" hidden="1" x14ac:dyDescent="0.2">
      <c r="A1224" t="s">
        <v>551</v>
      </c>
      <c r="B1224" s="2">
        <v>1.8867095202381901E-5</v>
      </c>
      <c r="C1224">
        <v>-0.37582776022068498</v>
      </c>
      <c r="D1224">
        <v>0.89100000000000001</v>
      </c>
      <c r="E1224">
        <v>0.85799999999999998</v>
      </c>
      <c r="F1224">
        <v>0.60912416860889995</v>
      </c>
    </row>
    <row r="1225" spans="1:6" hidden="1" x14ac:dyDescent="0.2">
      <c r="A1225" t="s">
        <v>2698</v>
      </c>
      <c r="B1225" s="2">
        <v>1.9254242493440701E-5</v>
      </c>
      <c r="C1225">
        <v>0.27580239780971699</v>
      </c>
      <c r="D1225">
        <v>0.80600000000000005</v>
      </c>
      <c r="E1225">
        <v>0.627</v>
      </c>
      <c r="F1225">
        <v>0.62162321890073302</v>
      </c>
    </row>
    <row r="1226" spans="1:6" hidden="1" x14ac:dyDescent="0.2">
      <c r="A1226" t="s">
        <v>57</v>
      </c>
      <c r="B1226" s="2">
        <v>1.9328236613579599E-5</v>
      </c>
      <c r="C1226">
        <v>-0.35146593778984903</v>
      </c>
      <c r="D1226">
        <v>0.79400000000000004</v>
      </c>
      <c r="E1226">
        <v>0.85099999999999998</v>
      </c>
      <c r="F1226">
        <v>0.624012119069417</v>
      </c>
    </row>
    <row r="1227" spans="1:6" hidden="1" x14ac:dyDescent="0.2">
      <c r="A1227" t="s">
        <v>2265</v>
      </c>
      <c r="B1227" s="2">
        <v>2.0206704323241801E-5</v>
      </c>
      <c r="C1227">
        <v>0.25732481773434401</v>
      </c>
      <c r="D1227">
        <v>0.97699999999999998</v>
      </c>
      <c r="E1227">
        <v>0.91800000000000004</v>
      </c>
      <c r="F1227">
        <v>0.65237344907586103</v>
      </c>
    </row>
    <row r="1228" spans="1:6" hidden="1" x14ac:dyDescent="0.2">
      <c r="A1228" t="s">
        <v>1485</v>
      </c>
      <c r="B1228" s="2">
        <v>2.06566607682981E-5</v>
      </c>
      <c r="C1228">
        <v>0.26423559761913601</v>
      </c>
      <c r="D1228">
        <v>0.74299999999999999</v>
      </c>
      <c r="E1228">
        <v>0.5</v>
      </c>
      <c r="F1228">
        <v>0.66690029290450703</v>
      </c>
    </row>
    <row r="1229" spans="1:6" hidden="1" x14ac:dyDescent="0.2">
      <c r="A1229" t="s">
        <v>2406</v>
      </c>
      <c r="B1229" s="2">
        <v>2.0962647306785501E-5</v>
      </c>
      <c r="C1229">
        <v>-0.264912518653036</v>
      </c>
      <c r="D1229">
        <v>0.497</v>
      </c>
      <c r="E1229">
        <v>0.64200000000000002</v>
      </c>
      <c r="F1229">
        <v>0.67677906829957202</v>
      </c>
    </row>
    <row r="1230" spans="1:6" hidden="1" x14ac:dyDescent="0.2">
      <c r="A1230" t="s">
        <v>883</v>
      </c>
      <c r="B1230" s="2">
        <v>2.1105234327681301E-5</v>
      </c>
      <c r="C1230">
        <v>-0.29072414439980898</v>
      </c>
      <c r="D1230">
        <v>0.88</v>
      </c>
      <c r="E1230">
        <v>0.88800000000000001</v>
      </c>
      <c r="F1230">
        <v>0.68138249026919295</v>
      </c>
    </row>
    <row r="1231" spans="1:6" hidden="1" x14ac:dyDescent="0.2">
      <c r="A1231" t="s">
        <v>2864</v>
      </c>
      <c r="B1231" s="2">
        <v>2.1410359383489598E-5</v>
      </c>
      <c r="C1231">
        <v>-0.31890200275293301</v>
      </c>
      <c r="D1231">
        <v>0.64</v>
      </c>
      <c r="E1231">
        <v>0.79900000000000004</v>
      </c>
      <c r="F1231">
        <v>0.69123345269596403</v>
      </c>
    </row>
    <row r="1232" spans="1:6" hidden="1" x14ac:dyDescent="0.2">
      <c r="A1232" t="s">
        <v>1946</v>
      </c>
      <c r="B1232" s="2">
        <v>2.1728707478955702E-5</v>
      </c>
      <c r="C1232">
        <v>-0.26549378986375799</v>
      </c>
      <c r="D1232">
        <v>0.98299999999999998</v>
      </c>
      <c r="E1232">
        <v>0.95499999999999996</v>
      </c>
      <c r="F1232">
        <v>0.70151132095808699</v>
      </c>
    </row>
    <row r="1233" spans="1:6" hidden="1" x14ac:dyDescent="0.2">
      <c r="A1233" t="s">
        <v>1097</v>
      </c>
      <c r="B1233" s="2">
        <v>2.1773601531627799E-5</v>
      </c>
      <c r="C1233">
        <v>-0.29336355831252298</v>
      </c>
      <c r="D1233">
        <v>0.90300000000000002</v>
      </c>
      <c r="E1233">
        <v>0.95499999999999996</v>
      </c>
      <c r="F1233">
        <v>0.70296072544860599</v>
      </c>
    </row>
    <row r="1234" spans="1:6" hidden="1" x14ac:dyDescent="0.2">
      <c r="A1234" t="s">
        <v>941</v>
      </c>
      <c r="B1234" s="2">
        <v>2.1793789917648201E-5</v>
      </c>
      <c r="C1234">
        <v>-0.28100252691521099</v>
      </c>
      <c r="D1234">
        <v>0.97699999999999998</v>
      </c>
      <c r="E1234">
        <v>0.97799999999999998</v>
      </c>
      <c r="F1234">
        <v>0.70361250749127302</v>
      </c>
    </row>
    <row r="1235" spans="1:6" hidden="1" x14ac:dyDescent="0.2">
      <c r="A1235" t="s">
        <v>2837</v>
      </c>
      <c r="B1235" s="2">
        <v>2.1952943274739201E-5</v>
      </c>
      <c r="C1235">
        <v>-0.25855132282342702</v>
      </c>
      <c r="D1235">
        <v>0.38900000000000001</v>
      </c>
      <c r="E1235">
        <v>0.59</v>
      </c>
      <c r="F1235">
        <v>0.70875077362495598</v>
      </c>
    </row>
    <row r="1236" spans="1:6" hidden="1" x14ac:dyDescent="0.2">
      <c r="A1236" t="s">
        <v>370</v>
      </c>
      <c r="B1236" s="2">
        <v>2.2220194894326E-5</v>
      </c>
      <c r="C1236">
        <v>0.260499132685857</v>
      </c>
      <c r="D1236">
        <v>0.82299999999999995</v>
      </c>
      <c r="E1236">
        <v>0.65700000000000003</v>
      </c>
      <c r="F1236">
        <v>0.71737899216331602</v>
      </c>
    </row>
    <row r="1237" spans="1:6" hidden="1" x14ac:dyDescent="0.2">
      <c r="A1237" t="s">
        <v>1108</v>
      </c>
      <c r="B1237" s="2">
        <v>2.25422147482063E-5</v>
      </c>
      <c r="C1237">
        <v>0.28087142624565198</v>
      </c>
      <c r="D1237">
        <v>0.97699999999999998</v>
      </c>
      <c r="E1237">
        <v>0.93300000000000005</v>
      </c>
      <c r="F1237">
        <v>0.72777540314583999</v>
      </c>
    </row>
    <row r="1238" spans="1:6" hidden="1" x14ac:dyDescent="0.2">
      <c r="A1238" t="s">
        <v>2609</v>
      </c>
      <c r="B1238" s="2">
        <v>2.25743124293718E-5</v>
      </c>
      <c r="C1238">
        <v>-0.25256506431279402</v>
      </c>
      <c r="D1238">
        <v>0.20599999999999999</v>
      </c>
      <c r="E1238">
        <v>0.433</v>
      </c>
      <c r="F1238">
        <v>0.72881167678227099</v>
      </c>
    </row>
    <row r="1239" spans="1:6" hidden="1" x14ac:dyDescent="0.2">
      <c r="A1239" t="s">
        <v>2645</v>
      </c>
      <c r="B1239" s="2">
        <v>2.26766155014018E-5</v>
      </c>
      <c r="C1239">
        <v>0.28328577225645801</v>
      </c>
      <c r="D1239">
        <v>0.70299999999999996</v>
      </c>
      <c r="E1239">
        <v>0.47799999999999998</v>
      </c>
      <c r="F1239">
        <v>0.73211453146275696</v>
      </c>
    </row>
    <row r="1240" spans="1:6" hidden="1" x14ac:dyDescent="0.2">
      <c r="A1240" t="s">
        <v>276</v>
      </c>
      <c r="B1240" s="2">
        <v>2.27094017402471E-5</v>
      </c>
      <c r="C1240">
        <v>0.301351634610318</v>
      </c>
      <c r="D1240">
        <v>0.93100000000000005</v>
      </c>
      <c r="E1240">
        <v>0.81299999999999994</v>
      </c>
      <c r="F1240">
        <v>0.733173035183879</v>
      </c>
    </row>
    <row r="1241" spans="1:6" hidden="1" x14ac:dyDescent="0.2">
      <c r="A1241" t="s">
        <v>611</v>
      </c>
      <c r="B1241" s="2">
        <v>2.2894504680322799E-5</v>
      </c>
      <c r="C1241">
        <v>0.274118813034952</v>
      </c>
      <c r="D1241">
        <v>0.86899999999999999</v>
      </c>
      <c r="E1241">
        <v>0.63400000000000001</v>
      </c>
      <c r="F1241">
        <v>0.73914908360422105</v>
      </c>
    </row>
    <row r="1242" spans="1:6" hidden="1" x14ac:dyDescent="0.2">
      <c r="A1242" t="s">
        <v>278</v>
      </c>
      <c r="B1242" s="2">
        <v>2.30309021994321E-5</v>
      </c>
      <c r="C1242">
        <v>0.26704527435917902</v>
      </c>
      <c r="D1242">
        <v>0.95399999999999996</v>
      </c>
      <c r="E1242">
        <v>0.873</v>
      </c>
      <c r="F1242">
        <v>0.74355267750866705</v>
      </c>
    </row>
    <row r="1243" spans="1:6" hidden="1" x14ac:dyDescent="0.2">
      <c r="A1243" t="s">
        <v>1674</v>
      </c>
      <c r="B1243" s="2">
        <v>2.32533986699075E-5</v>
      </c>
      <c r="C1243">
        <v>0.32120438913614202</v>
      </c>
      <c r="D1243">
        <v>0.85699999999999998</v>
      </c>
      <c r="E1243">
        <v>0.73099999999999998</v>
      </c>
      <c r="F1243">
        <v>0.75073597605796605</v>
      </c>
    </row>
    <row r="1244" spans="1:6" hidden="1" x14ac:dyDescent="0.2">
      <c r="A1244" t="s">
        <v>243</v>
      </c>
      <c r="B1244" s="2">
        <v>2.36041800081893E-5</v>
      </c>
      <c r="C1244">
        <v>0.29227920283584602</v>
      </c>
      <c r="D1244">
        <v>0.81699999999999995</v>
      </c>
      <c r="E1244">
        <v>0.65700000000000003</v>
      </c>
      <c r="F1244">
        <v>0.76206095156439102</v>
      </c>
    </row>
    <row r="1245" spans="1:6" hidden="1" x14ac:dyDescent="0.2">
      <c r="A1245" t="s">
        <v>1777</v>
      </c>
      <c r="B1245" s="2">
        <v>2.4251450766542699E-5</v>
      </c>
      <c r="C1245">
        <v>0.256002079168618</v>
      </c>
      <c r="D1245">
        <v>0.49099999999999999</v>
      </c>
      <c r="E1245">
        <v>0.254</v>
      </c>
      <c r="F1245">
        <v>0.78295808799783295</v>
      </c>
    </row>
    <row r="1246" spans="1:6" hidden="1" x14ac:dyDescent="0.2">
      <c r="A1246" t="s">
        <v>595</v>
      </c>
      <c r="B1246" s="2">
        <v>2.4296474326380001E-5</v>
      </c>
      <c r="C1246">
        <v>-0.33884496436932798</v>
      </c>
      <c r="D1246">
        <v>0.85699999999999998</v>
      </c>
      <c r="E1246">
        <v>0.94</v>
      </c>
      <c r="F1246">
        <v>0.78441167362717901</v>
      </c>
    </row>
    <row r="1247" spans="1:6" hidden="1" x14ac:dyDescent="0.2">
      <c r="A1247" t="s">
        <v>609</v>
      </c>
      <c r="B1247" s="2">
        <v>2.4482114025995799E-5</v>
      </c>
      <c r="C1247">
        <v>0.29005663734015302</v>
      </c>
      <c r="D1247">
        <v>0.69699999999999995</v>
      </c>
      <c r="E1247">
        <v>0.50700000000000001</v>
      </c>
      <c r="F1247">
        <v>0.79040505132927596</v>
      </c>
    </row>
    <row r="1248" spans="1:6" hidden="1" x14ac:dyDescent="0.2">
      <c r="A1248" t="s">
        <v>2370</v>
      </c>
      <c r="B1248" s="2">
        <v>2.46954078026457E-5</v>
      </c>
      <c r="C1248">
        <v>-0.31566270084840597</v>
      </c>
      <c r="D1248">
        <v>0.44600000000000001</v>
      </c>
      <c r="E1248">
        <v>0.56699999999999995</v>
      </c>
      <c r="F1248">
        <v>0.79729124090841896</v>
      </c>
    </row>
    <row r="1249" spans="1:6" hidden="1" x14ac:dyDescent="0.2">
      <c r="A1249" t="s">
        <v>1117</v>
      </c>
      <c r="B1249" s="2">
        <v>2.52089162485346E-5</v>
      </c>
      <c r="C1249">
        <v>-0.27240030168948298</v>
      </c>
      <c r="D1249">
        <v>0.39400000000000002</v>
      </c>
      <c r="E1249">
        <v>0.56699999999999995</v>
      </c>
      <c r="F1249">
        <v>0.81386986108393999</v>
      </c>
    </row>
    <row r="1250" spans="1:6" hidden="1" x14ac:dyDescent="0.2">
      <c r="A1250" t="s">
        <v>73</v>
      </c>
      <c r="B1250" s="2">
        <v>2.5290311634031399E-5</v>
      </c>
      <c r="C1250">
        <v>0.27523867765785798</v>
      </c>
      <c r="D1250">
        <v>0.84</v>
      </c>
      <c r="E1250">
        <v>0.63400000000000001</v>
      </c>
      <c r="F1250">
        <v>0.81649771110470604</v>
      </c>
    </row>
    <row r="1251" spans="1:6" hidden="1" x14ac:dyDescent="0.2">
      <c r="A1251" t="s">
        <v>1953</v>
      </c>
      <c r="B1251" s="2">
        <v>2.6572513887747099E-5</v>
      </c>
      <c r="C1251">
        <v>0.29122632180590102</v>
      </c>
      <c r="D1251">
        <v>0.88600000000000001</v>
      </c>
      <c r="E1251">
        <v>0.754</v>
      </c>
      <c r="F1251">
        <v>0.85789361086591698</v>
      </c>
    </row>
    <row r="1252" spans="1:6" hidden="1" x14ac:dyDescent="0.2">
      <c r="A1252" t="s">
        <v>688</v>
      </c>
      <c r="B1252" s="2">
        <v>2.6660349139209401E-5</v>
      </c>
      <c r="C1252">
        <v>-0.33579206451422799</v>
      </c>
      <c r="D1252">
        <v>0.46300000000000002</v>
      </c>
      <c r="E1252">
        <v>0.64200000000000002</v>
      </c>
      <c r="F1252">
        <v>0.86072937195937604</v>
      </c>
    </row>
    <row r="1253" spans="1:6" hidden="1" x14ac:dyDescent="0.2">
      <c r="A1253" t="s">
        <v>344</v>
      </c>
      <c r="B1253" s="2">
        <v>2.6862103452783701E-5</v>
      </c>
      <c r="C1253">
        <v>0.26671163705478701</v>
      </c>
      <c r="D1253">
        <v>0.71399999999999997</v>
      </c>
      <c r="E1253">
        <v>0.44800000000000001</v>
      </c>
      <c r="F1253">
        <v>0.86724300997312398</v>
      </c>
    </row>
    <row r="1254" spans="1:6" hidden="1" x14ac:dyDescent="0.2">
      <c r="A1254" t="s">
        <v>1750</v>
      </c>
      <c r="B1254" s="2">
        <v>2.8081819765900999E-5</v>
      </c>
      <c r="C1254">
        <v>0.27291124815163698</v>
      </c>
      <c r="D1254">
        <v>0.98299999999999998</v>
      </c>
      <c r="E1254">
        <v>0.86599999999999999</v>
      </c>
      <c r="F1254">
        <v>0.90662155114211496</v>
      </c>
    </row>
    <row r="1255" spans="1:6" hidden="1" x14ac:dyDescent="0.2">
      <c r="A1255" t="s">
        <v>2825</v>
      </c>
      <c r="B1255" s="2">
        <v>2.83881616950973E-5</v>
      </c>
      <c r="C1255">
        <v>0.29008049897705201</v>
      </c>
      <c r="D1255">
        <v>0.65700000000000003</v>
      </c>
      <c r="E1255">
        <v>0.45500000000000002</v>
      </c>
      <c r="F1255">
        <v>0.91651180032621704</v>
      </c>
    </row>
    <row r="1256" spans="1:6" hidden="1" x14ac:dyDescent="0.2">
      <c r="A1256" t="s">
        <v>2338</v>
      </c>
      <c r="B1256" s="2">
        <v>2.8865886379926701E-5</v>
      </c>
      <c r="C1256">
        <v>-0.29342688212349599</v>
      </c>
      <c r="D1256">
        <v>0.90300000000000002</v>
      </c>
      <c r="E1256">
        <v>0.89600000000000002</v>
      </c>
      <c r="F1256">
        <v>0.93193514177593395</v>
      </c>
    </row>
    <row r="1257" spans="1:6" hidden="1" x14ac:dyDescent="0.2">
      <c r="A1257" t="s">
        <v>1725</v>
      </c>
      <c r="B1257" s="2">
        <v>2.9241398595603301E-5</v>
      </c>
      <c r="C1257">
        <v>0.25290908483344698</v>
      </c>
      <c r="D1257">
        <v>0.68</v>
      </c>
      <c r="E1257">
        <v>0.49299999999999999</v>
      </c>
      <c r="F1257">
        <v>0.944058553659053</v>
      </c>
    </row>
    <row r="1258" spans="1:6" hidden="1" x14ac:dyDescent="0.2">
      <c r="A1258" t="s">
        <v>2785</v>
      </c>
      <c r="B1258" s="2">
        <v>2.9639122735397399E-5</v>
      </c>
      <c r="C1258">
        <v>0.261478446599549</v>
      </c>
      <c r="D1258">
        <v>0.63400000000000001</v>
      </c>
      <c r="E1258">
        <v>0.44</v>
      </c>
      <c r="F1258">
        <v>0.95689907751230596</v>
      </c>
    </row>
    <row r="1259" spans="1:6" hidden="1" x14ac:dyDescent="0.2">
      <c r="A1259" t="s">
        <v>2564</v>
      </c>
      <c r="B1259" s="2">
        <v>2.97454922610394E-5</v>
      </c>
      <c r="C1259">
        <v>0.25299945597949097</v>
      </c>
      <c r="D1259">
        <v>0.65700000000000003</v>
      </c>
      <c r="E1259">
        <v>0.44800000000000001</v>
      </c>
      <c r="F1259">
        <v>0.960333217647659</v>
      </c>
    </row>
    <row r="1260" spans="1:6" hidden="1" x14ac:dyDescent="0.2">
      <c r="A1260" t="s">
        <v>511</v>
      </c>
      <c r="B1260" s="2">
        <v>2.9749607313258201E-5</v>
      </c>
      <c r="C1260">
        <v>-0.31062901677272697</v>
      </c>
      <c r="D1260">
        <v>0.89100000000000001</v>
      </c>
      <c r="E1260">
        <v>0.90300000000000002</v>
      </c>
      <c r="F1260">
        <v>0.96046607210854196</v>
      </c>
    </row>
    <row r="1261" spans="1:6" hidden="1" x14ac:dyDescent="0.2">
      <c r="A1261" t="s">
        <v>1885</v>
      </c>
      <c r="B1261" s="2">
        <v>2.9972981606392399E-5</v>
      </c>
      <c r="C1261">
        <v>0.33261628875226001</v>
      </c>
      <c r="D1261">
        <v>0.92</v>
      </c>
      <c r="E1261">
        <v>0.85799999999999998</v>
      </c>
      <c r="F1261">
        <v>0.96767771116237999</v>
      </c>
    </row>
    <row r="1262" spans="1:6" hidden="1" x14ac:dyDescent="0.2">
      <c r="A1262" t="s">
        <v>58</v>
      </c>
      <c r="B1262" s="2">
        <v>3.04511702939964E-5</v>
      </c>
      <c r="C1262">
        <v>0.27214206007384301</v>
      </c>
      <c r="D1262">
        <v>0.88600000000000001</v>
      </c>
      <c r="E1262">
        <v>0.73099999999999998</v>
      </c>
      <c r="F1262">
        <v>0.98311603294167405</v>
      </c>
    </row>
    <row r="1263" spans="1:6" hidden="1" x14ac:dyDescent="0.2">
      <c r="A1263" t="s">
        <v>1532</v>
      </c>
      <c r="B1263" s="2">
        <v>3.0566535609186199E-5</v>
      </c>
      <c r="C1263">
        <v>0.25224726274120501</v>
      </c>
      <c r="D1263">
        <v>1</v>
      </c>
      <c r="E1263">
        <v>0.98499999999999999</v>
      </c>
      <c r="F1263">
        <v>0.98684060214257596</v>
      </c>
    </row>
    <row r="1264" spans="1:6" hidden="1" x14ac:dyDescent="0.2">
      <c r="A1264" t="s">
        <v>2094</v>
      </c>
      <c r="B1264" s="2">
        <v>3.0712370620922E-5</v>
      </c>
      <c r="C1264">
        <v>-0.27990460972374398</v>
      </c>
      <c r="D1264">
        <v>0.69699999999999995</v>
      </c>
      <c r="E1264">
        <v>0.754</v>
      </c>
      <c r="F1264">
        <v>0.99154888549646603</v>
      </c>
    </row>
    <row r="1265" spans="1:6" hidden="1" x14ac:dyDescent="0.2">
      <c r="A1265" t="s">
        <v>992</v>
      </c>
      <c r="B1265" s="2">
        <v>3.07458065411834E-5</v>
      </c>
      <c r="C1265">
        <v>-0.36423391111863601</v>
      </c>
      <c r="D1265">
        <v>0.36599999999999999</v>
      </c>
      <c r="E1265">
        <v>0.54500000000000004</v>
      </c>
      <c r="F1265">
        <v>0.99262836418210698</v>
      </c>
    </row>
    <row r="1266" spans="1:6" hidden="1" x14ac:dyDescent="0.2">
      <c r="A1266" t="s">
        <v>217</v>
      </c>
      <c r="B1266" s="2">
        <v>3.0858168713570297E-5</v>
      </c>
      <c r="C1266">
        <v>0.30850585990802698</v>
      </c>
      <c r="D1266">
        <v>0.79400000000000004</v>
      </c>
      <c r="E1266">
        <v>0.59699999999999998</v>
      </c>
      <c r="F1266">
        <v>0.99625597691761802</v>
      </c>
    </row>
    <row r="1267" spans="1:6" hidden="1" x14ac:dyDescent="0.2">
      <c r="A1267" t="s">
        <v>108</v>
      </c>
      <c r="B1267" s="2">
        <v>3.1227223318558901E-5</v>
      </c>
      <c r="C1267">
        <v>0.28345555147318602</v>
      </c>
      <c r="D1267">
        <v>0.94299999999999995</v>
      </c>
      <c r="E1267">
        <v>0.86599999999999999</v>
      </c>
      <c r="F1267">
        <v>1</v>
      </c>
    </row>
    <row r="1268" spans="1:6" hidden="1" x14ac:dyDescent="0.2">
      <c r="A1268" t="s">
        <v>2933</v>
      </c>
      <c r="B1268" s="2">
        <v>3.1458718128630301E-5</v>
      </c>
      <c r="C1268">
        <v>-0.34357935752497398</v>
      </c>
      <c r="D1268">
        <v>0.68</v>
      </c>
      <c r="E1268">
        <v>0.78400000000000003</v>
      </c>
      <c r="F1268">
        <v>1</v>
      </c>
    </row>
    <row r="1269" spans="1:6" hidden="1" x14ac:dyDescent="0.2">
      <c r="A1269" t="s">
        <v>1313</v>
      </c>
      <c r="B1269" s="2">
        <v>3.21382338062934E-5</v>
      </c>
      <c r="C1269">
        <v>-0.25815232778677299</v>
      </c>
      <c r="D1269">
        <v>0.96</v>
      </c>
      <c r="E1269">
        <v>0.96299999999999997</v>
      </c>
      <c r="F1269">
        <v>1</v>
      </c>
    </row>
    <row r="1270" spans="1:6" hidden="1" x14ac:dyDescent="0.2">
      <c r="A1270" t="s">
        <v>1922</v>
      </c>
      <c r="B1270" s="2">
        <v>3.2157786947203701E-5</v>
      </c>
      <c r="C1270">
        <v>0.26807449917938297</v>
      </c>
      <c r="D1270">
        <v>0.77100000000000002</v>
      </c>
      <c r="E1270">
        <v>0.53</v>
      </c>
      <c r="F1270">
        <v>1</v>
      </c>
    </row>
    <row r="1271" spans="1:6" hidden="1" x14ac:dyDescent="0.2">
      <c r="A1271" t="s">
        <v>1824</v>
      </c>
      <c r="B1271" s="2">
        <v>3.2651883342266097E-5</v>
      </c>
      <c r="C1271">
        <v>0.25044680486944498</v>
      </c>
      <c r="D1271">
        <v>0.73699999999999999</v>
      </c>
      <c r="E1271">
        <v>0.53700000000000003</v>
      </c>
      <c r="F1271">
        <v>1</v>
      </c>
    </row>
    <row r="1272" spans="1:6" hidden="1" x14ac:dyDescent="0.2">
      <c r="A1272" t="s">
        <v>2745</v>
      </c>
      <c r="B1272" s="2">
        <v>3.2697422451117499E-5</v>
      </c>
      <c r="C1272">
        <v>0.25074708069722501</v>
      </c>
      <c r="D1272">
        <v>0.61099999999999999</v>
      </c>
      <c r="E1272">
        <v>0.38800000000000001</v>
      </c>
      <c r="F1272">
        <v>1</v>
      </c>
    </row>
    <row r="1273" spans="1:6" hidden="1" x14ac:dyDescent="0.2">
      <c r="A1273" t="s">
        <v>1259</v>
      </c>
      <c r="B1273" s="2">
        <v>3.3102697813047603E-5</v>
      </c>
      <c r="C1273">
        <v>-0.292382187368941</v>
      </c>
      <c r="D1273">
        <v>0.84</v>
      </c>
      <c r="E1273">
        <v>0.86599999999999999</v>
      </c>
      <c r="F1273">
        <v>1</v>
      </c>
    </row>
    <row r="1274" spans="1:6" hidden="1" x14ac:dyDescent="0.2">
      <c r="A1274" t="s">
        <v>2148</v>
      </c>
      <c r="B1274" s="2">
        <v>3.3787839700665398E-5</v>
      </c>
      <c r="C1274">
        <v>0.33330669039787503</v>
      </c>
      <c r="D1274">
        <v>0.49099999999999999</v>
      </c>
      <c r="E1274">
        <v>0.254</v>
      </c>
      <c r="F1274">
        <v>1</v>
      </c>
    </row>
    <row r="1275" spans="1:6" hidden="1" x14ac:dyDescent="0.2">
      <c r="A1275" t="s">
        <v>1318</v>
      </c>
      <c r="B1275" s="2">
        <v>3.4011640217945698E-5</v>
      </c>
      <c r="C1275">
        <v>-0.27772139458269701</v>
      </c>
      <c r="D1275">
        <v>0.98299999999999998</v>
      </c>
      <c r="E1275">
        <v>0.99299999999999999</v>
      </c>
      <c r="F1275">
        <v>1</v>
      </c>
    </row>
    <row r="1276" spans="1:6" hidden="1" x14ac:dyDescent="0.2">
      <c r="A1276" t="s">
        <v>451</v>
      </c>
      <c r="B1276" s="2">
        <v>3.5098443781866502E-5</v>
      </c>
      <c r="C1276">
        <v>-0.26899572337746802</v>
      </c>
      <c r="D1276">
        <v>0.66300000000000003</v>
      </c>
      <c r="E1276">
        <v>0.76100000000000001</v>
      </c>
      <c r="F1276">
        <v>1</v>
      </c>
    </row>
    <row r="1277" spans="1:6" hidden="1" x14ac:dyDescent="0.2">
      <c r="A1277" t="s">
        <v>2827</v>
      </c>
      <c r="B1277" s="2">
        <v>3.5695677699237998E-5</v>
      </c>
      <c r="C1277">
        <v>-0.26376311651281598</v>
      </c>
      <c r="D1277">
        <v>0.90900000000000003</v>
      </c>
      <c r="E1277">
        <v>0.97799999999999998</v>
      </c>
      <c r="F1277">
        <v>1</v>
      </c>
    </row>
    <row r="1278" spans="1:6" hidden="1" x14ac:dyDescent="0.2">
      <c r="A1278" t="s">
        <v>727</v>
      </c>
      <c r="B1278" s="2">
        <v>3.8308177951545203E-5</v>
      </c>
      <c r="C1278">
        <v>0.26497564108902799</v>
      </c>
      <c r="D1278">
        <v>0.95399999999999996</v>
      </c>
      <c r="E1278">
        <v>0.94</v>
      </c>
      <c r="F1278">
        <v>1</v>
      </c>
    </row>
    <row r="1279" spans="1:6" hidden="1" x14ac:dyDescent="0.2">
      <c r="A1279" t="s">
        <v>2152</v>
      </c>
      <c r="B1279" s="2">
        <v>3.8442635228248802E-5</v>
      </c>
      <c r="C1279">
        <v>-0.26746107917427803</v>
      </c>
      <c r="D1279">
        <v>0.96</v>
      </c>
      <c r="E1279">
        <v>0.96299999999999997</v>
      </c>
      <c r="F1279">
        <v>1</v>
      </c>
    </row>
    <row r="1280" spans="1:6" hidden="1" x14ac:dyDescent="0.2">
      <c r="A1280" t="s">
        <v>1855</v>
      </c>
      <c r="B1280" s="2">
        <v>3.89217903343861E-5</v>
      </c>
      <c r="C1280">
        <v>-0.27311005845786401</v>
      </c>
      <c r="D1280">
        <v>0.64600000000000002</v>
      </c>
      <c r="E1280">
        <v>0.746</v>
      </c>
      <c r="F1280">
        <v>1</v>
      </c>
    </row>
    <row r="1281" spans="1:6" hidden="1" x14ac:dyDescent="0.2">
      <c r="A1281" t="s">
        <v>2303</v>
      </c>
      <c r="B1281" s="2">
        <v>3.9914065740199997E-5</v>
      </c>
      <c r="C1281">
        <v>-0.28463481884339398</v>
      </c>
      <c r="D1281">
        <v>0.91400000000000003</v>
      </c>
      <c r="E1281">
        <v>0.92500000000000004</v>
      </c>
      <c r="F1281">
        <v>1</v>
      </c>
    </row>
    <row r="1282" spans="1:6" hidden="1" x14ac:dyDescent="0.2">
      <c r="A1282" t="s">
        <v>1388</v>
      </c>
      <c r="B1282" s="2">
        <v>4.0043119755259199E-5</v>
      </c>
      <c r="C1282">
        <v>0.27749315208775599</v>
      </c>
      <c r="D1282">
        <v>0.97699999999999998</v>
      </c>
      <c r="E1282">
        <v>0.90300000000000002</v>
      </c>
      <c r="F1282">
        <v>1</v>
      </c>
    </row>
    <row r="1283" spans="1:6" hidden="1" x14ac:dyDescent="0.2">
      <c r="A1283" t="s">
        <v>2433</v>
      </c>
      <c r="B1283" s="2">
        <v>4.0930270602893801E-5</v>
      </c>
      <c r="C1283">
        <v>-0.27397405998130397</v>
      </c>
      <c r="D1283">
        <v>0.38900000000000001</v>
      </c>
      <c r="E1283">
        <v>0.57499999999999996</v>
      </c>
      <c r="F1283">
        <v>1</v>
      </c>
    </row>
    <row r="1284" spans="1:6" hidden="1" x14ac:dyDescent="0.2">
      <c r="A1284" t="s">
        <v>1668</v>
      </c>
      <c r="B1284" s="2">
        <v>4.1018398533285799E-5</v>
      </c>
      <c r="C1284">
        <v>0.27348262799041201</v>
      </c>
      <c r="D1284">
        <v>0.749</v>
      </c>
      <c r="E1284">
        <v>0.56699999999999995</v>
      </c>
      <c r="F1284">
        <v>1</v>
      </c>
    </row>
    <row r="1285" spans="1:6" hidden="1" x14ac:dyDescent="0.2">
      <c r="A1285" t="s">
        <v>1084</v>
      </c>
      <c r="B1285" s="2">
        <v>4.1410638614899601E-5</v>
      </c>
      <c r="C1285">
        <v>-0.26345166451066399</v>
      </c>
      <c r="D1285">
        <v>0.93100000000000005</v>
      </c>
      <c r="E1285">
        <v>0.97</v>
      </c>
      <c r="F1285">
        <v>1</v>
      </c>
    </row>
    <row r="1286" spans="1:6" hidden="1" x14ac:dyDescent="0.2">
      <c r="A1286" t="s">
        <v>2206</v>
      </c>
      <c r="B1286" s="2">
        <v>4.1631633036889003E-5</v>
      </c>
      <c r="C1286">
        <v>0.262044670684625</v>
      </c>
      <c r="D1286">
        <v>0.89700000000000002</v>
      </c>
      <c r="E1286">
        <v>0.76100000000000001</v>
      </c>
      <c r="F1286">
        <v>1</v>
      </c>
    </row>
    <row r="1287" spans="1:6" hidden="1" x14ac:dyDescent="0.2">
      <c r="A1287" t="s">
        <v>2344</v>
      </c>
      <c r="B1287" s="2">
        <v>4.3640571977820802E-5</v>
      </c>
      <c r="C1287">
        <v>-0.28819040910069599</v>
      </c>
      <c r="D1287">
        <v>0.47399999999999998</v>
      </c>
      <c r="E1287">
        <v>0.61899999999999999</v>
      </c>
      <c r="F1287">
        <v>1</v>
      </c>
    </row>
    <row r="1288" spans="1:6" hidden="1" x14ac:dyDescent="0.2">
      <c r="A1288" t="s">
        <v>1382</v>
      </c>
      <c r="B1288" s="2">
        <v>4.46895961782783E-5</v>
      </c>
      <c r="C1288">
        <v>0.28324648602110097</v>
      </c>
      <c r="D1288">
        <v>0.88600000000000001</v>
      </c>
      <c r="E1288">
        <v>0.73099999999999998</v>
      </c>
      <c r="F1288">
        <v>1</v>
      </c>
    </row>
    <row r="1289" spans="1:6" hidden="1" x14ac:dyDescent="0.2">
      <c r="A1289" t="s">
        <v>2411</v>
      </c>
      <c r="B1289" s="2">
        <v>4.5594421427223302E-5</v>
      </c>
      <c r="C1289">
        <v>-0.273762387120842</v>
      </c>
      <c r="D1289">
        <v>0.92</v>
      </c>
      <c r="E1289">
        <v>0.91800000000000004</v>
      </c>
      <c r="F1289">
        <v>1</v>
      </c>
    </row>
    <row r="1290" spans="1:6" hidden="1" x14ac:dyDescent="0.2">
      <c r="A1290" t="s">
        <v>781</v>
      </c>
      <c r="B1290" s="2">
        <v>4.7126296026017903E-5</v>
      </c>
      <c r="C1290">
        <v>0.28212041694247803</v>
      </c>
      <c r="D1290">
        <v>0.63400000000000001</v>
      </c>
      <c r="E1290">
        <v>0.44800000000000001</v>
      </c>
      <c r="F1290">
        <v>1</v>
      </c>
    </row>
    <row r="1291" spans="1:6" hidden="1" x14ac:dyDescent="0.2">
      <c r="A1291" t="s">
        <v>1884</v>
      </c>
      <c r="B1291" s="2">
        <v>4.7263037750798199E-5</v>
      </c>
      <c r="C1291">
        <v>0.255947770395486</v>
      </c>
      <c r="D1291">
        <v>0.61099999999999999</v>
      </c>
      <c r="E1291">
        <v>0.41</v>
      </c>
      <c r="F1291">
        <v>1</v>
      </c>
    </row>
    <row r="1292" spans="1:6" hidden="1" x14ac:dyDescent="0.2">
      <c r="A1292" t="s">
        <v>1361</v>
      </c>
      <c r="B1292" s="2">
        <v>4.8418989094696198E-5</v>
      </c>
      <c r="C1292">
        <v>-0.29910381030975702</v>
      </c>
      <c r="D1292">
        <v>0.92</v>
      </c>
      <c r="E1292">
        <v>0.91</v>
      </c>
      <c r="F1292">
        <v>1</v>
      </c>
    </row>
    <row r="1293" spans="1:6" hidden="1" x14ac:dyDescent="0.2">
      <c r="A1293" t="s">
        <v>1842</v>
      </c>
      <c r="B1293" s="2">
        <v>4.9584726445177103E-5</v>
      </c>
      <c r="C1293">
        <v>-0.256579162848521</v>
      </c>
      <c r="D1293">
        <v>0.96599999999999997</v>
      </c>
      <c r="E1293">
        <v>0.94799999999999995</v>
      </c>
      <c r="F1293">
        <v>1</v>
      </c>
    </row>
    <row r="1294" spans="1:6" hidden="1" x14ac:dyDescent="0.2">
      <c r="A1294" t="s">
        <v>1754</v>
      </c>
      <c r="B1294" s="2">
        <v>5.2012318316924099E-5</v>
      </c>
      <c r="C1294">
        <v>-0.27011260510435797</v>
      </c>
      <c r="D1294">
        <v>0.85699999999999998</v>
      </c>
      <c r="E1294">
        <v>0.88800000000000001</v>
      </c>
      <c r="F1294">
        <v>1</v>
      </c>
    </row>
    <row r="1295" spans="1:6" hidden="1" x14ac:dyDescent="0.2">
      <c r="A1295" t="s">
        <v>508</v>
      </c>
      <c r="B1295" s="2">
        <v>5.2964570674471101E-5</v>
      </c>
      <c r="C1295">
        <v>0.251758122514676</v>
      </c>
      <c r="D1295">
        <v>0.8</v>
      </c>
      <c r="E1295">
        <v>0.59</v>
      </c>
      <c r="F1295">
        <v>1</v>
      </c>
    </row>
    <row r="1296" spans="1:6" hidden="1" x14ac:dyDescent="0.2">
      <c r="A1296" t="s">
        <v>2732</v>
      </c>
      <c r="B1296" s="2">
        <v>5.32833024788041E-5</v>
      </c>
      <c r="C1296">
        <v>0.25698680924032602</v>
      </c>
      <c r="D1296">
        <v>0.52</v>
      </c>
      <c r="E1296">
        <v>0.29899999999999999</v>
      </c>
      <c r="F1296">
        <v>1</v>
      </c>
    </row>
    <row r="1297" spans="1:6" hidden="1" x14ac:dyDescent="0.2">
      <c r="A1297" t="s">
        <v>1150</v>
      </c>
      <c r="B1297" s="2">
        <v>5.4714537135809597E-5</v>
      </c>
      <c r="C1297">
        <v>-0.28116568367605199</v>
      </c>
      <c r="D1297">
        <v>0.64</v>
      </c>
      <c r="E1297">
        <v>0.72399999999999998</v>
      </c>
      <c r="F1297">
        <v>1</v>
      </c>
    </row>
    <row r="1298" spans="1:6" hidden="1" x14ac:dyDescent="0.2">
      <c r="A1298" t="s">
        <v>733</v>
      </c>
      <c r="B1298" s="2">
        <v>5.4744038167987301E-5</v>
      </c>
      <c r="C1298">
        <v>-0.28812306742718802</v>
      </c>
      <c r="D1298">
        <v>0.69099999999999995</v>
      </c>
      <c r="E1298">
        <v>0.78400000000000003</v>
      </c>
      <c r="F1298">
        <v>1</v>
      </c>
    </row>
    <row r="1299" spans="1:6" hidden="1" x14ac:dyDescent="0.2">
      <c r="A1299" t="s">
        <v>2182</v>
      </c>
      <c r="B1299" s="2">
        <v>5.5216341524101E-5</v>
      </c>
      <c r="C1299">
        <v>-0.25856535190701702</v>
      </c>
      <c r="D1299">
        <v>0.98899999999999999</v>
      </c>
      <c r="E1299">
        <v>0.99299999999999999</v>
      </c>
      <c r="F1299">
        <v>1</v>
      </c>
    </row>
    <row r="1300" spans="1:6" hidden="1" x14ac:dyDescent="0.2">
      <c r="A1300" t="s">
        <v>1691</v>
      </c>
      <c r="B1300" s="2">
        <v>5.7144034467162801E-5</v>
      </c>
      <c r="C1300">
        <v>-0.264856881869656</v>
      </c>
      <c r="D1300">
        <v>0.84599999999999997</v>
      </c>
      <c r="E1300">
        <v>0.88100000000000001</v>
      </c>
      <c r="F1300">
        <v>1</v>
      </c>
    </row>
    <row r="1301" spans="1:6" hidden="1" x14ac:dyDescent="0.2">
      <c r="A1301" t="s">
        <v>2059</v>
      </c>
      <c r="B1301" s="2">
        <v>5.7884246302369901E-5</v>
      </c>
      <c r="C1301">
        <v>0.25841668390242101</v>
      </c>
      <c r="D1301">
        <v>0.97699999999999998</v>
      </c>
      <c r="E1301">
        <v>0.88800000000000001</v>
      </c>
      <c r="F1301">
        <v>1</v>
      </c>
    </row>
    <row r="1302" spans="1:6" hidden="1" x14ac:dyDescent="0.2">
      <c r="A1302" t="s">
        <v>707</v>
      </c>
      <c r="B1302" s="2">
        <v>5.8007304172107297E-5</v>
      </c>
      <c r="C1302">
        <v>-0.280439387967646</v>
      </c>
      <c r="D1302">
        <v>0.86899999999999999</v>
      </c>
      <c r="E1302">
        <v>0.90300000000000002</v>
      </c>
      <c r="F1302">
        <v>1</v>
      </c>
    </row>
    <row r="1303" spans="1:6" hidden="1" x14ac:dyDescent="0.2">
      <c r="A1303" t="s">
        <v>1577</v>
      </c>
      <c r="B1303" s="2">
        <v>5.9958161582404301E-5</v>
      </c>
      <c r="C1303">
        <v>0.30449893289899399</v>
      </c>
      <c r="D1303">
        <v>0.93100000000000005</v>
      </c>
      <c r="E1303">
        <v>0.80600000000000005</v>
      </c>
      <c r="F1303">
        <v>1</v>
      </c>
    </row>
    <row r="1304" spans="1:6" hidden="1" x14ac:dyDescent="0.2">
      <c r="A1304" t="s">
        <v>252</v>
      </c>
      <c r="B1304" s="2">
        <v>6.0514878967609401E-5</v>
      </c>
      <c r="C1304">
        <v>0.28016094361743199</v>
      </c>
      <c r="D1304">
        <v>0.72599999999999998</v>
      </c>
      <c r="E1304">
        <v>0.53</v>
      </c>
      <c r="F1304">
        <v>1</v>
      </c>
    </row>
    <row r="1305" spans="1:6" hidden="1" x14ac:dyDescent="0.2">
      <c r="A1305" t="s">
        <v>2391</v>
      </c>
      <c r="B1305" s="2">
        <v>6.0830762121675798E-5</v>
      </c>
      <c r="C1305">
        <v>-0.27981028054712698</v>
      </c>
      <c r="D1305">
        <v>0.77700000000000002</v>
      </c>
      <c r="E1305">
        <v>0.82099999999999995</v>
      </c>
      <c r="F1305">
        <v>1</v>
      </c>
    </row>
    <row r="1306" spans="1:6" hidden="1" x14ac:dyDescent="0.2">
      <c r="A1306" t="s">
        <v>2034</v>
      </c>
      <c r="B1306" s="2">
        <v>6.2627108374240404E-5</v>
      </c>
      <c r="C1306">
        <v>-0.25055657999747899</v>
      </c>
      <c r="D1306">
        <v>0.86899999999999999</v>
      </c>
      <c r="E1306">
        <v>0.92500000000000004</v>
      </c>
      <c r="F1306">
        <v>1</v>
      </c>
    </row>
    <row r="1307" spans="1:6" hidden="1" x14ac:dyDescent="0.2">
      <c r="A1307" t="s">
        <v>643</v>
      </c>
      <c r="B1307" s="2">
        <v>6.4464448678921095E-5</v>
      </c>
      <c r="C1307">
        <v>0.33036501026272103</v>
      </c>
      <c r="D1307">
        <v>0.94899999999999995</v>
      </c>
      <c r="E1307">
        <v>0.83599999999999997</v>
      </c>
      <c r="F1307">
        <v>1</v>
      </c>
    </row>
    <row r="1308" spans="1:6" hidden="1" x14ac:dyDescent="0.2">
      <c r="A1308" t="s">
        <v>305</v>
      </c>
      <c r="B1308" s="2">
        <v>6.4945428534687996E-5</v>
      </c>
      <c r="C1308">
        <v>0.25388862275308699</v>
      </c>
      <c r="D1308">
        <v>0.60599999999999998</v>
      </c>
      <c r="E1308">
        <v>0.39600000000000002</v>
      </c>
      <c r="F1308">
        <v>1</v>
      </c>
    </row>
    <row r="1309" spans="1:6" hidden="1" x14ac:dyDescent="0.2">
      <c r="A1309" t="s">
        <v>1477</v>
      </c>
      <c r="B1309" s="2">
        <v>6.6129203946744899E-5</v>
      </c>
      <c r="C1309">
        <v>0.259957025344353</v>
      </c>
      <c r="D1309">
        <v>0.85699999999999998</v>
      </c>
      <c r="E1309">
        <v>0.68700000000000006</v>
      </c>
      <c r="F1309">
        <v>1</v>
      </c>
    </row>
    <row r="1310" spans="1:6" hidden="1" x14ac:dyDescent="0.2">
      <c r="A1310" t="s">
        <v>1570</v>
      </c>
      <c r="B1310" s="2">
        <v>6.6784456685526394E-5</v>
      </c>
      <c r="C1310">
        <v>0.279877194290996</v>
      </c>
      <c r="D1310">
        <v>0.749</v>
      </c>
      <c r="E1310">
        <v>0.58199999999999996</v>
      </c>
      <c r="F1310">
        <v>1</v>
      </c>
    </row>
    <row r="1311" spans="1:6" hidden="1" x14ac:dyDescent="0.2">
      <c r="A1311" t="s">
        <v>513</v>
      </c>
      <c r="B1311" s="2">
        <v>6.7085197317800105E-5</v>
      </c>
      <c r="C1311">
        <v>0.25073226399979098</v>
      </c>
      <c r="D1311">
        <v>0.78900000000000003</v>
      </c>
      <c r="E1311">
        <v>0.59</v>
      </c>
      <c r="F1311">
        <v>1</v>
      </c>
    </row>
    <row r="1312" spans="1:6" hidden="1" x14ac:dyDescent="0.2">
      <c r="A1312" t="s">
        <v>1226</v>
      </c>
      <c r="B1312" s="2">
        <v>6.7670343068420996E-5</v>
      </c>
      <c r="C1312">
        <v>-0.26035188202902299</v>
      </c>
      <c r="D1312">
        <v>0.68600000000000005</v>
      </c>
      <c r="E1312">
        <v>0.79900000000000004</v>
      </c>
      <c r="F1312">
        <v>1</v>
      </c>
    </row>
    <row r="1313" spans="1:6" hidden="1" x14ac:dyDescent="0.2">
      <c r="A1313" t="s">
        <v>2412</v>
      </c>
      <c r="B1313" s="2">
        <v>6.8829031586341806E-5</v>
      </c>
      <c r="C1313">
        <v>-0.29042437870975202</v>
      </c>
      <c r="D1313">
        <v>0.81100000000000005</v>
      </c>
      <c r="E1313">
        <v>0.86599999999999999</v>
      </c>
      <c r="F1313">
        <v>1</v>
      </c>
    </row>
    <row r="1314" spans="1:6" hidden="1" x14ac:dyDescent="0.2">
      <c r="A1314" t="s">
        <v>2570</v>
      </c>
      <c r="B1314" s="2">
        <v>6.9192064042546098E-5</v>
      </c>
      <c r="C1314">
        <v>0.27755849929508902</v>
      </c>
      <c r="D1314">
        <v>0.77100000000000002</v>
      </c>
      <c r="E1314">
        <v>0.627</v>
      </c>
      <c r="F1314">
        <v>1</v>
      </c>
    </row>
    <row r="1315" spans="1:6" hidden="1" x14ac:dyDescent="0.2">
      <c r="A1315" t="s">
        <v>1802</v>
      </c>
      <c r="B1315" s="2">
        <v>7.2084516652811201E-5</v>
      </c>
      <c r="C1315">
        <v>-0.29214204391165499</v>
      </c>
      <c r="D1315">
        <v>0.76600000000000001</v>
      </c>
      <c r="E1315">
        <v>0.82099999999999995</v>
      </c>
      <c r="F1315">
        <v>1</v>
      </c>
    </row>
    <row r="1316" spans="1:6" hidden="1" x14ac:dyDescent="0.2">
      <c r="A1316" t="s">
        <v>1590</v>
      </c>
      <c r="B1316" s="2">
        <v>7.2348402726761599E-5</v>
      </c>
      <c r="C1316">
        <v>0.26380932108224397</v>
      </c>
      <c r="D1316">
        <v>0.70899999999999996</v>
      </c>
      <c r="E1316">
        <v>0.5</v>
      </c>
      <c r="F1316">
        <v>1</v>
      </c>
    </row>
    <row r="1317" spans="1:6" hidden="1" x14ac:dyDescent="0.2">
      <c r="A1317" t="s">
        <v>289</v>
      </c>
      <c r="B1317" s="2">
        <v>7.5383811273919903E-5</v>
      </c>
      <c r="C1317">
        <v>0.2666488204079</v>
      </c>
      <c r="D1317">
        <v>0.78900000000000003</v>
      </c>
      <c r="E1317">
        <v>0.59699999999999998</v>
      </c>
      <c r="F1317">
        <v>1</v>
      </c>
    </row>
    <row r="1318" spans="1:6" hidden="1" x14ac:dyDescent="0.2">
      <c r="A1318" t="s">
        <v>1720</v>
      </c>
      <c r="B1318" s="2">
        <v>7.7826051391750498E-5</v>
      </c>
      <c r="C1318">
        <v>0.27238671966677203</v>
      </c>
      <c r="D1318">
        <v>0.84</v>
      </c>
      <c r="E1318">
        <v>0.69399999999999995</v>
      </c>
      <c r="F1318">
        <v>1</v>
      </c>
    </row>
    <row r="1319" spans="1:6" hidden="1" x14ac:dyDescent="0.2">
      <c r="A1319" t="s">
        <v>1700</v>
      </c>
      <c r="B1319" s="2">
        <v>8.1212633808220203E-5</v>
      </c>
      <c r="C1319">
        <v>-0.38983796970504803</v>
      </c>
      <c r="D1319">
        <v>0.28599999999999998</v>
      </c>
      <c r="E1319">
        <v>0.45500000000000002</v>
      </c>
      <c r="F1319">
        <v>1</v>
      </c>
    </row>
    <row r="1320" spans="1:6" hidden="1" x14ac:dyDescent="0.2">
      <c r="A1320" t="s">
        <v>2616</v>
      </c>
      <c r="B1320" s="2">
        <v>8.1225404345838098E-5</v>
      </c>
      <c r="C1320">
        <v>0.255159119261891</v>
      </c>
      <c r="D1320">
        <v>0.88</v>
      </c>
      <c r="E1320">
        <v>0.754</v>
      </c>
      <c r="F1320">
        <v>1</v>
      </c>
    </row>
    <row r="1321" spans="1:6" hidden="1" x14ac:dyDescent="0.2">
      <c r="A1321" t="s">
        <v>1657</v>
      </c>
      <c r="B1321" s="2">
        <v>8.1386573617678404E-5</v>
      </c>
      <c r="C1321">
        <v>0.26546398463156001</v>
      </c>
      <c r="D1321">
        <v>0.63400000000000001</v>
      </c>
      <c r="E1321">
        <v>0.42499999999999999</v>
      </c>
      <c r="F1321">
        <v>1</v>
      </c>
    </row>
    <row r="1322" spans="1:6" hidden="1" x14ac:dyDescent="0.2">
      <c r="A1322" t="s">
        <v>1856</v>
      </c>
      <c r="B1322" s="2">
        <v>8.1609174817283897E-5</v>
      </c>
      <c r="C1322">
        <v>0.27166772904840902</v>
      </c>
      <c r="D1322">
        <v>0.89700000000000002</v>
      </c>
      <c r="E1322">
        <v>0.746</v>
      </c>
      <c r="F1322">
        <v>1</v>
      </c>
    </row>
    <row r="1323" spans="1:6" hidden="1" x14ac:dyDescent="0.2">
      <c r="A1323" t="s">
        <v>450</v>
      </c>
      <c r="B1323" s="2">
        <v>8.1728093552737904E-5</v>
      </c>
      <c r="C1323">
        <v>0.26343854052999199</v>
      </c>
      <c r="D1323">
        <v>0.93700000000000006</v>
      </c>
      <c r="E1323">
        <v>0.82799999999999996</v>
      </c>
      <c r="F1323">
        <v>1</v>
      </c>
    </row>
    <row r="1324" spans="1:6" hidden="1" x14ac:dyDescent="0.2">
      <c r="A1324" t="s">
        <v>1641</v>
      </c>
      <c r="B1324" s="2">
        <v>8.2067998256831796E-5</v>
      </c>
      <c r="C1324">
        <v>-0.26126352727282598</v>
      </c>
      <c r="D1324">
        <v>0.90900000000000003</v>
      </c>
      <c r="E1324">
        <v>0.90300000000000002</v>
      </c>
      <c r="F1324">
        <v>1</v>
      </c>
    </row>
    <row r="1325" spans="1:6" hidden="1" x14ac:dyDescent="0.2">
      <c r="A1325" t="s">
        <v>907</v>
      </c>
      <c r="B1325" s="2">
        <v>8.3034649697581004E-5</v>
      </c>
      <c r="C1325">
        <v>-0.28620860605916798</v>
      </c>
      <c r="D1325">
        <v>0.82899999999999996</v>
      </c>
      <c r="E1325">
        <v>0.91800000000000004</v>
      </c>
      <c r="F1325">
        <v>1</v>
      </c>
    </row>
    <row r="1326" spans="1:6" hidden="1" x14ac:dyDescent="0.2">
      <c r="A1326" t="s">
        <v>1882</v>
      </c>
      <c r="B1326" s="2">
        <v>8.3267741948037094E-5</v>
      </c>
      <c r="C1326">
        <v>0.25904037105514799</v>
      </c>
      <c r="D1326">
        <v>0.89100000000000001</v>
      </c>
      <c r="E1326">
        <v>0.79900000000000004</v>
      </c>
      <c r="F1326">
        <v>1</v>
      </c>
    </row>
    <row r="1327" spans="1:6" hidden="1" x14ac:dyDescent="0.2">
      <c r="A1327" t="s">
        <v>902</v>
      </c>
      <c r="B1327" s="2">
        <v>8.4532269268016002E-5</v>
      </c>
      <c r="C1327">
        <v>0.289395672584631</v>
      </c>
      <c r="D1327">
        <v>0.84599999999999997</v>
      </c>
      <c r="E1327">
        <v>0.65700000000000003</v>
      </c>
      <c r="F1327">
        <v>1</v>
      </c>
    </row>
    <row r="1328" spans="1:6" hidden="1" x14ac:dyDescent="0.2">
      <c r="A1328" t="s">
        <v>2681</v>
      </c>
      <c r="B1328" s="2">
        <v>8.4629870905000398E-5</v>
      </c>
      <c r="C1328">
        <v>-0.266461515614213</v>
      </c>
      <c r="D1328">
        <v>0.90300000000000002</v>
      </c>
      <c r="E1328">
        <v>0.92500000000000004</v>
      </c>
      <c r="F1328">
        <v>1</v>
      </c>
    </row>
    <row r="1329" spans="1:6" hidden="1" x14ac:dyDescent="0.2">
      <c r="A1329" t="s">
        <v>1792</v>
      </c>
      <c r="B1329" s="2">
        <v>8.4944655341447794E-5</v>
      </c>
      <c r="C1329">
        <v>0.25094606288724902</v>
      </c>
      <c r="D1329">
        <v>0.79400000000000004</v>
      </c>
      <c r="E1329">
        <v>0.61899999999999999</v>
      </c>
      <c r="F1329">
        <v>1</v>
      </c>
    </row>
    <row r="1330" spans="1:6" hidden="1" x14ac:dyDescent="0.2">
      <c r="A1330" t="s">
        <v>2611</v>
      </c>
      <c r="B1330" s="2">
        <v>8.7061602337887195E-5</v>
      </c>
      <c r="C1330">
        <v>-0.26343556224155801</v>
      </c>
      <c r="D1330">
        <v>0.92600000000000005</v>
      </c>
      <c r="E1330">
        <v>0.91800000000000004</v>
      </c>
      <c r="F1330">
        <v>1</v>
      </c>
    </row>
    <row r="1331" spans="1:6" hidden="1" x14ac:dyDescent="0.2">
      <c r="A1331" t="s">
        <v>2565</v>
      </c>
      <c r="B1331" s="2">
        <v>8.8845770488265102E-5</v>
      </c>
      <c r="C1331">
        <v>-0.33444701661945098</v>
      </c>
      <c r="D1331">
        <v>0.26900000000000002</v>
      </c>
      <c r="E1331">
        <v>0.44800000000000001</v>
      </c>
      <c r="F1331">
        <v>1</v>
      </c>
    </row>
    <row r="1332" spans="1:6" hidden="1" x14ac:dyDescent="0.2">
      <c r="A1332" t="s">
        <v>1323</v>
      </c>
      <c r="B1332" s="2">
        <v>8.9289554279185096E-5</v>
      </c>
      <c r="C1332">
        <v>-0.28324818344501002</v>
      </c>
      <c r="D1332">
        <v>0.58899999999999997</v>
      </c>
      <c r="E1332">
        <v>0.73899999999999999</v>
      </c>
      <c r="F1332">
        <v>1</v>
      </c>
    </row>
    <row r="1333" spans="1:6" hidden="1" x14ac:dyDescent="0.2">
      <c r="A1333" t="s">
        <v>1537</v>
      </c>
      <c r="B1333" s="2">
        <v>9.0469803691084594E-5</v>
      </c>
      <c r="C1333">
        <v>0.27093993816730999</v>
      </c>
      <c r="D1333">
        <v>0.98299999999999998</v>
      </c>
      <c r="E1333">
        <v>0.97799999999999998</v>
      </c>
      <c r="F1333">
        <v>1</v>
      </c>
    </row>
    <row r="1334" spans="1:6" hidden="1" x14ac:dyDescent="0.2">
      <c r="A1334" t="s">
        <v>2211</v>
      </c>
      <c r="B1334" s="2">
        <v>9.2071971292452805E-5</v>
      </c>
      <c r="C1334">
        <v>0.261942943823608</v>
      </c>
      <c r="D1334">
        <v>0.93700000000000006</v>
      </c>
      <c r="E1334">
        <v>0.90300000000000002</v>
      </c>
      <c r="F1334">
        <v>1</v>
      </c>
    </row>
    <row r="1335" spans="1:6" hidden="1" x14ac:dyDescent="0.2">
      <c r="A1335" t="s">
        <v>1008</v>
      </c>
      <c r="B1335" s="2">
        <v>9.3474293988826196E-5</v>
      </c>
      <c r="C1335">
        <v>0.25242266403393099</v>
      </c>
      <c r="D1335">
        <v>0.58899999999999997</v>
      </c>
      <c r="E1335">
        <v>0.38100000000000001</v>
      </c>
      <c r="F1335">
        <v>1</v>
      </c>
    </row>
    <row r="1336" spans="1:6" hidden="1" x14ac:dyDescent="0.2">
      <c r="A1336" t="s">
        <v>1387</v>
      </c>
      <c r="B1336" s="2">
        <v>9.3685364123084395E-5</v>
      </c>
      <c r="C1336">
        <v>0.26344823272915902</v>
      </c>
      <c r="D1336">
        <v>0.88600000000000001</v>
      </c>
      <c r="E1336">
        <v>0.77600000000000002</v>
      </c>
      <c r="F1336">
        <v>1</v>
      </c>
    </row>
    <row r="1337" spans="1:6" hidden="1" x14ac:dyDescent="0.2">
      <c r="A1337" t="s">
        <v>518</v>
      </c>
      <c r="B1337" s="2">
        <v>9.7461860669930203E-5</v>
      </c>
      <c r="C1337">
        <v>0.26931931252261798</v>
      </c>
      <c r="D1337">
        <v>0.86299999999999999</v>
      </c>
      <c r="E1337">
        <v>0.70099999999999996</v>
      </c>
      <c r="F1337">
        <v>1</v>
      </c>
    </row>
    <row r="1338" spans="1:6" hidden="1" x14ac:dyDescent="0.2">
      <c r="A1338" t="s">
        <v>2290</v>
      </c>
      <c r="B1338" s="2">
        <v>1.0139308061424301E-4</v>
      </c>
      <c r="C1338">
        <v>0.26242488021246102</v>
      </c>
      <c r="D1338">
        <v>0.89700000000000002</v>
      </c>
      <c r="E1338">
        <v>0.76900000000000002</v>
      </c>
      <c r="F1338">
        <v>1</v>
      </c>
    </row>
    <row r="1339" spans="1:6" hidden="1" x14ac:dyDescent="0.2">
      <c r="A1339" t="s">
        <v>647</v>
      </c>
      <c r="B1339" s="2">
        <v>1.02463388698962E-4</v>
      </c>
      <c r="C1339">
        <v>0.41027276141365598</v>
      </c>
      <c r="D1339">
        <v>0.96599999999999997</v>
      </c>
      <c r="E1339">
        <v>0.97</v>
      </c>
      <c r="F1339">
        <v>1</v>
      </c>
    </row>
    <row r="1340" spans="1:6" hidden="1" x14ac:dyDescent="0.2">
      <c r="A1340" t="s">
        <v>284</v>
      </c>
      <c r="B1340" s="2">
        <v>1.03508564027933E-4</v>
      </c>
      <c r="C1340">
        <v>-0.26115084468210298</v>
      </c>
      <c r="D1340">
        <v>0.81100000000000005</v>
      </c>
      <c r="E1340">
        <v>0.85099999999999998</v>
      </c>
      <c r="F1340">
        <v>1</v>
      </c>
    </row>
    <row r="1341" spans="1:6" hidden="1" x14ac:dyDescent="0.2">
      <c r="A1341" t="s">
        <v>672</v>
      </c>
      <c r="B1341" s="2">
        <v>1.06719590848129E-4</v>
      </c>
      <c r="C1341">
        <v>0.271063656055963</v>
      </c>
      <c r="D1341">
        <v>0.84</v>
      </c>
      <c r="E1341">
        <v>0.67900000000000005</v>
      </c>
      <c r="F1341">
        <v>1</v>
      </c>
    </row>
    <row r="1342" spans="1:6" hidden="1" x14ac:dyDescent="0.2">
      <c r="A1342" t="s">
        <v>2006</v>
      </c>
      <c r="B1342" s="2">
        <v>1.11177259128354E-4</v>
      </c>
      <c r="C1342">
        <v>-0.26291086822222698</v>
      </c>
      <c r="D1342">
        <v>0.73099999999999998</v>
      </c>
      <c r="E1342">
        <v>0.79100000000000004</v>
      </c>
      <c r="F1342">
        <v>1</v>
      </c>
    </row>
    <row r="1343" spans="1:6" hidden="1" x14ac:dyDescent="0.2">
      <c r="A1343" t="s">
        <v>714</v>
      </c>
      <c r="B1343" s="2">
        <v>1.19400504227745E-4</v>
      </c>
      <c r="C1343">
        <v>0.27901100664141798</v>
      </c>
      <c r="D1343">
        <v>0.85099999999999998</v>
      </c>
      <c r="E1343">
        <v>0.68700000000000006</v>
      </c>
      <c r="F1343">
        <v>1</v>
      </c>
    </row>
    <row r="1344" spans="1:6" hidden="1" x14ac:dyDescent="0.2">
      <c r="A1344" t="s">
        <v>916</v>
      </c>
      <c r="B1344" s="2">
        <v>1.20904229549934E-4</v>
      </c>
      <c r="C1344">
        <v>-0.25147913563281998</v>
      </c>
      <c r="D1344">
        <v>0.64600000000000002</v>
      </c>
      <c r="E1344">
        <v>0.73099999999999998</v>
      </c>
      <c r="F1344">
        <v>1</v>
      </c>
    </row>
    <row r="1345" spans="1:6" hidden="1" x14ac:dyDescent="0.2">
      <c r="A1345" t="s">
        <v>3310</v>
      </c>
      <c r="B1345" s="2">
        <v>1.22219403869442E-4</v>
      </c>
      <c r="C1345">
        <v>0.25227796290871601</v>
      </c>
      <c r="D1345">
        <v>0.61699999999999999</v>
      </c>
      <c r="E1345">
        <v>0.39600000000000002</v>
      </c>
      <c r="F1345">
        <v>1</v>
      </c>
    </row>
    <row r="1346" spans="1:6" hidden="1" x14ac:dyDescent="0.2">
      <c r="A1346" t="s">
        <v>767</v>
      </c>
      <c r="B1346" s="2">
        <v>1.2364475265947599E-4</v>
      </c>
      <c r="C1346">
        <v>-0.284279740717098</v>
      </c>
      <c r="D1346">
        <v>0.48</v>
      </c>
      <c r="E1346">
        <v>0.63400000000000001</v>
      </c>
      <c r="F1346">
        <v>1</v>
      </c>
    </row>
    <row r="1347" spans="1:6" hidden="1" x14ac:dyDescent="0.2">
      <c r="A1347" t="s">
        <v>2394</v>
      </c>
      <c r="B1347" s="2">
        <v>1.2381725046356501E-4</v>
      </c>
      <c r="C1347">
        <v>-0.33297894784896098</v>
      </c>
      <c r="D1347">
        <v>0.58899999999999997</v>
      </c>
      <c r="E1347">
        <v>0.70899999999999996</v>
      </c>
      <c r="F1347">
        <v>1</v>
      </c>
    </row>
    <row r="1348" spans="1:6" hidden="1" x14ac:dyDescent="0.2">
      <c r="A1348" t="s">
        <v>154</v>
      </c>
      <c r="B1348" s="2">
        <v>1.2650645354701299E-4</v>
      </c>
      <c r="C1348">
        <v>0.26799013175153402</v>
      </c>
      <c r="D1348">
        <v>0.69099999999999995</v>
      </c>
      <c r="E1348">
        <v>0.51500000000000001</v>
      </c>
      <c r="F1348">
        <v>1</v>
      </c>
    </row>
    <row r="1349" spans="1:6" hidden="1" x14ac:dyDescent="0.2">
      <c r="A1349" t="s">
        <v>1258</v>
      </c>
      <c r="B1349" s="2">
        <v>1.3143445867441999E-4</v>
      </c>
      <c r="C1349">
        <v>0.25834888508112602</v>
      </c>
      <c r="D1349">
        <v>0.74299999999999999</v>
      </c>
      <c r="E1349">
        <v>0.56699999999999995</v>
      </c>
      <c r="F1349">
        <v>1</v>
      </c>
    </row>
    <row r="1350" spans="1:6" hidden="1" x14ac:dyDescent="0.2">
      <c r="A1350" t="s">
        <v>2017</v>
      </c>
      <c r="B1350" s="2">
        <v>1.3162631604179501E-4</v>
      </c>
      <c r="C1350">
        <v>0.26863923447357801</v>
      </c>
      <c r="D1350">
        <v>0.80600000000000005</v>
      </c>
      <c r="E1350">
        <v>0.69399999999999995</v>
      </c>
      <c r="F1350">
        <v>1</v>
      </c>
    </row>
    <row r="1351" spans="1:6" hidden="1" x14ac:dyDescent="0.2">
      <c r="A1351" t="s">
        <v>689</v>
      </c>
      <c r="B1351" s="2">
        <v>1.3221183809405699E-4</v>
      </c>
      <c r="C1351">
        <v>0.27229477100502097</v>
      </c>
      <c r="D1351">
        <v>0.82899999999999996</v>
      </c>
      <c r="E1351">
        <v>0.67200000000000004</v>
      </c>
      <c r="F1351">
        <v>1</v>
      </c>
    </row>
    <row r="1352" spans="1:6" hidden="1" x14ac:dyDescent="0.2">
      <c r="A1352" t="s">
        <v>1799</v>
      </c>
      <c r="B1352" s="2">
        <v>1.33242558412661E-4</v>
      </c>
      <c r="C1352">
        <v>0.26537908396573801</v>
      </c>
      <c r="D1352">
        <v>0.89700000000000002</v>
      </c>
      <c r="E1352">
        <v>0.81299999999999994</v>
      </c>
      <c r="F1352">
        <v>1</v>
      </c>
    </row>
    <row r="1353" spans="1:6" hidden="1" x14ac:dyDescent="0.2">
      <c r="A1353" t="s">
        <v>1637</v>
      </c>
      <c r="B1353" s="2">
        <v>1.3397583058773701E-4</v>
      </c>
      <c r="C1353">
        <v>0.25233318091393497</v>
      </c>
      <c r="D1353">
        <v>0.85099999999999998</v>
      </c>
      <c r="E1353">
        <v>0.73899999999999999</v>
      </c>
      <c r="F1353">
        <v>1</v>
      </c>
    </row>
    <row r="1354" spans="1:6" hidden="1" x14ac:dyDescent="0.2">
      <c r="A1354" t="s">
        <v>1572</v>
      </c>
      <c r="B1354" s="2">
        <v>1.3632684453351599E-4</v>
      </c>
      <c r="C1354">
        <v>-0.25906987816252902</v>
      </c>
      <c r="D1354">
        <v>0.91400000000000003</v>
      </c>
      <c r="E1354">
        <v>0.94</v>
      </c>
      <c r="F1354">
        <v>1</v>
      </c>
    </row>
    <row r="1355" spans="1:6" hidden="1" x14ac:dyDescent="0.2">
      <c r="A1355" t="s">
        <v>723</v>
      </c>
      <c r="B1355" s="2">
        <v>1.39442747703007E-4</v>
      </c>
      <c r="C1355">
        <v>-0.25433059449877399</v>
      </c>
      <c r="D1355">
        <v>0.42899999999999999</v>
      </c>
      <c r="E1355">
        <v>0.57499999999999996</v>
      </c>
      <c r="F1355">
        <v>1</v>
      </c>
    </row>
    <row r="1356" spans="1:6" hidden="1" x14ac:dyDescent="0.2">
      <c r="A1356" t="s">
        <v>2096</v>
      </c>
      <c r="B1356" s="2">
        <v>1.40250865272624E-4</v>
      </c>
      <c r="C1356">
        <v>0.25508874048581598</v>
      </c>
      <c r="D1356">
        <v>0.93100000000000005</v>
      </c>
      <c r="E1356">
        <v>0.82799999999999996</v>
      </c>
      <c r="F1356">
        <v>1</v>
      </c>
    </row>
    <row r="1357" spans="1:6" hidden="1" x14ac:dyDescent="0.2">
      <c r="A1357" t="s">
        <v>1643</v>
      </c>
      <c r="B1357" s="2">
        <v>1.4656626470761799E-4</v>
      </c>
      <c r="C1357">
        <v>-0.259171973377256</v>
      </c>
      <c r="D1357">
        <v>0.68</v>
      </c>
      <c r="E1357">
        <v>0.76900000000000002</v>
      </c>
      <c r="F1357">
        <v>1</v>
      </c>
    </row>
    <row r="1358" spans="1:6" hidden="1" x14ac:dyDescent="0.2">
      <c r="A1358" t="s">
        <v>367</v>
      </c>
      <c r="B1358" s="2">
        <v>1.48625379954008E-4</v>
      </c>
      <c r="C1358">
        <v>-0.25896310724689803</v>
      </c>
      <c r="D1358">
        <v>0.84599999999999997</v>
      </c>
      <c r="E1358">
        <v>0.91</v>
      </c>
      <c r="F1358">
        <v>1</v>
      </c>
    </row>
    <row r="1359" spans="1:6" hidden="1" x14ac:dyDescent="0.2">
      <c r="A1359" t="s">
        <v>541</v>
      </c>
      <c r="B1359" s="2">
        <v>1.4883363403227399E-4</v>
      </c>
      <c r="C1359">
        <v>-0.27706570618991899</v>
      </c>
      <c r="D1359">
        <v>0.52600000000000002</v>
      </c>
      <c r="E1359">
        <v>0.64200000000000002</v>
      </c>
      <c r="F1359">
        <v>1</v>
      </c>
    </row>
    <row r="1360" spans="1:6" hidden="1" x14ac:dyDescent="0.2">
      <c r="A1360" t="s">
        <v>136</v>
      </c>
      <c r="B1360" s="2">
        <v>1.5097380002877599E-4</v>
      </c>
      <c r="C1360">
        <v>0.25275924038561598</v>
      </c>
      <c r="D1360">
        <v>0.74299999999999999</v>
      </c>
      <c r="E1360">
        <v>0.55200000000000005</v>
      </c>
      <c r="F1360">
        <v>1</v>
      </c>
    </row>
    <row r="1361" spans="1:6" hidden="1" x14ac:dyDescent="0.2">
      <c r="A1361" t="s">
        <v>1035</v>
      </c>
      <c r="B1361" s="2">
        <v>1.54967093272495E-4</v>
      </c>
      <c r="C1361">
        <v>0.25110195604559299</v>
      </c>
      <c r="D1361">
        <v>0.78300000000000003</v>
      </c>
      <c r="E1361">
        <v>0.61899999999999999</v>
      </c>
      <c r="F1361">
        <v>1</v>
      </c>
    </row>
    <row r="1362" spans="1:6" hidden="1" x14ac:dyDescent="0.2">
      <c r="A1362" s="1">
        <v>45176</v>
      </c>
      <c r="B1362" s="2">
        <v>1.55298188691179E-4</v>
      </c>
      <c r="C1362">
        <v>0.27169065337297499</v>
      </c>
      <c r="D1362">
        <v>0.749</v>
      </c>
      <c r="E1362">
        <v>0.61199999999999999</v>
      </c>
      <c r="F1362">
        <v>1</v>
      </c>
    </row>
    <row r="1363" spans="1:6" hidden="1" x14ac:dyDescent="0.2">
      <c r="A1363" t="s">
        <v>1877</v>
      </c>
      <c r="B1363" s="2">
        <v>1.6249630579487999E-4</v>
      </c>
      <c r="C1363">
        <v>-0.26720548422733298</v>
      </c>
      <c r="D1363">
        <v>0.84</v>
      </c>
      <c r="E1363">
        <v>0.89600000000000002</v>
      </c>
      <c r="F1363">
        <v>1</v>
      </c>
    </row>
    <row r="1364" spans="1:6" hidden="1" x14ac:dyDescent="0.2">
      <c r="A1364" t="s">
        <v>1159</v>
      </c>
      <c r="B1364" s="2">
        <v>1.66287175524489E-4</v>
      </c>
      <c r="C1364">
        <v>-0.256898428635355</v>
      </c>
      <c r="D1364">
        <v>0.76600000000000001</v>
      </c>
      <c r="E1364">
        <v>0.873</v>
      </c>
      <c r="F1364">
        <v>1</v>
      </c>
    </row>
    <row r="1365" spans="1:6" hidden="1" x14ac:dyDescent="0.2">
      <c r="A1365" t="s">
        <v>2664</v>
      </c>
      <c r="B1365" s="2">
        <v>1.67669797831635E-4</v>
      </c>
      <c r="C1365">
        <v>-0.28634662932830501</v>
      </c>
      <c r="D1365">
        <v>0.629</v>
      </c>
      <c r="E1365">
        <v>0.73099999999999998</v>
      </c>
      <c r="F1365">
        <v>1</v>
      </c>
    </row>
    <row r="1366" spans="1:6" hidden="1" x14ac:dyDescent="0.2">
      <c r="A1366" t="s">
        <v>235</v>
      </c>
      <c r="B1366" s="2">
        <v>1.6772800377440499E-4</v>
      </c>
      <c r="C1366">
        <v>0.27631484409811902</v>
      </c>
      <c r="D1366">
        <v>0.63400000000000001</v>
      </c>
      <c r="E1366">
        <v>0.433</v>
      </c>
      <c r="F1366">
        <v>1</v>
      </c>
    </row>
    <row r="1367" spans="1:6" hidden="1" x14ac:dyDescent="0.2">
      <c r="A1367" t="s">
        <v>3309</v>
      </c>
      <c r="B1367" s="2">
        <v>1.6951670404952599E-4</v>
      </c>
      <c r="C1367">
        <v>-0.27091730312607398</v>
      </c>
      <c r="D1367">
        <v>0.52600000000000002</v>
      </c>
      <c r="E1367">
        <v>0.67900000000000005</v>
      </c>
      <c r="F1367">
        <v>1</v>
      </c>
    </row>
    <row r="1368" spans="1:6" hidden="1" x14ac:dyDescent="0.2">
      <c r="A1368" t="s">
        <v>2586</v>
      </c>
      <c r="B1368" s="2">
        <v>1.7501235664691699E-4</v>
      </c>
      <c r="C1368">
        <v>-0.28520918864904099</v>
      </c>
      <c r="D1368">
        <v>0.81699999999999995</v>
      </c>
      <c r="E1368">
        <v>0.82799999999999996</v>
      </c>
      <c r="F1368">
        <v>1</v>
      </c>
    </row>
    <row r="1369" spans="1:6" hidden="1" x14ac:dyDescent="0.2">
      <c r="A1369" t="s">
        <v>414</v>
      </c>
      <c r="B1369" s="2">
        <v>1.83769622345577E-4</v>
      </c>
      <c r="C1369">
        <v>0.26221404890094402</v>
      </c>
      <c r="D1369">
        <v>0.92</v>
      </c>
      <c r="E1369">
        <v>0.82099999999999995</v>
      </c>
      <c r="F1369">
        <v>1</v>
      </c>
    </row>
    <row r="1370" spans="1:6" hidden="1" x14ac:dyDescent="0.2">
      <c r="A1370" t="s">
        <v>81</v>
      </c>
      <c r="B1370" s="2">
        <v>1.9392782359099501E-4</v>
      </c>
      <c r="C1370">
        <v>0.29795507532844001</v>
      </c>
      <c r="D1370">
        <v>0.85699999999999998</v>
      </c>
      <c r="E1370">
        <v>0.69399999999999995</v>
      </c>
      <c r="F1370">
        <v>1</v>
      </c>
    </row>
    <row r="1371" spans="1:6" hidden="1" x14ac:dyDescent="0.2">
      <c r="A1371" t="s">
        <v>3136</v>
      </c>
      <c r="B1371" s="2">
        <v>2.29470848622735E-4</v>
      </c>
      <c r="C1371">
        <v>-0.38381542007076103</v>
      </c>
      <c r="D1371">
        <v>0.65700000000000003</v>
      </c>
      <c r="E1371">
        <v>0.73899999999999999</v>
      </c>
      <c r="F1371">
        <v>1</v>
      </c>
    </row>
    <row r="1372" spans="1:6" hidden="1" x14ac:dyDescent="0.2">
      <c r="A1372" t="s">
        <v>619</v>
      </c>
      <c r="B1372" s="2">
        <v>2.34309225131619E-4</v>
      </c>
      <c r="C1372">
        <v>-0.33667380596931101</v>
      </c>
      <c r="D1372">
        <v>0.60599999999999998</v>
      </c>
      <c r="E1372">
        <v>0.69399999999999995</v>
      </c>
      <c r="F1372">
        <v>1</v>
      </c>
    </row>
    <row r="1373" spans="1:6" hidden="1" x14ac:dyDescent="0.2">
      <c r="A1373" t="s">
        <v>3208</v>
      </c>
      <c r="B1373" s="2">
        <v>2.4488536756244399E-4</v>
      </c>
      <c r="C1373">
        <v>-0.25712774153353202</v>
      </c>
      <c r="D1373">
        <v>0.77700000000000002</v>
      </c>
      <c r="E1373">
        <v>0.82799999999999996</v>
      </c>
      <c r="F1373">
        <v>1</v>
      </c>
    </row>
    <row r="1374" spans="1:6" hidden="1" x14ac:dyDescent="0.2">
      <c r="A1374" t="s">
        <v>1237</v>
      </c>
      <c r="B1374" s="2">
        <v>2.4873452724017802E-4</v>
      </c>
      <c r="C1374">
        <v>-0.29174883493312898</v>
      </c>
      <c r="D1374">
        <v>0.66300000000000003</v>
      </c>
      <c r="E1374">
        <v>0.76900000000000002</v>
      </c>
      <c r="F1374">
        <v>1</v>
      </c>
    </row>
    <row r="1375" spans="1:6" hidden="1" x14ac:dyDescent="0.2">
      <c r="A1375" t="s">
        <v>1403</v>
      </c>
      <c r="B1375" s="2">
        <v>2.5721149597743E-4</v>
      </c>
      <c r="C1375">
        <v>-0.27922713245078501</v>
      </c>
      <c r="D1375">
        <v>0.68600000000000005</v>
      </c>
      <c r="E1375">
        <v>0.77600000000000002</v>
      </c>
      <c r="F1375">
        <v>1</v>
      </c>
    </row>
    <row r="1376" spans="1:6" hidden="1" x14ac:dyDescent="0.2">
      <c r="A1376" t="s">
        <v>2348</v>
      </c>
      <c r="B1376" s="2">
        <v>2.7358262417213902E-4</v>
      </c>
      <c r="C1376">
        <v>-0.287376222966226</v>
      </c>
      <c r="D1376">
        <v>0.79400000000000004</v>
      </c>
      <c r="E1376">
        <v>0.81299999999999994</v>
      </c>
      <c r="F1376">
        <v>1</v>
      </c>
    </row>
    <row r="1377" spans="1:6" hidden="1" x14ac:dyDescent="0.2">
      <c r="A1377" t="s">
        <v>1206</v>
      </c>
      <c r="B1377" s="2">
        <v>2.7796250574363299E-4</v>
      </c>
      <c r="C1377">
        <v>-0.25736327529801301</v>
      </c>
      <c r="D1377">
        <v>0.44</v>
      </c>
      <c r="E1377">
        <v>0.61199999999999999</v>
      </c>
      <c r="F1377">
        <v>1</v>
      </c>
    </row>
    <row r="1378" spans="1:6" hidden="1" x14ac:dyDescent="0.2">
      <c r="A1378" t="s">
        <v>2398</v>
      </c>
      <c r="B1378" s="2">
        <v>2.8763125669705602E-4</v>
      </c>
      <c r="C1378">
        <v>-0.25840419716609803</v>
      </c>
      <c r="D1378">
        <v>0.84</v>
      </c>
      <c r="E1378">
        <v>0.873</v>
      </c>
      <c r="F1378">
        <v>1</v>
      </c>
    </row>
    <row r="1379" spans="1:6" hidden="1" x14ac:dyDescent="0.2">
      <c r="A1379" t="s">
        <v>1208</v>
      </c>
      <c r="B1379" s="2">
        <v>2.9553532311188402E-4</v>
      </c>
      <c r="C1379">
        <v>-0.298911443964888</v>
      </c>
      <c r="D1379">
        <v>0.53700000000000003</v>
      </c>
      <c r="E1379">
        <v>0.63400000000000001</v>
      </c>
      <c r="F1379">
        <v>1</v>
      </c>
    </row>
    <row r="1380" spans="1:6" hidden="1" x14ac:dyDescent="0.2">
      <c r="A1380" t="s">
        <v>165</v>
      </c>
      <c r="B1380" s="2">
        <v>3.0652051503081998E-4</v>
      </c>
      <c r="C1380">
        <v>-0.25555892963445298</v>
      </c>
      <c r="D1380">
        <v>0.92</v>
      </c>
      <c r="E1380">
        <v>0.89600000000000002</v>
      </c>
      <c r="F1380">
        <v>1</v>
      </c>
    </row>
    <row r="1381" spans="1:6" hidden="1" x14ac:dyDescent="0.2">
      <c r="A1381" t="s">
        <v>843</v>
      </c>
      <c r="B1381" s="2">
        <v>3.2352799796655802E-4</v>
      </c>
      <c r="C1381">
        <v>0.269024876082126</v>
      </c>
      <c r="D1381">
        <v>0.78300000000000003</v>
      </c>
      <c r="E1381">
        <v>0.56000000000000005</v>
      </c>
      <c r="F1381">
        <v>1</v>
      </c>
    </row>
    <row r="1382" spans="1:6" hidden="1" x14ac:dyDescent="0.2">
      <c r="A1382" t="s">
        <v>1180</v>
      </c>
      <c r="B1382" s="2">
        <v>3.2552097340449702E-4</v>
      </c>
      <c r="C1382">
        <v>-0.26447426768530302</v>
      </c>
      <c r="D1382">
        <v>0.94899999999999995</v>
      </c>
      <c r="E1382">
        <v>0.91800000000000004</v>
      </c>
      <c r="F1382">
        <v>1</v>
      </c>
    </row>
    <row r="1383" spans="1:6" hidden="1" x14ac:dyDescent="0.2">
      <c r="A1383" t="s">
        <v>294</v>
      </c>
      <c r="B1383" s="2">
        <v>3.3211931731758998E-4</v>
      </c>
      <c r="C1383">
        <v>-0.27555171718308702</v>
      </c>
      <c r="D1383">
        <v>0.26300000000000001</v>
      </c>
      <c r="E1383">
        <v>0.41799999999999998</v>
      </c>
      <c r="F1383">
        <v>1</v>
      </c>
    </row>
    <row r="1384" spans="1:6" hidden="1" x14ac:dyDescent="0.2">
      <c r="A1384" t="s">
        <v>2413</v>
      </c>
      <c r="B1384" s="2">
        <v>3.3218285374244402E-4</v>
      </c>
      <c r="C1384">
        <v>-0.29871963095575099</v>
      </c>
      <c r="D1384">
        <v>0.67400000000000004</v>
      </c>
      <c r="E1384">
        <v>0.78400000000000003</v>
      </c>
      <c r="F1384">
        <v>1</v>
      </c>
    </row>
    <row r="1385" spans="1:6" hidden="1" x14ac:dyDescent="0.2">
      <c r="A1385" t="s">
        <v>1787</v>
      </c>
      <c r="B1385" s="2">
        <v>3.3690091403404897E-4</v>
      </c>
      <c r="C1385">
        <v>-0.31558343383054099</v>
      </c>
      <c r="D1385">
        <v>0.76600000000000001</v>
      </c>
      <c r="E1385">
        <v>0.79900000000000004</v>
      </c>
      <c r="F1385">
        <v>1</v>
      </c>
    </row>
    <row r="1386" spans="1:6" hidden="1" x14ac:dyDescent="0.2">
      <c r="A1386" t="s">
        <v>636</v>
      </c>
      <c r="B1386" s="2">
        <v>3.4190786305898199E-4</v>
      </c>
      <c r="C1386">
        <v>-0.31857243571066102</v>
      </c>
      <c r="D1386">
        <v>0.77100000000000002</v>
      </c>
      <c r="E1386">
        <v>0.82099999999999995</v>
      </c>
      <c r="F1386">
        <v>1</v>
      </c>
    </row>
    <row r="1387" spans="1:6" hidden="1" x14ac:dyDescent="0.2">
      <c r="A1387" t="s">
        <v>2577</v>
      </c>
      <c r="B1387" s="2">
        <v>3.52604265403248E-4</v>
      </c>
      <c r="C1387">
        <v>-0.27391196835514298</v>
      </c>
      <c r="D1387">
        <v>0.66300000000000003</v>
      </c>
      <c r="E1387">
        <v>0.79900000000000004</v>
      </c>
      <c r="F1387">
        <v>1</v>
      </c>
    </row>
    <row r="1388" spans="1:6" hidden="1" x14ac:dyDescent="0.2">
      <c r="A1388" t="s">
        <v>2146</v>
      </c>
      <c r="B1388" s="2">
        <v>3.8081114549700902E-4</v>
      </c>
      <c r="C1388">
        <v>-0.25215209250356202</v>
      </c>
      <c r="D1388">
        <v>0.90300000000000002</v>
      </c>
      <c r="E1388">
        <v>0.92500000000000004</v>
      </c>
      <c r="F1388">
        <v>1</v>
      </c>
    </row>
    <row r="1389" spans="1:6" hidden="1" x14ac:dyDescent="0.2">
      <c r="A1389" t="s">
        <v>926</v>
      </c>
      <c r="B1389" s="2">
        <v>4.1769535698140699E-4</v>
      </c>
      <c r="C1389">
        <v>0.263914605812269</v>
      </c>
      <c r="D1389">
        <v>0.874</v>
      </c>
      <c r="E1389">
        <v>0.76900000000000002</v>
      </c>
      <c r="F1389">
        <v>1</v>
      </c>
    </row>
    <row r="1390" spans="1:6" hidden="1" x14ac:dyDescent="0.2">
      <c r="A1390" t="s">
        <v>895</v>
      </c>
      <c r="B1390" s="2">
        <v>4.1922047716460502E-4</v>
      </c>
      <c r="C1390">
        <v>-0.35632801524831198</v>
      </c>
      <c r="D1390">
        <v>0.65700000000000003</v>
      </c>
      <c r="E1390">
        <v>0.73899999999999999</v>
      </c>
      <c r="F1390">
        <v>1</v>
      </c>
    </row>
    <row r="1391" spans="1:6" hidden="1" x14ac:dyDescent="0.2">
      <c r="A1391" t="s">
        <v>1627</v>
      </c>
      <c r="B1391" s="2">
        <v>4.32559520538986E-4</v>
      </c>
      <c r="C1391">
        <v>-0.41380853832547299</v>
      </c>
      <c r="D1391">
        <v>0.89700000000000002</v>
      </c>
      <c r="E1391">
        <v>0.94799999999999995</v>
      </c>
      <c r="F1391">
        <v>1</v>
      </c>
    </row>
    <row r="1392" spans="1:6" hidden="1" x14ac:dyDescent="0.2">
      <c r="A1392" t="s">
        <v>1404</v>
      </c>
      <c r="B1392" s="2">
        <v>4.9015501176860501E-4</v>
      </c>
      <c r="C1392">
        <v>0.25757802669912999</v>
      </c>
      <c r="D1392">
        <v>0.94299999999999995</v>
      </c>
      <c r="E1392">
        <v>0.88100000000000001</v>
      </c>
      <c r="F1392">
        <v>1</v>
      </c>
    </row>
    <row r="1393" spans="1:6" hidden="1" x14ac:dyDescent="0.2">
      <c r="A1393" t="s">
        <v>1060</v>
      </c>
      <c r="B1393" s="2">
        <v>4.9318308904493496E-4</v>
      </c>
      <c r="C1393">
        <v>-0.29849149202972702</v>
      </c>
      <c r="D1393">
        <v>0.623</v>
      </c>
      <c r="E1393">
        <v>0.68700000000000006</v>
      </c>
      <c r="F1393">
        <v>1</v>
      </c>
    </row>
    <row r="1394" spans="1:6" hidden="1" x14ac:dyDescent="0.2">
      <c r="A1394" t="s">
        <v>1125</v>
      </c>
      <c r="B1394" s="2">
        <v>5.0487265558950495E-4</v>
      </c>
      <c r="C1394">
        <v>-0.26888673567244598</v>
      </c>
      <c r="D1394">
        <v>0.8</v>
      </c>
      <c r="E1394">
        <v>0.85099999999999998</v>
      </c>
      <c r="F1394">
        <v>1</v>
      </c>
    </row>
    <row r="1395" spans="1:6" hidden="1" x14ac:dyDescent="0.2">
      <c r="A1395" t="s">
        <v>1489</v>
      </c>
      <c r="B1395" s="2">
        <v>5.0499560234216199E-4</v>
      </c>
      <c r="C1395">
        <v>-0.255319124770855</v>
      </c>
      <c r="D1395">
        <v>0.80600000000000005</v>
      </c>
      <c r="E1395">
        <v>0.873</v>
      </c>
      <c r="F1395">
        <v>1</v>
      </c>
    </row>
    <row r="1396" spans="1:6" hidden="1" x14ac:dyDescent="0.2">
      <c r="A1396" t="s">
        <v>2717</v>
      </c>
      <c r="B1396" s="2">
        <v>5.1592290647701903E-4</v>
      </c>
      <c r="C1396">
        <v>-0.26403382897489602</v>
      </c>
      <c r="D1396">
        <v>0.749</v>
      </c>
      <c r="E1396">
        <v>0.77600000000000002</v>
      </c>
      <c r="F1396">
        <v>1</v>
      </c>
    </row>
    <row r="1397" spans="1:6" hidden="1" x14ac:dyDescent="0.2">
      <c r="A1397" t="s">
        <v>882</v>
      </c>
      <c r="B1397" s="2">
        <v>5.4137113520889705E-4</v>
      </c>
      <c r="C1397">
        <v>-0.25413696842156303</v>
      </c>
      <c r="D1397">
        <v>0.95399999999999996</v>
      </c>
      <c r="E1397">
        <v>0.98499999999999999</v>
      </c>
      <c r="F1397">
        <v>1</v>
      </c>
    </row>
    <row r="1398" spans="1:6" hidden="1" x14ac:dyDescent="0.2">
      <c r="A1398" t="s">
        <v>1431</v>
      </c>
      <c r="B1398" s="2">
        <v>5.48522766843787E-4</v>
      </c>
      <c r="C1398">
        <v>-0.28034115921245201</v>
      </c>
      <c r="D1398">
        <v>0.61099999999999999</v>
      </c>
      <c r="E1398">
        <v>0.72399999999999998</v>
      </c>
      <c r="F1398">
        <v>1</v>
      </c>
    </row>
    <row r="1399" spans="1:6" hidden="1" x14ac:dyDescent="0.2">
      <c r="A1399" t="s">
        <v>743</v>
      </c>
      <c r="B1399" s="2">
        <v>5.7894998845778496E-4</v>
      </c>
      <c r="C1399">
        <v>-0.26989310416578799</v>
      </c>
      <c r="D1399">
        <v>0.88</v>
      </c>
      <c r="E1399">
        <v>0.89600000000000002</v>
      </c>
      <c r="F1399">
        <v>1</v>
      </c>
    </row>
    <row r="1400" spans="1:6" hidden="1" x14ac:dyDescent="0.2">
      <c r="A1400" t="s">
        <v>3271</v>
      </c>
      <c r="B1400" s="2">
        <v>5.8198906921475804E-4</v>
      </c>
      <c r="C1400">
        <v>-0.25472086329241</v>
      </c>
      <c r="D1400">
        <v>0.377</v>
      </c>
      <c r="E1400">
        <v>0.50700000000000001</v>
      </c>
      <c r="F1400">
        <v>1</v>
      </c>
    </row>
    <row r="1401" spans="1:6" hidden="1" x14ac:dyDescent="0.2">
      <c r="A1401" t="s">
        <v>1780</v>
      </c>
      <c r="B1401" s="2">
        <v>6.1941552451947603E-4</v>
      </c>
      <c r="C1401">
        <v>-0.25543281489972702</v>
      </c>
      <c r="D1401">
        <v>0.96</v>
      </c>
      <c r="E1401">
        <v>0.93300000000000005</v>
      </c>
      <c r="F1401">
        <v>1</v>
      </c>
    </row>
    <row r="1402" spans="1:6" hidden="1" x14ac:dyDescent="0.2">
      <c r="A1402" t="s">
        <v>2386</v>
      </c>
      <c r="B1402" s="2">
        <v>6.1976560233415801E-4</v>
      </c>
      <c r="C1402">
        <v>-0.272803041176234</v>
      </c>
      <c r="D1402">
        <v>0.48</v>
      </c>
      <c r="E1402">
        <v>0.61899999999999999</v>
      </c>
      <c r="F1402">
        <v>1</v>
      </c>
    </row>
    <row r="1403" spans="1:6" hidden="1" x14ac:dyDescent="0.2">
      <c r="A1403" t="s">
        <v>725</v>
      </c>
      <c r="B1403" s="2">
        <v>6.4565847749755996E-4</v>
      </c>
      <c r="C1403">
        <v>-0.30409165094111701</v>
      </c>
      <c r="D1403">
        <v>0.55400000000000005</v>
      </c>
      <c r="E1403">
        <v>0.64900000000000002</v>
      </c>
      <c r="F1403">
        <v>1</v>
      </c>
    </row>
    <row r="1404" spans="1:6" hidden="1" x14ac:dyDescent="0.2">
      <c r="A1404" t="s">
        <v>697</v>
      </c>
      <c r="B1404" s="2">
        <v>6.5977776508108102E-4</v>
      </c>
      <c r="C1404">
        <v>-0.26993988342603098</v>
      </c>
      <c r="D1404">
        <v>0.77700000000000002</v>
      </c>
      <c r="E1404">
        <v>0.81299999999999994</v>
      </c>
      <c r="F1404">
        <v>1</v>
      </c>
    </row>
    <row r="1405" spans="1:6" hidden="1" x14ac:dyDescent="0.2">
      <c r="A1405" t="s">
        <v>1535</v>
      </c>
      <c r="B1405" s="2">
        <v>6.5978802753285698E-4</v>
      </c>
      <c r="C1405">
        <v>-0.25749938351259499</v>
      </c>
      <c r="D1405">
        <v>0.76</v>
      </c>
      <c r="E1405">
        <v>0.79900000000000004</v>
      </c>
      <c r="F1405">
        <v>1</v>
      </c>
    </row>
    <row r="1406" spans="1:6" hidden="1" x14ac:dyDescent="0.2">
      <c r="A1406" t="s">
        <v>2020</v>
      </c>
      <c r="B1406" s="2">
        <v>6.75262133132476E-4</v>
      </c>
      <c r="C1406">
        <v>-0.26858628418847202</v>
      </c>
      <c r="D1406">
        <v>0.61699999999999999</v>
      </c>
      <c r="E1406">
        <v>0.67900000000000005</v>
      </c>
      <c r="F1406">
        <v>1</v>
      </c>
    </row>
    <row r="1407" spans="1:6" hidden="1" x14ac:dyDescent="0.2">
      <c r="A1407" t="s">
        <v>533</v>
      </c>
      <c r="B1407" s="2">
        <v>7.3556447749332501E-4</v>
      </c>
      <c r="C1407">
        <v>-0.30104520403087098</v>
      </c>
      <c r="D1407">
        <v>0.56599999999999995</v>
      </c>
      <c r="E1407">
        <v>0.66400000000000003</v>
      </c>
      <c r="F1407">
        <v>1</v>
      </c>
    </row>
    <row r="1408" spans="1:6" hidden="1" x14ac:dyDescent="0.2">
      <c r="A1408" t="s">
        <v>1327</v>
      </c>
      <c r="B1408" s="2">
        <v>8.0526823673313802E-4</v>
      </c>
      <c r="C1408">
        <v>0.27312036749829099</v>
      </c>
      <c r="D1408">
        <v>0.74299999999999999</v>
      </c>
      <c r="E1408">
        <v>0.61199999999999999</v>
      </c>
      <c r="F1408">
        <v>1</v>
      </c>
    </row>
    <row r="1409" spans="1:6" hidden="1" x14ac:dyDescent="0.2">
      <c r="A1409" t="s">
        <v>1098</v>
      </c>
      <c r="B1409" s="2">
        <v>8.9570640915742302E-4</v>
      </c>
      <c r="C1409">
        <v>-0.29229961133554699</v>
      </c>
      <c r="D1409">
        <v>0.79400000000000004</v>
      </c>
      <c r="E1409">
        <v>0.84299999999999997</v>
      </c>
      <c r="F1409">
        <v>1</v>
      </c>
    </row>
    <row r="1410" spans="1:6" hidden="1" x14ac:dyDescent="0.2">
      <c r="A1410" t="s">
        <v>3308</v>
      </c>
      <c r="B1410" s="2">
        <v>9.2623653987736003E-4</v>
      </c>
      <c r="C1410">
        <v>-0.326520451453995</v>
      </c>
      <c r="D1410">
        <v>0.50900000000000001</v>
      </c>
      <c r="E1410">
        <v>0.627</v>
      </c>
      <c r="F1410">
        <v>1</v>
      </c>
    </row>
    <row r="1411" spans="1:6" hidden="1" x14ac:dyDescent="0.2">
      <c r="A1411" t="s">
        <v>1439</v>
      </c>
      <c r="B1411" s="2">
        <v>9.5078033105163904E-4</v>
      </c>
      <c r="C1411">
        <v>-0.25536881668144201</v>
      </c>
      <c r="D1411">
        <v>0.77700000000000002</v>
      </c>
      <c r="E1411">
        <v>0.90300000000000002</v>
      </c>
      <c r="F1411">
        <v>1</v>
      </c>
    </row>
    <row r="1412" spans="1:6" hidden="1" x14ac:dyDescent="0.2">
      <c r="A1412" t="s">
        <v>2374</v>
      </c>
      <c r="B1412">
        <v>1.06750707410398E-3</v>
      </c>
      <c r="C1412">
        <v>-0.29793563970875903</v>
      </c>
      <c r="D1412">
        <v>0.61099999999999999</v>
      </c>
      <c r="E1412">
        <v>0.65700000000000003</v>
      </c>
      <c r="F1412">
        <v>1</v>
      </c>
    </row>
    <row r="1413" spans="1:6" hidden="1" x14ac:dyDescent="0.2">
      <c r="A1413" t="s">
        <v>840</v>
      </c>
      <c r="B1413">
        <v>1.13462462797784E-3</v>
      </c>
      <c r="C1413">
        <v>-0.256031060160475</v>
      </c>
      <c r="D1413">
        <v>0.749</v>
      </c>
      <c r="E1413">
        <v>0.84299999999999997</v>
      </c>
      <c r="F1413">
        <v>1</v>
      </c>
    </row>
    <row r="1414" spans="1:6" hidden="1" x14ac:dyDescent="0.2">
      <c r="A1414" t="s">
        <v>2622</v>
      </c>
      <c r="B1414">
        <v>1.1684287168834001E-3</v>
      </c>
      <c r="C1414">
        <v>-0.25054093595800703</v>
      </c>
      <c r="D1414">
        <v>0.65700000000000003</v>
      </c>
      <c r="E1414">
        <v>0.746</v>
      </c>
      <c r="F1414">
        <v>1</v>
      </c>
    </row>
    <row r="1415" spans="1:6" hidden="1" x14ac:dyDescent="0.2">
      <c r="A1415" t="s">
        <v>2384</v>
      </c>
      <c r="B1415">
        <v>1.2352188427695099E-3</v>
      </c>
      <c r="C1415">
        <v>-0.27006518768589499</v>
      </c>
      <c r="D1415">
        <v>0.66900000000000004</v>
      </c>
      <c r="E1415">
        <v>0.68700000000000006</v>
      </c>
      <c r="F1415">
        <v>1</v>
      </c>
    </row>
    <row r="1416" spans="1:6" hidden="1" x14ac:dyDescent="0.2">
      <c r="A1416" t="s">
        <v>1656</v>
      </c>
      <c r="B1416">
        <v>1.23689883701476E-3</v>
      </c>
      <c r="C1416">
        <v>-0.25687494825822899</v>
      </c>
      <c r="D1416">
        <v>0.88</v>
      </c>
      <c r="E1416">
        <v>0.90300000000000002</v>
      </c>
      <c r="F1416">
        <v>1</v>
      </c>
    </row>
    <row r="1417" spans="1:6" hidden="1" x14ac:dyDescent="0.2">
      <c r="A1417" t="s">
        <v>2437</v>
      </c>
      <c r="B1417">
        <v>1.3640427036195799E-3</v>
      </c>
      <c r="C1417">
        <v>-0.26815105555197299</v>
      </c>
      <c r="D1417">
        <v>0.629</v>
      </c>
      <c r="E1417">
        <v>0.69399999999999995</v>
      </c>
      <c r="F1417">
        <v>1</v>
      </c>
    </row>
    <row r="1418" spans="1:6" hidden="1" x14ac:dyDescent="0.2">
      <c r="A1418" t="s">
        <v>968</v>
      </c>
      <c r="B1418">
        <v>1.4116468981963E-3</v>
      </c>
      <c r="C1418">
        <v>-0.25999134360870202</v>
      </c>
      <c r="D1418">
        <v>0.749</v>
      </c>
      <c r="E1418">
        <v>0.77600000000000002</v>
      </c>
      <c r="F1418">
        <v>1</v>
      </c>
    </row>
    <row r="1419" spans="1:6" hidden="1" x14ac:dyDescent="0.2">
      <c r="A1419" t="s">
        <v>1415</v>
      </c>
      <c r="B1419">
        <v>1.66255572687308E-3</v>
      </c>
      <c r="C1419">
        <v>-0.26278227527984599</v>
      </c>
      <c r="D1419">
        <v>0.69099999999999995</v>
      </c>
      <c r="E1419">
        <v>0.76900000000000002</v>
      </c>
      <c r="F1419">
        <v>1</v>
      </c>
    </row>
    <row r="1420" spans="1:6" hidden="1" x14ac:dyDescent="0.2">
      <c r="A1420" t="s">
        <v>3307</v>
      </c>
      <c r="B1420">
        <v>1.72166536149815E-3</v>
      </c>
      <c r="C1420">
        <v>-0.253692022176705</v>
      </c>
      <c r="D1420">
        <v>0.57699999999999996</v>
      </c>
      <c r="E1420">
        <v>0.67900000000000005</v>
      </c>
      <c r="F1420">
        <v>1</v>
      </c>
    </row>
    <row r="1421" spans="1:6" hidden="1" x14ac:dyDescent="0.2">
      <c r="A1421" t="s">
        <v>1326</v>
      </c>
      <c r="B1421">
        <v>1.7227051934513701E-3</v>
      </c>
      <c r="C1421">
        <v>0.28447534612660902</v>
      </c>
      <c r="D1421">
        <v>1</v>
      </c>
      <c r="E1421">
        <v>1</v>
      </c>
      <c r="F1421">
        <v>1</v>
      </c>
    </row>
    <row r="1422" spans="1:6" hidden="1" x14ac:dyDescent="0.2">
      <c r="A1422" t="s">
        <v>1364</v>
      </c>
      <c r="B1422">
        <v>1.9044674258423401E-3</v>
      </c>
      <c r="C1422">
        <v>0.31091654796927398</v>
      </c>
      <c r="D1422">
        <v>1</v>
      </c>
      <c r="E1422">
        <v>1</v>
      </c>
      <c r="F1422">
        <v>1</v>
      </c>
    </row>
    <row r="1423" spans="1:6" hidden="1" x14ac:dyDescent="0.2">
      <c r="A1423" t="s">
        <v>590</v>
      </c>
      <c r="B1423">
        <v>2.0038360088514102E-3</v>
      </c>
      <c r="C1423">
        <v>-0.25422300053206898</v>
      </c>
      <c r="D1423">
        <v>0.78300000000000003</v>
      </c>
      <c r="E1423">
        <v>0.82799999999999996</v>
      </c>
      <c r="F1423">
        <v>1</v>
      </c>
    </row>
    <row r="1424" spans="1:6" hidden="1" x14ac:dyDescent="0.2">
      <c r="A1424" t="s">
        <v>1652</v>
      </c>
      <c r="B1424">
        <v>2.19528535007386E-3</v>
      </c>
      <c r="C1424">
        <v>-0.35970496196667601</v>
      </c>
      <c r="D1424">
        <v>0.89100000000000001</v>
      </c>
      <c r="E1424">
        <v>0.91800000000000004</v>
      </c>
      <c r="F1424">
        <v>1</v>
      </c>
    </row>
    <row r="1425" spans="1:6" hidden="1" x14ac:dyDescent="0.2">
      <c r="A1425" t="s">
        <v>2632</v>
      </c>
      <c r="B1425">
        <v>2.19946656410272E-3</v>
      </c>
      <c r="C1425">
        <v>0.283098114949765</v>
      </c>
      <c r="D1425">
        <v>0.749</v>
      </c>
      <c r="E1425">
        <v>0.60399999999999998</v>
      </c>
      <c r="F1425">
        <v>1</v>
      </c>
    </row>
    <row r="1426" spans="1:6" hidden="1" x14ac:dyDescent="0.2">
      <c r="A1426" t="s">
        <v>340</v>
      </c>
      <c r="B1426">
        <v>2.4481234952643299E-3</v>
      </c>
      <c r="C1426">
        <v>-0.25978849222479999</v>
      </c>
      <c r="D1426">
        <v>0.434</v>
      </c>
      <c r="E1426">
        <v>0.56699999999999995</v>
      </c>
      <c r="F1426">
        <v>1</v>
      </c>
    </row>
    <row r="1427" spans="1:6" hidden="1" x14ac:dyDescent="0.2">
      <c r="A1427" t="s">
        <v>1626</v>
      </c>
      <c r="B1427">
        <v>2.46110390666642E-3</v>
      </c>
      <c r="C1427">
        <v>-0.29084931535582498</v>
      </c>
      <c r="D1427">
        <v>0.76</v>
      </c>
      <c r="E1427">
        <v>0.78400000000000003</v>
      </c>
      <c r="F1427">
        <v>1</v>
      </c>
    </row>
    <row r="1428" spans="1:6" hidden="1" x14ac:dyDescent="0.2">
      <c r="A1428" t="s">
        <v>2316</v>
      </c>
      <c r="B1428">
        <v>3.2589321532712199E-3</v>
      </c>
      <c r="C1428">
        <v>-0.25651786263943299</v>
      </c>
      <c r="D1428">
        <v>0.73699999999999999</v>
      </c>
      <c r="E1428">
        <v>0.76100000000000001</v>
      </c>
      <c r="F1428">
        <v>1</v>
      </c>
    </row>
    <row r="1429" spans="1:6" hidden="1" x14ac:dyDescent="0.2">
      <c r="A1429" t="s">
        <v>2038</v>
      </c>
      <c r="B1429">
        <v>4.0981628409676599E-3</v>
      </c>
      <c r="C1429">
        <v>-0.25522406146417898</v>
      </c>
      <c r="D1429">
        <v>0.84599999999999997</v>
      </c>
      <c r="E1429">
        <v>0.84299999999999997</v>
      </c>
      <c r="F1429">
        <v>1</v>
      </c>
    </row>
    <row r="1430" spans="1:6" hidden="1" x14ac:dyDescent="0.2">
      <c r="A1430" t="s">
        <v>2815</v>
      </c>
      <c r="B1430">
        <v>5.2108899587236497E-3</v>
      </c>
      <c r="C1430">
        <v>0.30623786775482198</v>
      </c>
      <c r="D1430">
        <v>0.42299999999999999</v>
      </c>
      <c r="E1430">
        <v>0.26900000000000002</v>
      </c>
      <c r="F1430">
        <v>1</v>
      </c>
    </row>
    <row r="1431" spans="1:6" hidden="1" x14ac:dyDescent="0.2">
      <c r="A1431" t="s">
        <v>875</v>
      </c>
      <c r="B1431">
        <v>5.9185990719517198E-3</v>
      </c>
      <c r="C1431">
        <v>-0.53751199499318802</v>
      </c>
      <c r="D1431">
        <v>0.46300000000000002</v>
      </c>
      <c r="E1431">
        <v>0.59</v>
      </c>
      <c r="F1431">
        <v>1</v>
      </c>
    </row>
    <row r="1432" spans="1:6" hidden="1" x14ac:dyDescent="0.2">
      <c r="A1432" t="s">
        <v>2315</v>
      </c>
      <c r="B1432">
        <v>6.4418493066394997E-3</v>
      </c>
      <c r="C1432">
        <v>-0.29204428636313501</v>
      </c>
      <c r="D1432">
        <v>0.86899999999999999</v>
      </c>
      <c r="E1432">
        <v>0.88800000000000001</v>
      </c>
      <c r="F1432">
        <v>1</v>
      </c>
    </row>
    <row r="1433" spans="1:6" hidden="1" x14ac:dyDescent="0.2">
      <c r="A1433" t="s">
        <v>2153</v>
      </c>
      <c r="B1433">
        <v>6.9172268433536901E-3</v>
      </c>
      <c r="C1433">
        <v>-0.30164567969810602</v>
      </c>
      <c r="D1433">
        <v>0.79400000000000004</v>
      </c>
      <c r="E1433">
        <v>0.84299999999999997</v>
      </c>
      <c r="F1433">
        <v>1</v>
      </c>
    </row>
    <row r="1434" spans="1:6" hidden="1" x14ac:dyDescent="0.2">
      <c r="A1434" t="s">
        <v>1490</v>
      </c>
      <c r="B1434">
        <v>8.4618548519743604E-3</v>
      </c>
      <c r="C1434">
        <v>-0.26193888432712897</v>
      </c>
      <c r="D1434">
        <v>0.83399999999999996</v>
      </c>
      <c r="E1434">
        <v>0.873</v>
      </c>
      <c r="F1434">
        <v>1</v>
      </c>
    </row>
    <row r="1435" spans="1:6" hidden="1" x14ac:dyDescent="0.2">
      <c r="A1435" t="s">
        <v>534</v>
      </c>
      <c r="B1435">
        <v>9.0611295598212096E-3</v>
      </c>
      <c r="C1435">
        <v>0.25092396905600001</v>
      </c>
      <c r="D1435">
        <v>0.72599999999999998</v>
      </c>
      <c r="E1435">
        <v>0.64900000000000002</v>
      </c>
      <c r="F1435">
        <v>1</v>
      </c>
    </row>
    <row r="1436" spans="1:6" hidden="1" x14ac:dyDescent="0.2">
      <c r="A1436" t="s">
        <v>280</v>
      </c>
      <c r="B1436">
        <v>9.8127437292911002E-3</v>
      </c>
      <c r="C1436">
        <v>-0.26912810316261898</v>
      </c>
      <c r="D1436">
        <v>0.48599999999999999</v>
      </c>
      <c r="E1436">
        <v>0.59699999999999998</v>
      </c>
      <c r="F1436">
        <v>1</v>
      </c>
    </row>
    <row r="1437" spans="1:6" hidden="1" x14ac:dyDescent="0.2">
      <c r="A1437" t="s">
        <v>1574</v>
      </c>
      <c r="B1437">
        <v>1.13939044866E-2</v>
      </c>
      <c r="C1437">
        <v>-0.31405512856148499</v>
      </c>
      <c r="D1437">
        <v>0.92600000000000005</v>
      </c>
      <c r="E1437">
        <v>0.91800000000000004</v>
      </c>
      <c r="F1437">
        <v>1</v>
      </c>
    </row>
    <row r="1438" spans="1:6" hidden="1" x14ac:dyDescent="0.2">
      <c r="A1438" t="s">
        <v>1482</v>
      </c>
      <c r="B1438">
        <v>2.7506431922387799E-2</v>
      </c>
      <c r="C1438">
        <v>-0.26848187756216602</v>
      </c>
      <c r="D1438">
        <v>0.503</v>
      </c>
      <c r="E1438">
        <v>0.57499999999999996</v>
      </c>
      <c r="F1438">
        <v>1</v>
      </c>
    </row>
    <row r="1439" spans="1:6" hidden="1" x14ac:dyDescent="0.2">
      <c r="A1439" t="s">
        <v>1642</v>
      </c>
      <c r="B1439">
        <v>3.32777026801638E-2</v>
      </c>
      <c r="C1439">
        <v>-0.25965973044285601</v>
      </c>
      <c r="D1439">
        <v>0.89100000000000001</v>
      </c>
      <c r="E1439">
        <v>0.91</v>
      </c>
      <c r="F1439">
        <v>1</v>
      </c>
    </row>
    <row r="1440" spans="1:6" hidden="1" x14ac:dyDescent="0.2">
      <c r="A1440" t="s">
        <v>1966</v>
      </c>
      <c r="B1440">
        <v>9.6415319546405406E-2</v>
      </c>
      <c r="C1440">
        <v>-0.25372681467383201</v>
      </c>
      <c r="D1440">
        <v>0.82899999999999996</v>
      </c>
      <c r="E1440">
        <v>0.82099999999999995</v>
      </c>
      <c r="F1440">
        <v>1</v>
      </c>
    </row>
    <row r="1441" spans="1:6" hidden="1" x14ac:dyDescent="0.2">
      <c r="A1441" t="s">
        <v>2331</v>
      </c>
      <c r="B1441">
        <v>0.11654871309319</v>
      </c>
      <c r="C1441">
        <v>-0.25412152469090799</v>
      </c>
      <c r="D1441">
        <v>0.78300000000000003</v>
      </c>
      <c r="E1441">
        <v>0.77600000000000002</v>
      </c>
      <c r="F1441">
        <v>1</v>
      </c>
    </row>
    <row r="1442" spans="1:6" hidden="1" x14ac:dyDescent="0.2">
      <c r="A1442" t="s">
        <v>1714</v>
      </c>
      <c r="B1442">
        <v>0.260455837862891</v>
      </c>
      <c r="C1442">
        <v>-0.28422403484284198</v>
      </c>
      <c r="D1442">
        <v>0.93100000000000005</v>
      </c>
      <c r="E1442">
        <v>0.873</v>
      </c>
      <c r="F1442">
        <v>1</v>
      </c>
    </row>
    <row r="1443" spans="1:6" hidden="1" x14ac:dyDescent="0.2">
      <c r="A1443" t="s">
        <v>2950</v>
      </c>
      <c r="B1443">
        <v>0.29821601404667403</v>
      </c>
      <c r="C1443">
        <v>-0.267492940661815</v>
      </c>
      <c r="D1443">
        <v>0.93100000000000005</v>
      </c>
      <c r="E1443">
        <v>0.91800000000000004</v>
      </c>
      <c r="F1443">
        <v>1</v>
      </c>
    </row>
  </sheetData>
  <autoFilter ref="F1:F1443" xr:uid="{B1ECF031-60E7-4B93-8B07-38705F365BA2}">
    <filterColumn colId="0">
      <customFilters>
        <customFilter operator="lessThanOrEqual" val="0.05"/>
      </customFilters>
    </filterColumn>
  </autoFilter>
  <sortState xmlns:xlrd2="http://schemas.microsoft.com/office/spreadsheetml/2017/richdata2" ref="A2:F1032">
    <sortCondition ref="C1:C144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3FD4-8988-47DC-A5BF-B32FE919AECA}">
  <sheetPr filterMode="1"/>
  <dimension ref="A1:F2145"/>
  <sheetViews>
    <sheetView workbookViewId="0">
      <selection activeCell="H1" sqref="H1:AB1048576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1321</v>
      </c>
      <c r="B2" s="2">
        <v>3.91110737942464E-50</v>
      </c>
      <c r="C2">
        <v>-1.6750993215866801</v>
      </c>
      <c r="D2">
        <v>0.95</v>
      </c>
      <c r="E2">
        <v>1</v>
      </c>
      <c r="F2" s="2">
        <v>1.26270101744724E-45</v>
      </c>
    </row>
    <row r="3" spans="1:6" x14ac:dyDescent="0.2">
      <c r="A3" t="s">
        <v>1303</v>
      </c>
      <c r="B3" s="2">
        <v>2.5580270012653699E-51</v>
      </c>
      <c r="C3">
        <v>-1.5282874130220401</v>
      </c>
      <c r="D3">
        <v>1</v>
      </c>
      <c r="E3">
        <v>1</v>
      </c>
      <c r="F3" s="2">
        <v>8.2585901735852599E-47</v>
      </c>
    </row>
    <row r="4" spans="1:6" x14ac:dyDescent="0.2">
      <c r="A4" t="s">
        <v>1302</v>
      </c>
      <c r="B4" s="2">
        <v>1.8182385952154801E-50</v>
      </c>
      <c r="C4">
        <v>-1.4641572291145</v>
      </c>
      <c r="D4">
        <v>1</v>
      </c>
      <c r="E4">
        <v>1</v>
      </c>
      <c r="F4" s="2">
        <v>5.8701833046532002E-46</v>
      </c>
    </row>
    <row r="5" spans="1:6" x14ac:dyDescent="0.2">
      <c r="A5" t="s">
        <v>1366</v>
      </c>
      <c r="B5" s="2">
        <v>7.5097379531999698E-51</v>
      </c>
      <c r="C5">
        <v>-1.4475552763149999</v>
      </c>
      <c r="D5">
        <v>1</v>
      </c>
      <c r="E5">
        <v>1</v>
      </c>
      <c r="F5" s="2">
        <v>2.4245188981906099E-46</v>
      </c>
    </row>
    <row r="6" spans="1:6" x14ac:dyDescent="0.2">
      <c r="A6" t="s">
        <v>1281</v>
      </c>
      <c r="B6" s="2">
        <v>2.9064779664347299E-45</v>
      </c>
      <c r="C6">
        <v>-1.42209454803366</v>
      </c>
      <c r="D6">
        <v>0.97799999999999998</v>
      </c>
      <c r="E6">
        <v>1</v>
      </c>
      <c r="F6" s="2">
        <v>9.3835641146345205E-41</v>
      </c>
    </row>
    <row r="7" spans="1:6" x14ac:dyDescent="0.2">
      <c r="A7" t="s">
        <v>1301</v>
      </c>
      <c r="B7" s="2">
        <v>6.1212569155757296E-48</v>
      </c>
      <c r="C7">
        <v>-1.4046469776858601</v>
      </c>
      <c r="D7">
        <v>1</v>
      </c>
      <c r="E7">
        <v>1</v>
      </c>
      <c r="F7" s="2">
        <v>1.9762477951936202E-43</v>
      </c>
    </row>
    <row r="8" spans="1:6" x14ac:dyDescent="0.2">
      <c r="A8" t="s">
        <v>1360</v>
      </c>
      <c r="B8" s="2">
        <v>6.2717184214635802E-52</v>
      </c>
      <c r="C8">
        <v>-1.3611041151226999</v>
      </c>
      <c r="D8">
        <v>1</v>
      </c>
      <c r="E8">
        <v>1</v>
      </c>
      <c r="F8" s="2">
        <v>2.02482429236951E-47</v>
      </c>
    </row>
    <row r="9" spans="1:6" x14ac:dyDescent="0.2">
      <c r="A9" t="s">
        <v>1196</v>
      </c>
      <c r="B9" s="2">
        <v>9.22949001635067E-49</v>
      </c>
      <c r="C9">
        <v>-1.3274005274876099</v>
      </c>
      <c r="D9">
        <v>0.98299999999999998</v>
      </c>
      <c r="E9">
        <v>1</v>
      </c>
      <c r="F9" s="2">
        <v>2.9797408517788098E-44</v>
      </c>
    </row>
    <row r="10" spans="1:6" x14ac:dyDescent="0.2">
      <c r="A10" t="s">
        <v>1287</v>
      </c>
      <c r="B10" s="2">
        <v>1.72648180113854E-7</v>
      </c>
      <c r="C10">
        <v>-1.3191511259842801</v>
      </c>
      <c r="D10">
        <v>0.99399999999999999</v>
      </c>
      <c r="E10">
        <v>0.99299999999999999</v>
      </c>
      <c r="F10">
        <v>5.5739464949757902E-3</v>
      </c>
    </row>
    <row r="11" spans="1:6" x14ac:dyDescent="0.2">
      <c r="A11" t="s">
        <v>1330</v>
      </c>
      <c r="B11" s="2">
        <v>1.2538146485047401E-42</v>
      </c>
      <c r="C11">
        <v>-1.3091313520091099</v>
      </c>
      <c r="D11">
        <v>0.97799999999999998</v>
      </c>
      <c r="E11">
        <v>1</v>
      </c>
      <c r="F11" s="2">
        <v>4.0479405926975598E-38</v>
      </c>
    </row>
    <row r="12" spans="1:6" x14ac:dyDescent="0.2">
      <c r="A12" t="s">
        <v>1348</v>
      </c>
      <c r="B12" s="2">
        <v>6.1182055265731499E-27</v>
      </c>
      <c r="C12">
        <v>-1.29451663508744</v>
      </c>
      <c r="D12">
        <v>0.746</v>
      </c>
      <c r="E12">
        <v>0.95499999999999996</v>
      </c>
      <c r="F12" s="2">
        <v>1.97526265425414E-22</v>
      </c>
    </row>
    <row r="13" spans="1:6" x14ac:dyDescent="0.2">
      <c r="A13" t="s">
        <v>1368</v>
      </c>
      <c r="B13" s="2">
        <v>2.11214365816523E-33</v>
      </c>
      <c r="C13">
        <v>-1.2730686031409899</v>
      </c>
      <c r="D13">
        <v>1</v>
      </c>
      <c r="E13">
        <v>1</v>
      </c>
      <c r="F13" s="2">
        <v>6.8190558003864603E-29</v>
      </c>
    </row>
    <row r="14" spans="1:6" x14ac:dyDescent="0.2">
      <c r="A14" t="s">
        <v>2147</v>
      </c>
      <c r="B14" s="2">
        <v>4.7747902333408802E-51</v>
      </c>
      <c r="C14">
        <v>-1.2609581174832001</v>
      </c>
      <c r="D14">
        <v>0.99399999999999999</v>
      </c>
      <c r="E14">
        <v>1</v>
      </c>
      <c r="F14" s="2">
        <v>1.5415410268341E-46</v>
      </c>
    </row>
    <row r="15" spans="1:6" x14ac:dyDescent="0.2">
      <c r="A15" t="s">
        <v>1075</v>
      </c>
      <c r="B15" s="2">
        <v>4.6591216218859001E-49</v>
      </c>
      <c r="C15">
        <v>-1.24128532469299</v>
      </c>
      <c r="D15">
        <v>0.98899999999999999</v>
      </c>
      <c r="E15">
        <v>1</v>
      </c>
      <c r="F15" s="2">
        <v>1.5041974156258601E-44</v>
      </c>
    </row>
    <row r="16" spans="1:6" x14ac:dyDescent="0.2">
      <c r="A16" t="s">
        <v>1289</v>
      </c>
      <c r="B16" s="2">
        <v>5.7932542952890502E-48</v>
      </c>
      <c r="C16">
        <v>-1.21967115319799</v>
      </c>
      <c r="D16">
        <v>0.97799999999999998</v>
      </c>
      <c r="E16">
        <v>1</v>
      </c>
      <c r="F16" s="2">
        <v>1.8703521492340598E-43</v>
      </c>
    </row>
    <row r="17" spans="1:6" x14ac:dyDescent="0.2">
      <c r="A17" t="s">
        <v>1336</v>
      </c>
      <c r="B17" s="2">
        <v>4.8085590835852097E-34</v>
      </c>
      <c r="C17">
        <v>-1.2115521470839701</v>
      </c>
      <c r="D17">
        <v>0.878</v>
      </c>
      <c r="E17">
        <v>0.96299999999999997</v>
      </c>
      <c r="F17" s="2">
        <v>1.5524433001354801E-29</v>
      </c>
    </row>
    <row r="18" spans="1:6" x14ac:dyDescent="0.2">
      <c r="A18" t="s">
        <v>1365</v>
      </c>
      <c r="B18" s="2">
        <v>6.64077320538056E-52</v>
      </c>
      <c r="C18">
        <v>-1.2114694371403301</v>
      </c>
      <c r="D18">
        <v>1</v>
      </c>
      <c r="E18">
        <v>1</v>
      </c>
      <c r="F18" s="2">
        <v>2.14397362935711E-47</v>
      </c>
    </row>
    <row r="19" spans="1:6" x14ac:dyDescent="0.2">
      <c r="A19" t="s">
        <v>1202</v>
      </c>
      <c r="B19" s="2">
        <v>1.8204174679329899E-46</v>
      </c>
      <c r="C19">
        <v>-1.20289621236336</v>
      </c>
      <c r="D19">
        <v>0.99399999999999999</v>
      </c>
      <c r="E19">
        <v>1</v>
      </c>
      <c r="F19" s="2">
        <v>5.8772177952216594E-42</v>
      </c>
    </row>
    <row r="20" spans="1:6" x14ac:dyDescent="0.2">
      <c r="A20" t="s">
        <v>1228</v>
      </c>
      <c r="B20" s="2">
        <v>1.6892431319978599E-38</v>
      </c>
      <c r="C20">
        <v>-1.1850089586041901</v>
      </c>
      <c r="D20">
        <v>0.33700000000000002</v>
      </c>
      <c r="E20">
        <v>0.89600000000000002</v>
      </c>
      <c r="F20" s="2">
        <v>5.4537214516551001E-34</v>
      </c>
    </row>
    <row r="21" spans="1:6" x14ac:dyDescent="0.2">
      <c r="A21" t="s">
        <v>1359</v>
      </c>
      <c r="B21" s="2">
        <v>1.16040662771032E-27</v>
      </c>
      <c r="C21">
        <v>-1.16782006175454</v>
      </c>
      <c r="D21">
        <v>0.91700000000000004</v>
      </c>
      <c r="E21">
        <v>0.99299999999999999</v>
      </c>
      <c r="F21" s="2">
        <v>3.74637279756277E-23</v>
      </c>
    </row>
    <row r="22" spans="1:6" x14ac:dyDescent="0.2">
      <c r="A22" t="s">
        <v>1284</v>
      </c>
      <c r="B22" s="2">
        <v>7.9876144720913199E-43</v>
      </c>
      <c r="C22">
        <v>-1.15813334833841</v>
      </c>
      <c r="D22">
        <v>0.94499999999999995</v>
      </c>
      <c r="E22">
        <v>1</v>
      </c>
      <c r="F22" s="2">
        <v>2.5788013323146798E-38</v>
      </c>
    </row>
    <row r="23" spans="1:6" x14ac:dyDescent="0.2">
      <c r="A23" t="s">
        <v>1333</v>
      </c>
      <c r="B23" s="2">
        <v>6.7066115012003305E-51</v>
      </c>
      <c r="C23">
        <v>-1.1285131470593699</v>
      </c>
      <c r="D23">
        <v>1</v>
      </c>
      <c r="E23">
        <v>1</v>
      </c>
      <c r="F23" s="2">
        <v>2.1652295231625202E-46</v>
      </c>
    </row>
    <row r="24" spans="1:6" x14ac:dyDescent="0.2">
      <c r="A24" t="s">
        <v>2136</v>
      </c>
      <c r="B24" s="2">
        <v>1.94463626830964E-41</v>
      </c>
      <c r="C24">
        <v>-1.1259412136215901</v>
      </c>
      <c r="D24">
        <v>0.96099999999999997</v>
      </c>
      <c r="E24">
        <v>0.99299999999999999</v>
      </c>
      <c r="F24" s="2">
        <v>6.2782581922376796E-37</v>
      </c>
    </row>
    <row r="25" spans="1:6" x14ac:dyDescent="0.2">
      <c r="A25" t="s">
        <v>1175</v>
      </c>
      <c r="B25" s="2">
        <v>2.55648855210127E-43</v>
      </c>
      <c r="C25">
        <v>-1.10644348023899</v>
      </c>
      <c r="D25">
        <v>0.98299999999999998</v>
      </c>
      <c r="E25">
        <v>1</v>
      </c>
      <c r="F25" s="2">
        <v>8.2536232904589501E-39</v>
      </c>
    </row>
    <row r="26" spans="1:6" x14ac:dyDescent="0.2">
      <c r="A26" t="s">
        <v>1055</v>
      </c>
      <c r="B26" s="2">
        <v>3.99272401599121E-47</v>
      </c>
      <c r="C26">
        <v>-1.1034325650768</v>
      </c>
      <c r="D26">
        <v>0.98899999999999999</v>
      </c>
      <c r="E26">
        <v>1</v>
      </c>
      <c r="F26" s="2">
        <v>1.28905094856276E-42</v>
      </c>
    </row>
    <row r="27" spans="1:6" x14ac:dyDescent="0.2">
      <c r="A27" t="s">
        <v>1195</v>
      </c>
      <c r="B27" s="2">
        <v>8.7385647814770895E-46</v>
      </c>
      <c r="C27">
        <v>-1.1004958857690601</v>
      </c>
      <c r="D27">
        <v>0.99399999999999999</v>
      </c>
      <c r="E27">
        <v>1</v>
      </c>
      <c r="F27" s="2">
        <v>2.8212456396998802E-41</v>
      </c>
    </row>
    <row r="28" spans="1:6" x14ac:dyDescent="0.2">
      <c r="A28" t="s">
        <v>1275</v>
      </c>
      <c r="B28" s="2">
        <v>4.0936546033518997E-42</v>
      </c>
      <c r="C28">
        <v>-1.08412163031338</v>
      </c>
      <c r="D28">
        <v>0.96099999999999997</v>
      </c>
      <c r="E28">
        <v>1</v>
      </c>
      <c r="F28" s="2">
        <v>1.3216363886921601E-37</v>
      </c>
    </row>
    <row r="29" spans="1:6" x14ac:dyDescent="0.2">
      <c r="A29" t="s">
        <v>1408</v>
      </c>
      <c r="B29" s="2">
        <v>6.1669662108923998E-46</v>
      </c>
      <c r="C29">
        <v>-1.0713111941311499</v>
      </c>
      <c r="D29">
        <v>0.99399999999999999</v>
      </c>
      <c r="E29">
        <v>1</v>
      </c>
      <c r="F29" s="2">
        <v>1.99100504118661E-41</v>
      </c>
    </row>
    <row r="30" spans="1:6" x14ac:dyDescent="0.2">
      <c r="A30" t="s">
        <v>1361</v>
      </c>
      <c r="B30" s="2">
        <v>6.9135868604030602E-31</v>
      </c>
      <c r="C30">
        <v>-1.0705686152864999</v>
      </c>
      <c r="D30">
        <v>0.54100000000000004</v>
      </c>
      <c r="E30">
        <v>0.91</v>
      </c>
      <c r="F30" s="2">
        <v>2.2320515178811201E-26</v>
      </c>
    </row>
    <row r="31" spans="1:6" x14ac:dyDescent="0.2">
      <c r="A31" t="s">
        <v>1341</v>
      </c>
      <c r="B31" s="2">
        <v>1.0213543678435E-44</v>
      </c>
      <c r="C31">
        <v>-1.0626614633202101</v>
      </c>
      <c r="D31">
        <v>0.98299999999999998</v>
      </c>
      <c r="E31">
        <v>1</v>
      </c>
      <c r="F31" s="2">
        <v>3.29744257658274E-40</v>
      </c>
    </row>
    <row r="32" spans="1:6" x14ac:dyDescent="0.2">
      <c r="A32" t="s">
        <v>2162</v>
      </c>
      <c r="B32" s="2">
        <v>7.4232570333322898E-44</v>
      </c>
      <c r="C32">
        <v>-1.05061386554208</v>
      </c>
      <c r="D32">
        <v>0.97199999999999998</v>
      </c>
      <c r="E32">
        <v>1</v>
      </c>
      <c r="F32" s="2">
        <v>2.39659853321133E-39</v>
      </c>
    </row>
    <row r="33" spans="1:6" x14ac:dyDescent="0.2">
      <c r="A33" t="s">
        <v>1354</v>
      </c>
      <c r="B33" s="2">
        <v>3.7121313463046702E-36</v>
      </c>
      <c r="C33">
        <v>-1.0490255188244499</v>
      </c>
      <c r="D33">
        <v>0.91700000000000004</v>
      </c>
      <c r="E33">
        <v>1</v>
      </c>
      <c r="F33" s="2">
        <v>1.1984616051544599E-31</v>
      </c>
    </row>
    <row r="34" spans="1:6" x14ac:dyDescent="0.2">
      <c r="A34" t="s">
        <v>1872</v>
      </c>
      <c r="B34" s="2">
        <v>1.41546920580543E-43</v>
      </c>
      <c r="C34">
        <v>-1.0488263433038301</v>
      </c>
      <c r="D34">
        <v>0.97799999999999998</v>
      </c>
      <c r="E34">
        <v>1</v>
      </c>
      <c r="F34" s="2">
        <v>4.5698423309428303E-39</v>
      </c>
    </row>
    <row r="35" spans="1:6" x14ac:dyDescent="0.2">
      <c r="A35" t="s">
        <v>1260</v>
      </c>
      <c r="B35" s="2">
        <v>5.1108011904965297E-49</v>
      </c>
      <c r="C35">
        <v>-1.0448058132767</v>
      </c>
      <c r="D35">
        <v>0.99399999999999999</v>
      </c>
      <c r="E35">
        <v>1</v>
      </c>
      <c r="F35" s="2">
        <v>1.6500221643517999E-44</v>
      </c>
    </row>
    <row r="36" spans="1:6" x14ac:dyDescent="0.2">
      <c r="A36" t="s">
        <v>2463</v>
      </c>
      <c r="B36" s="2">
        <v>1.4366021006742899E-38</v>
      </c>
      <c r="C36">
        <v>-1.04340402656085</v>
      </c>
      <c r="D36">
        <v>0.88400000000000001</v>
      </c>
      <c r="E36">
        <v>0.98499999999999999</v>
      </c>
      <c r="F36" s="2">
        <v>4.6380698820269499E-34</v>
      </c>
    </row>
    <row r="37" spans="1:6" x14ac:dyDescent="0.2">
      <c r="A37" t="s">
        <v>2462</v>
      </c>
      <c r="B37" s="2">
        <v>4.7998974896881499E-46</v>
      </c>
      <c r="C37">
        <v>-1.04312240430887</v>
      </c>
      <c r="D37">
        <v>1</v>
      </c>
      <c r="E37">
        <v>1</v>
      </c>
      <c r="F37" s="2">
        <v>1.54964690454582E-41</v>
      </c>
    </row>
    <row r="38" spans="1:6" x14ac:dyDescent="0.2">
      <c r="A38" t="s">
        <v>1266</v>
      </c>
      <c r="B38" s="2">
        <v>5.4023955946131803E-49</v>
      </c>
      <c r="C38">
        <v>-1.03855178024189</v>
      </c>
      <c r="D38">
        <v>1</v>
      </c>
      <c r="E38">
        <v>1</v>
      </c>
      <c r="F38" s="2">
        <v>1.7441634177208601E-44</v>
      </c>
    </row>
    <row r="39" spans="1:6" x14ac:dyDescent="0.2">
      <c r="A39" t="s">
        <v>982</v>
      </c>
      <c r="B39" s="2">
        <v>3.6683512298758297E-46</v>
      </c>
      <c r="C39">
        <v>-1.02316889508829</v>
      </c>
      <c r="D39">
        <v>0.99399999999999999</v>
      </c>
      <c r="E39">
        <v>1</v>
      </c>
      <c r="F39" s="2">
        <v>1.18432719456541E-41</v>
      </c>
    </row>
    <row r="40" spans="1:6" x14ac:dyDescent="0.2">
      <c r="A40" t="s">
        <v>1216</v>
      </c>
      <c r="B40" s="2">
        <v>1.7688947336740398E-42</v>
      </c>
      <c r="C40">
        <v>-1.0132382278811201</v>
      </c>
      <c r="D40">
        <v>0.99399999999999999</v>
      </c>
      <c r="E40">
        <v>1</v>
      </c>
      <c r="F40" s="2">
        <v>5.7108766476666499E-38</v>
      </c>
    </row>
    <row r="41" spans="1:6" x14ac:dyDescent="0.2">
      <c r="A41" t="s">
        <v>1837</v>
      </c>
      <c r="B41" s="2">
        <v>4.3150703888506502E-41</v>
      </c>
      <c r="C41">
        <v>-1.0114756026196701</v>
      </c>
      <c r="D41">
        <v>0.98899999999999999</v>
      </c>
      <c r="E41">
        <v>1</v>
      </c>
      <c r="F41" s="2">
        <v>1.39312047504043E-36</v>
      </c>
    </row>
    <row r="42" spans="1:6" x14ac:dyDescent="0.2">
      <c r="A42" t="s">
        <v>1346</v>
      </c>
      <c r="B42" s="2">
        <v>2.1728896195106399E-42</v>
      </c>
      <c r="C42">
        <v>-1.01136630640809</v>
      </c>
      <c r="D42">
        <v>0.97199999999999998</v>
      </c>
      <c r="E42">
        <v>1</v>
      </c>
      <c r="F42" s="2">
        <v>7.0151741365901103E-38</v>
      </c>
    </row>
    <row r="43" spans="1:6" x14ac:dyDescent="0.2">
      <c r="A43" t="s">
        <v>958</v>
      </c>
      <c r="B43" s="2">
        <v>3.0109399261359997E-42</v>
      </c>
      <c r="C43">
        <v>-1.0103521186608</v>
      </c>
      <c r="D43">
        <v>0.98899999999999999</v>
      </c>
      <c r="E43">
        <v>1</v>
      </c>
      <c r="F43" s="2">
        <v>9.7208195515300892E-38</v>
      </c>
    </row>
    <row r="44" spans="1:6" x14ac:dyDescent="0.2">
      <c r="A44" t="s">
        <v>1168</v>
      </c>
      <c r="B44" s="2">
        <v>1.6245464449768799E-30</v>
      </c>
      <c r="C44">
        <v>-1.00607180378287</v>
      </c>
      <c r="D44">
        <v>0.95</v>
      </c>
      <c r="E44">
        <v>0.98499999999999999</v>
      </c>
      <c r="F44" s="2">
        <v>5.24484819760785E-26</v>
      </c>
    </row>
    <row r="45" spans="1:6" x14ac:dyDescent="0.2">
      <c r="A45" t="s">
        <v>951</v>
      </c>
      <c r="B45" s="2">
        <v>2.6082847056963699E-46</v>
      </c>
      <c r="C45">
        <v>-1.00431008384738</v>
      </c>
      <c r="D45">
        <v>1</v>
      </c>
      <c r="E45">
        <v>1</v>
      </c>
      <c r="F45" s="2">
        <v>8.4208471723407396E-42</v>
      </c>
    </row>
    <row r="46" spans="1:6" x14ac:dyDescent="0.2">
      <c r="A46" t="s">
        <v>1170</v>
      </c>
      <c r="B46" s="2">
        <v>3.0942409942901601E-43</v>
      </c>
      <c r="C46">
        <v>-1.0025164950764001</v>
      </c>
      <c r="D46">
        <v>0.99399999999999999</v>
      </c>
      <c r="E46">
        <v>1</v>
      </c>
      <c r="F46" s="2">
        <v>9.9897570500657997E-39</v>
      </c>
    </row>
    <row r="47" spans="1:6" x14ac:dyDescent="0.2">
      <c r="A47" t="s">
        <v>1709</v>
      </c>
      <c r="B47" s="2">
        <v>3.8826971082483698E-32</v>
      </c>
      <c r="C47">
        <v>-0.99547800534709596</v>
      </c>
      <c r="D47">
        <v>0.85099999999999998</v>
      </c>
      <c r="E47">
        <v>0.98499999999999999</v>
      </c>
      <c r="F47" s="2">
        <v>1.2535287613979799E-27</v>
      </c>
    </row>
    <row r="48" spans="1:6" x14ac:dyDescent="0.2">
      <c r="A48" t="s">
        <v>1094</v>
      </c>
      <c r="B48" s="2">
        <v>2.6838655590924499E-48</v>
      </c>
      <c r="C48">
        <v>-0.98900503116768801</v>
      </c>
      <c r="D48">
        <v>1</v>
      </c>
      <c r="E48">
        <v>1</v>
      </c>
      <c r="F48" s="2">
        <v>8.6648599575299902E-44</v>
      </c>
    </row>
    <row r="49" spans="1:6" x14ac:dyDescent="0.2">
      <c r="A49" t="s">
        <v>1347</v>
      </c>
      <c r="B49" s="2">
        <v>2.4807948472939998E-13</v>
      </c>
      <c r="C49">
        <v>-0.98722596585218203</v>
      </c>
      <c r="D49">
        <v>0.83399999999999996</v>
      </c>
      <c r="E49">
        <v>0.91800000000000004</v>
      </c>
      <c r="F49" s="2">
        <v>8.0092461644886795E-9</v>
      </c>
    </row>
    <row r="50" spans="1:6" x14ac:dyDescent="0.2">
      <c r="A50" t="s">
        <v>2041</v>
      </c>
      <c r="B50" s="2">
        <v>1.6690722376612101E-35</v>
      </c>
      <c r="C50">
        <v>-0.98019442340982899</v>
      </c>
      <c r="D50">
        <v>0.99399999999999999</v>
      </c>
      <c r="E50">
        <v>1</v>
      </c>
      <c r="F50" s="2">
        <v>5.3885997192892297E-31</v>
      </c>
    </row>
    <row r="51" spans="1:6" x14ac:dyDescent="0.2">
      <c r="A51" t="s">
        <v>1248</v>
      </c>
      <c r="B51" s="2">
        <v>3.7824370079488002E-18</v>
      </c>
      <c r="C51">
        <v>-0.97828187191843397</v>
      </c>
      <c r="D51">
        <v>0.85099999999999998</v>
      </c>
      <c r="E51">
        <v>0.97799999999999998</v>
      </c>
      <c r="F51" s="2">
        <v>1.2211597880162699E-13</v>
      </c>
    </row>
    <row r="52" spans="1:6" x14ac:dyDescent="0.2">
      <c r="A52" t="s">
        <v>1069</v>
      </c>
      <c r="B52" s="2">
        <v>2.16855829263476E-39</v>
      </c>
      <c r="C52">
        <v>-0.97506734626598102</v>
      </c>
      <c r="D52">
        <v>0.96099999999999997</v>
      </c>
      <c r="E52">
        <v>1</v>
      </c>
      <c r="F52" s="2">
        <v>7.0011904477713495E-35</v>
      </c>
    </row>
    <row r="53" spans="1:6" x14ac:dyDescent="0.2">
      <c r="A53" t="s">
        <v>1214</v>
      </c>
      <c r="B53" s="2">
        <v>2.3024515658626601E-30</v>
      </c>
      <c r="C53">
        <v>-0.97412890398861696</v>
      </c>
      <c r="D53">
        <v>0.89</v>
      </c>
      <c r="E53">
        <v>0.95499999999999996</v>
      </c>
      <c r="F53" s="2">
        <v>7.4334648803876196E-26</v>
      </c>
    </row>
    <row r="54" spans="1:6" x14ac:dyDescent="0.2">
      <c r="A54" t="s">
        <v>1201</v>
      </c>
      <c r="B54" s="2">
        <v>7.54811857136959E-35</v>
      </c>
      <c r="C54">
        <v>-0.967878525853611</v>
      </c>
      <c r="D54">
        <v>0.88400000000000001</v>
      </c>
      <c r="E54">
        <v>0.99299999999999999</v>
      </c>
      <c r="F54" s="2">
        <v>2.4369100807666699E-30</v>
      </c>
    </row>
    <row r="55" spans="1:6" x14ac:dyDescent="0.2">
      <c r="A55" t="s">
        <v>1285</v>
      </c>
      <c r="B55" s="2">
        <v>3.23328213833013E-33</v>
      </c>
      <c r="C55">
        <v>-0.96355974341101103</v>
      </c>
      <c r="D55">
        <v>0.90600000000000003</v>
      </c>
      <c r="E55">
        <v>0.99299999999999999</v>
      </c>
      <c r="F55" s="2">
        <v>1.0438651383598801E-28</v>
      </c>
    </row>
    <row r="56" spans="1:6" x14ac:dyDescent="0.2">
      <c r="A56" t="s">
        <v>1288</v>
      </c>
      <c r="B56" s="2">
        <v>2.55693666759029E-39</v>
      </c>
      <c r="C56">
        <v>-0.96306180301813005</v>
      </c>
      <c r="D56">
        <v>0.95599999999999996</v>
      </c>
      <c r="E56">
        <v>1</v>
      </c>
      <c r="F56" s="2">
        <v>8.2550700313152599E-35</v>
      </c>
    </row>
    <row r="57" spans="1:6" x14ac:dyDescent="0.2">
      <c r="A57" t="s">
        <v>1161</v>
      </c>
      <c r="B57" s="2">
        <v>2.9201100631271E-37</v>
      </c>
      <c r="C57">
        <v>-0.96253612647764797</v>
      </c>
      <c r="D57">
        <v>0.95</v>
      </c>
      <c r="E57">
        <v>1</v>
      </c>
      <c r="F57" s="2">
        <v>9.4275753388058599E-33</v>
      </c>
    </row>
    <row r="58" spans="1:6" x14ac:dyDescent="0.2">
      <c r="A58" t="s">
        <v>1092</v>
      </c>
      <c r="B58" s="2">
        <v>2.6563365529450598E-37</v>
      </c>
      <c r="C58">
        <v>-0.95950303718669505</v>
      </c>
      <c r="D58">
        <v>0.97799999999999998</v>
      </c>
      <c r="E58">
        <v>1</v>
      </c>
      <c r="F58" s="2">
        <v>8.57598256118315E-33</v>
      </c>
    </row>
    <row r="59" spans="1:6" x14ac:dyDescent="0.2">
      <c r="A59" t="s">
        <v>2163</v>
      </c>
      <c r="B59" s="2">
        <v>2.72783018237212E-47</v>
      </c>
      <c r="C59">
        <v>-0.95758715865825095</v>
      </c>
      <c r="D59">
        <v>1</v>
      </c>
      <c r="E59">
        <v>1</v>
      </c>
      <c r="F59" s="2">
        <v>8.8067997437884094E-43</v>
      </c>
    </row>
    <row r="60" spans="1:6" x14ac:dyDescent="0.2">
      <c r="A60" t="s">
        <v>2417</v>
      </c>
      <c r="B60" s="2">
        <v>7.1153720126749705E-46</v>
      </c>
      <c r="C60">
        <v>-0.95574163421375202</v>
      </c>
      <c r="D60">
        <v>1</v>
      </c>
      <c r="E60">
        <v>1</v>
      </c>
      <c r="F60" s="2">
        <v>2.2971978542921098E-41</v>
      </c>
    </row>
    <row r="61" spans="1:6" x14ac:dyDescent="0.2">
      <c r="A61" t="s">
        <v>1315</v>
      </c>
      <c r="B61" s="2">
        <v>1.1354412291659801E-44</v>
      </c>
      <c r="C61">
        <v>-0.952143307612759</v>
      </c>
      <c r="D61">
        <v>0.99399999999999999</v>
      </c>
      <c r="E61">
        <v>1</v>
      </c>
      <c r="F61" s="2">
        <v>3.6657720083623898E-40</v>
      </c>
    </row>
    <row r="62" spans="1:6" x14ac:dyDescent="0.2">
      <c r="A62" t="s">
        <v>1269</v>
      </c>
      <c r="B62" s="2">
        <v>1.81156904630105E-35</v>
      </c>
      <c r="C62">
        <v>-0.95140881110415698</v>
      </c>
      <c r="D62">
        <v>0.89500000000000002</v>
      </c>
      <c r="E62">
        <v>0.99299999999999999</v>
      </c>
      <c r="F62" s="2">
        <v>5.8486506659829703E-31</v>
      </c>
    </row>
    <row r="63" spans="1:6" x14ac:dyDescent="0.2">
      <c r="A63" t="s">
        <v>1935</v>
      </c>
      <c r="B63" s="2">
        <v>4.8015128892782497E-34</v>
      </c>
      <c r="C63">
        <v>-0.93468975443218905</v>
      </c>
      <c r="D63">
        <v>0.94499999999999995</v>
      </c>
      <c r="E63">
        <v>1</v>
      </c>
      <c r="F63" s="2">
        <v>1.55016843630348E-29</v>
      </c>
    </row>
    <row r="64" spans="1:6" x14ac:dyDescent="0.2">
      <c r="A64" t="s">
        <v>2533</v>
      </c>
      <c r="B64" s="2">
        <v>3.0893236218779803E-42</v>
      </c>
      <c r="C64">
        <v>-0.93410545747908003</v>
      </c>
      <c r="D64">
        <v>0.99399999999999999</v>
      </c>
      <c r="E64">
        <v>1</v>
      </c>
      <c r="F64" s="2">
        <v>9.9738813132330704E-38</v>
      </c>
    </row>
    <row r="65" spans="1:6" x14ac:dyDescent="0.2">
      <c r="A65" t="s">
        <v>874</v>
      </c>
      <c r="B65" s="2">
        <v>9.7731441650018603E-45</v>
      </c>
      <c r="C65">
        <v>-0.92794409401729705</v>
      </c>
      <c r="D65">
        <v>1</v>
      </c>
      <c r="E65">
        <v>1</v>
      </c>
      <c r="F65" s="2">
        <v>3.1552595936708498E-40</v>
      </c>
    </row>
    <row r="66" spans="1:6" x14ac:dyDescent="0.2">
      <c r="A66" t="s">
        <v>1185</v>
      </c>
      <c r="B66" s="2">
        <v>5.4064082748425103E-45</v>
      </c>
      <c r="C66">
        <v>-0.92411330298650296</v>
      </c>
      <c r="D66">
        <v>0.99399999999999999</v>
      </c>
      <c r="E66">
        <v>1</v>
      </c>
      <c r="F66" s="2">
        <v>1.7454589115329E-40</v>
      </c>
    </row>
    <row r="67" spans="1:6" x14ac:dyDescent="0.2">
      <c r="A67" t="s">
        <v>1037</v>
      </c>
      <c r="B67" s="2">
        <v>7.5065600067230103E-29</v>
      </c>
      <c r="C67">
        <v>-0.91163588115080596</v>
      </c>
      <c r="D67">
        <v>0.51900000000000002</v>
      </c>
      <c r="E67">
        <v>0.92500000000000004</v>
      </c>
      <c r="F67" s="2">
        <v>2.4234928981705202E-24</v>
      </c>
    </row>
    <row r="68" spans="1:6" x14ac:dyDescent="0.2">
      <c r="A68" t="s">
        <v>1192</v>
      </c>
      <c r="B68" s="2">
        <v>8.5382335018414898E-42</v>
      </c>
      <c r="C68">
        <v>-0.90987484776980398</v>
      </c>
      <c r="D68">
        <v>0.98899999999999999</v>
      </c>
      <c r="E68">
        <v>1</v>
      </c>
      <c r="F68" s="2">
        <v>2.7565686860695202E-37</v>
      </c>
    </row>
    <row r="69" spans="1:6" x14ac:dyDescent="0.2">
      <c r="A69" t="s">
        <v>1087</v>
      </c>
      <c r="B69" s="2">
        <v>1.5153516513652399E-42</v>
      </c>
      <c r="C69">
        <v>-0.901537598006251</v>
      </c>
      <c r="D69">
        <v>0.99399999999999999</v>
      </c>
      <c r="E69">
        <v>1</v>
      </c>
      <c r="F69" s="2">
        <v>4.8923128064326896E-38</v>
      </c>
    </row>
    <row r="70" spans="1:6" x14ac:dyDescent="0.2">
      <c r="A70" t="s">
        <v>1352</v>
      </c>
      <c r="B70" s="2">
        <v>9.6403662796419308E-40</v>
      </c>
      <c r="C70">
        <v>-0.89319651734906902</v>
      </c>
      <c r="D70">
        <v>0.99399999999999999</v>
      </c>
      <c r="E70">
        <v>1</v>
      </c>
      <c r="F70" s="2">
        <v>3.1123922533823899E-35</v>
      </c>
    </row>
    <row r="71" spans="1:6" x14ac:dyDescent="0.2">
      <c r="A71" t="s">
        <v>1933</v>
      </c>
      <c r="B71" s="2">
        <v>2.7774696149449201E-46</v>
      </c>
      <c r="C71">
        <v>-0.88531246020598697</v>
      </c>
      <c r="D71">
        <v>1</v>
      </c>
      <c r="E71">
        <v>1</v>
      </c>
      <c r="F71" s="2">
        <v>8.9670606518496903E-42</v>
      </c>
    </row>
    <row r="72" spans="1:6" x14ac:dyDescent="0.2">
      <c r="A72" t="s">
        <v>1137</v>
      </c>
      <c r="B72" s="2">
        <v>4.0126402704602499E-43</v>
      </c>
      <c r="C72">
        <v>-0.87007437316863501</v>
      </c>
      <c r="D72">
        <v>0.98899999999999999</v>
      </c>
      <c r="E72">
        <v>1</v>
      </c>
      <c r="F72" s="2">
        <v>1.2954809113180899E-38</v>
      </c>
    </row>
    <row r="73" spans="1:6" x14ac:dyDescent="0.2">
      <c r="A73" t="s">
        <v>1177</v>
      </c>
      <c r="B73" s="2">
        <v>8.1560896003558294E-30</v>
      </c>
      <c r="C73">
        <v>-0.86975739058034796</v>
      </c>
      <c r="D73">
        <v>0.873</v>
      </c>
      <c r="E73">
        <v>0.97799999999999998</v>
      </c>
      <c r="F73" s="2">
        <v>2.6331935274748698E-25</v>
      </c>
    </row>
    <row r="74" spans="1:6" x14ac:dyDescent="0.2">
      <c r="A74" t="s">
        <v>957</v>
      </c>
      <c r="B74" s="2">
        <v>5.6958050607779299E-34</v>
      </c>
      <c r="C74">
        <v>-0.86910650172555104</v>
      </c>
      <c r="D74">
        <v>0.99399999999999999</v>
      </c>
      <c r="E74">
        <v>0.99299999999999999</v>
      </c>
      <c r="F74" s="2">
        <v>1.8388906638721499E-29</v>
      </c>
    </row>
    <row r="75" spans="1:6" x14ac:dyDescent="0.2">
      <c r="A75" t="s">
        <v>2436</v>
      </c>
      <c r="B75" s="2">
        <v>1.94106701530242E-28</v>
      </c>
      <c r="C75">
        <v>-0.86491510649546799</v>
      </c>
      <c r="D75">
        <v>0.81200000000000006</v>
      </c>
      <c r="E75">
        <v>0.97799999999999998</v>
      </c>
      <c r="F75" s="2">
        <v>6.2667348589038796E-24</v>
      </c>
    </row>
    <row r="76" spans="1:6" x14ac:dyDescent="0.2">
      <c r="A76" t="s">
        <v>2452</v>
      </c>
      <c r="B76" s="2">
        <v>1.0188060305737299E-36</v>
      </c>
      <c r="C76">
        <v>-0.85342043677500301</v>
      </c>
      <c r="D76">
        <v>1</v>
      </c>
      <c r="E76">
        <v>1</v>
      </c>
      <c r="F76" s="2">
        <v>3.2892152697073E-32</v>
      </c>
    </row>
    <row r="77" spans="1:6" x14ac:dyDescent="0.2">
      <c r="A77" t="s">
        <v>1061</v>
      </c>
      <c r="B77" s="2">
        <v>8.36590548002894E-36</v>
      </c>
      <c r="C77">
        <v>-0.84722569354280897</v>
      </c>
      <c r="D77">
        <v>0.97799999999999998</v>
      </c>
      <c r="E77">
        <v>1</v>
      </c>
      <c r="F77" s="2">
        <v>2.7009325842273401E-31</v>
      </c>
    </row>
    <row r="78" spans="1:6" x14ac:dyDescent="0.2">
      <c r="A78" t="s">
        <v>1363</v>
      </c>
      <c r="B78" s="2">
        <v>1.4489556638119499E-26</v>
      </c>
      <c r="C78">
        <v>-0.84522771143170505</v>
      </c>
      <c r="D78">
        <v>0.96699999999999997</v>
      </c>
      <c r="E78">
        <v>1</v>
      </c>
      <c r="F78" s="2">
        <v>4.6779533606169E-22</v>
      </c>
    </row>
    <row r="79" spans="1:6" x14ac:dyDescent="0.2">
      <c r="A79" t="s">
        <v>1128</v>
      </c>
      <c r="B79" s="2">
        <v>4.29150771910468E-35</v>
      </c>
      <c r="C79">
        <v>-0.84296288380416895</v>
      </c>
      <c r="D79">
        <v>0.97799999999999998</v>
      </c>
      <c r="E79">
        <v>1</v>
      </c>
      <c r="F79" s="2">
        <v>1.3855132671129401E-30</v>
      </c>
    </row>
    <row r="80" spans="1:6" x14ac:dyDescent="0.2">
      <c r="A80" t="s">
        <v>1200</v>
      </c>
      <c r="B80" s="2">
        <v>3.19541814215663E-37</v>
      </c>
      <c r="C80">
        <v>-0.84081772991279902</v>
      </c>
      <c r="D80">
        <v>0.98299999999999998</v>
      </c>
      <c r="E80">
        <v>1</v>
      </c>
      <c r="F80" s="2">
        <v>1.03164074719526E-32</v>
      </c>
    </row>
    <row r="81" spans="1:6" x14ac:dyDescent="0.2">
      <c r="A81" t="s">
        <v>2355</v>
      </c>
      <c r="B81" s="2">
        <v>2.8493581717917301E-18</v>
      </c>
      <c r="C81">
        <v>-0.83497188718702997</v>
      </c>
      <c r="D81">
        <v>0.89</v>
      </c>
      <c r="E81">
        <v>0.98499999999999999</v>
      </c>
      <c r="F81" s="2">
        <v>9.1991528576295996E-14</v>
      </c>
    </row>
    <row r="82" spans="1:6" x14ac:dyDescent="0.2">
      <c r="A82" t="s">
        <v>1136</v>
      </c>
      <c r="B82" s="2">
        <v>2.1097129739409699E-32</v>
      </c>
      <c r="C82">
        <v>-0.83459543275913795</v>
      </c>
      <c r="D82">
        <v>0.96099999999999997</v>
      </c>
      <c r="E82">
        <v>0.98499999999999999</v>
      </c>
      <c r="F82" s="2">
        <v>6.8112083363684399E-28</v>
      </c>
    </row>
    <row r="83" spans="1:6" x14ac:dyDescent="0.2">
      <c r="A83" t="s">
        <v>1118</v>
      </c>
      <c r="B83" s="2">
        <v>4.46357405127428E-42</v>
      </c>
      <c r="C83">
        <v>-0.83006074993466405</v>
      </c>
      <c r="D83">
        <v>1</v>
      </c>
      <c r="E83">
        <v>1</v>
      </c>
      <c r="F83" s="2">
        <v>1.4410648824539001E-37</v>
      </c>
    </row>
    <row r="84" spans="1:6" x14ac:dyDescent="0.2">
      <c r="A84" t="s">
        <v>1071</v>
      </c>
      <c r="B84" s="2">
        <v>5.0319404178430398E-39</v>
      </c>
      <c r="C84">
        <v>-0.82558465673872805</v>
      </c>
      <c r="D84">
        <v>0.99399999999999999</v>
      </c>
      <c r="E84">
        <v>1</v>
      </c>
      <c r="F84" s="2">
        <v>1.6245619639006201E-34</v>
      </c>
    </row>
    <row r="85" spans="1:6" x14ac:dyDescent="0.2">
      <c r="A85" t="s">
        <v>1011</v>
      </c>
      <c r="B85" s="2">
        <v>1.4961017458320499E-26</v>
      </c>
      <c r="C85">
        <v>-0.82397853276736599</v>
      </c>
      <c r="D85">
        <v>0.69099999999999995</v>
      </c>
      <c r="E85">
        <v>0.94799999999999995</v>
      </c>
      <c r="F85" s="2">
        <v>4.83016448641878E-22</v>
      </c>
    </row>
    <row r="86" spans="1:6" x14ac:dyDescent="0.2">
      <c r="A86" t="s">
        <v>1054</v>
      </c>
      <c r="B86" s="2">
        <v>2.3044808212303699E-30</v>
      </c>
      <c r="C86">
        <v>-0.82258056475310404</v>
      </c>
      <c r="D86">
        <v>0.98299999999999998</v>
      </c>
      <c r="E86">
        <v>0.99299999999999999</v>
      </c>
      <c r="F86" s="2">
        <v>7.4400163313422596E-26</v>
      </c>
    </row>
    <row r="87" spans="1:6" x14ac:dyDescent="0.2">
      <c r="A87" t="s">
        <v>1328</v>
      </c>
      <c r="B87" s="2">
        <v>2.9705057506523798E-39</v>
      </c>
      <c r="C87">
        <v>-0.82108783436821897</v>
      </c>
      <c r="D87">
        <v>0.99399999999999999</v>
      </c>
      <c r="E87">
        <v>1</v>
      </c>
      <c r="F87" s="2">
        <v>9.5902778159812299E-35</v>
      </c>
    </row>
    <row r="88" spans="1:6" x14ac:dyDescent="0.2">
      <c r="A88" t="s">
        <v>1124</v>
      </c>
      <c r="B88" s="2">
        <v>1.11617133636122E-23</v>
      </c>
      <c r="C88">
        <v>-0.82033534976267397</v>
      </c>
      <c r="D88">
        <v>0.37</v>
      </c>
      <c r="E88">
        <v>0.79900000000000004</v>
      </c>
      <c r="F88" s="2">
        <v>3.6035591594422199E-19</v>
      </c>
    </row>
    <row r="89" spans="1:6" x14ac:dyDescent="0.2">
      <c r="A89" t="s">
        <v>1708</v>
      </c>
      <c r="B89" s="2">
        <v>1.05593933472285E-26</v>
      </c>
      <c r="C89">
        <v>-0.81703060394715998</v>
      </c>
      <c r="D89">
        <v>0.99399999999999999</v>
      </c>
      <c r="E89">
        <v>1</v>
      </c>
      <c r="F89" s="2">
        <v>3.4091001421527299E-22</v>
      </c>
    </row>
    <row r="90" spans="1:6" x14ac:dyDescent="0.2">
      <c r="A90" t="s">
        <v>1658</v>
      </c>
      <c r="B90" s="2">
        <v>4.5948453600396098E-28</v>
      </c>
      <c r="C90">
        <v>-0.80796332245221003</v>
      </c>
      <c r="D90">
        <v>0.95599999999999996</v>
      </c>
      <c r="E90">
        <v>0.97799999999999998</v>
      </c>
      <c r="F90" s="2">
        <v>1.4834458244887899E-23</v>
      </c>
    </row>
    <row r="91" spans="1:6" x14ac:dyDescent="0.2">
      <c r="A91" t="s">
        <v>1501</v>
      </c>
      <c r="B91" s="2">
        <v>5.3469675157209303E-29</v>
      </c>
      <c r="C91">
        <v>-0.80550779119235905</v>
      </c>
      <c r="D91">
        <v>0.95599999999999996</v>
      </c>
      <c r="E91">
        <v>0.99299999999999999</v>
      </c>
      <c r="F91" s="2">
        <v>1.7262684624505002E-24</v>
      </c>
    </row>
    <row r="92" spans="1:6" x14ac:dyDescent="0.2">
      <c r="A92" t="s">
        <v>1250</v>
      </c>
      <c r="B92" s="2">
        <v>1.6229940593094999E-27</v>
      </c>
      <c r="C92">
        <v>-0.80548279107503296</v>
      </c>
      <c r="D92">
        <v>0.95</v>
      </c>
      <c r="E92">
        <v>0.99299999999999999</v>
      </c>
      <c r="F92" s="2">
        <v>5.2398363204807198E-23</v>
      </c>
    </row>
    <row r="93" spans="1:6" x14ac:dyDescent="0.2">
      <c r="A93" t="s">
        <v>1152</v>
      </c>
      <c r="B93" s="2">
        <v>4.7580282991345497E-31</v>
      </c>
      <c r="C93">
        <v>-0.80070967708080498</v>
      </c>
      <c r="D93">
        <v>0.95599999999999996</v>
      </c>
      <c r="E93">
        <v>0.98499999999999999</v>
      </c>
      <c r="F93" s="2">
        <v>1.5361294363755899E-26</v>
      </c>
    </row>
    <row r="94" spans="1:6" x14ac:dyDescent="0.2">
      <c r="A94" t="s">
        <v>2460</v>
      </c>
      <c r="B94" s="2">
        <v>1.81916066034012E-35</v>
      </c>
      <c r="C94">
        <v>-0.78709348898721498</v>
      </c>
      <c r="D94">
        <v>1</v>
      </c>
      <c r="E94">
        <v>0.99299999999999999</v>
      </c>
      <c r="F94" s="2">
        <v>5.8731601919080802E-31</v>
      </c>
    </row>
    <row r="95" spans="1:6" x14ac:dyDescent="0.2">
      <c r="A95" t="s">
        <v>1358</v>
      </c>
      <c r="B95" s="2">
        <v>4.2338584395379798E-23</v>
      </c>
      <c r="C95">
        <v>-0.78511087241965205</v>
      </c>
      <c r="D95">
        <v>0.98299999999999998</v>
      </c>
      <c r="E95">
        <v>0.97799999999999998</v>
      </c>
      <c r="F95" s="2">
        <v>1.3669011972048301E-18</v>
      </c>
    </row>
    <row r="96" spans="1:6" x14ac:dyDescent="0.2">
      <c r="A96" t="s">
        <v>1138</v>
      </c>
      <c r="B96" s="2">
        <v>1.4181914616006899E-37</v>
      </c>
      <c r="C96">
        <v>-0.78442269054770597</v>
      </c>
      <c r="D96">
        <v>1</v>
      </c>
      <c r="E96">
        <v>1</v>
      </c>
      <c r="F96" s="2">
        <v>4.57863113377783E-33</v>
      </c>
    </row>
    <row r="97" spans="1:6" x14ac:dyDescent="0.2">
      <c r="A97" t="s">
        <v>2456</v>
      </c>
      <c r="B97" s="2">
        <v>7.5795185130317897E-25</v>
      </c>
      <c r="C97">
        <v>-0.78424202831038903</v>
      </c>
      <c r="D97">
        <v>0.93899999999999995</v>
      </c>
      <c r="E97">
        <v>0.97</v>
      </c>
      <c r="F97" s="2">
        <v>2.44704755193231E-20</v>
      </c>
    </row>
    <row r="98" spans="1:6" x14ac:dyDescent="0.2">
      <c r="A98" t="s">
        <v>1210</v>
      </c>
      <c r="B98" s="2">
        <v>1.71805681707877E-25</v>
      </c>
      <c r="C98">
        <v>-0.78281906514982202</v>
      </c>
      <c r="D98">
        <v>0.71299999999999997</v>
      </c>
      <c r="E98">
        <v>0.94</v>
      </c>
      <c r="F98" s="2">
        <v>5.54674643393882E-21</v>
      </c>
    </row>
    <row r="99" spans="1:6" x14ac:dyDescent="0.2">
      <c r="A99" t="s">
        <v>889</v>
      </c>
      <c r="B99" s="2">
        <v>3.92163116536921E-29</v>
      </c>
      <c r="C99">
        <v>-0.78070398664622298</v>
      </c>
      <c r="D99">
        <v>0.95599999999999996</v>
      </c>
      <c r="E99">
        <v>1</v>
      </c>
      <c r="F99" s="2">
        <v>1.26609862173945E-24</v>
      </c>
    </row>
    <row r="100" spans="1:6" x14ac:dyDescent="0.2">
      <c r="A100" t="s">
        <v>1338</v>
      </c>
      <c r="B100" s="2">
        <v>8.2609996067069802E-26</v>
      </c>
      <c r="C100">
        <v>-0.77724150828432603</v>
      </c>
      <c r="D100">
        <v>0.79600000000000004</v>
      </c>
      <c r="E100">
        <v>0.97</v>
      </c>
      <c r="F100" s="2">
        <v>2.66706372302535E-21</v>
      </c>
    </row>
    <row r="101" spans="1:6" x14ac:dyDescent="0.2">
      <c r="A101" t="s">
        <v>2464</v>
      </c>
      <c r="B101" s="2">
        <v>1.11024344774445E-32</v>
      </c>
      <c r="C101">
        <v>-0.776168508010877</v>
      </c>
      <c r="D101">
        <v>0.98899999999999999</v>
      </c>
      <c r="E101">
        <v>1</v>
      </c>
      <c r="F101" s="2">
        <v>3.5844209710429598E-28</v>
      </c>
    </row>
    <row r="102" spans="1:6" x14ac:dyDescent="0.2">
      <c r="A102" t="s">
        <v>1345</v>
      </c>
      <c r="B102" s="2">
        <v>6.4750772050003703E-38</v>
      </c>
      <c r="C102">
        <v>-0.77369179653007603</v>
      </c>
      <c r="D102">
        <v>1</v>
      </c>
      <c r="E102">
        <v>1</v>
      </c>
      <c r="F102" s="2">
        <v>2.0904786756343702E-33</v>
      </c>
    </row>
    <row r="103" spans="1:6" x14ac:dyDescent="0.2">
      <c r="A103" t="s">
        <v>1083</v>
      </c>
      <c r="B103" s="2">
        <v>2.3891631830259202E-30</v>
      </c>
      <c r="C103">
        <v>-0.76812701547439899</v>
      </c>
      <c r="D103">
        <v>0.97799999999999998</v>
      </c>
      <c r="E103">
        <v>1</v>
      </c>
      <c r="F103" s="2">
        <v>7.7134133363991805E-26</v>
      </c>
    </row>
    <row r="104" spans="1:6" x14ac:dyDescent="0.2">
      <c r="A104" t="s">
        <v>1132</v>
      </c>
      <c r="B104" s="2">
        <v>2.3427952984718299E-24</v>
      </c>
      <c r="C104">
        <v>-0.76754916391124295</v>
      </c>
      <c r="D104">
        <v>0.95</v>
      </c>
      <c r="E104">
        <v>0.98499999999999999</v>
      </c>
      <c r="F104" s="2">
        <v>7.5637146211163104E-20</v>
      </c>
    </row>
    <row r="105" spans="1:6" x14ac:dyDescent="0.2">
      <c r="A105" t="s">
        <v>929</v>
      </c>
      <c r="B105" s="2">
        <v>3.9050870132465103E-37</v>
      </c>
      <c r="C105">
        <v>-0.76500930072203999</v>
      </c>
      <c r="D105">
        <v>0.98899999999999999</v>
      </c>
      <c r="E105">
        <v>1</v>
      </c>
      <c r="F105" s="2">
        <v>1.26075734222663E-32</v>
      </c>
    </row>
    <row r="106" spans="1:6" x14ac:dyDescent="0.2">
      <c r="A106" t="s">
        <v>2469</v>
      </c>
      <c r="B106" s="2">
        <v>6.2813969760455101E-42</v>
      </c>
      <c r="C106">
        <v>-0.763531321723393</v>
      </c>
      <c r="D106">
        <v>1</v>
      </c>
      <c r="E106">
        <v>1</v>
      </c>
      <c r="F106" s="2">
        <v>2.02794901371629E-37</v>
      </c>
    </row>
    <row r="107" spans="1:6" x14ac:dyDescent="0.2">
      <c r="A107" t="s">
        <v>191</v>
      </c>
      <c r="B107" s="2">
        <v>4.90898381805852E-31</v>
      </c>
      <c r="C107">
        <v>-0.75991664255730396</v>
      </c>
      <c r="D107">
        <v>0.98899999999999999</v>
      </c>
      <c r="E107">
        <v>0.98499999999999999</v>
      </c>
      <c r="F107" s="2">
        <v>1.5848654256601899E-26</v>
      </c>
    </row>
    <row r="108" spans="1:6" x14ac:dyDescent="0.2">
      <c r="A108" t="s">
        <v>1157</v>
      </c>
      <c r="B108" s="2">
        <v>6.91778163491784E-24</v>
      </c>
      <c r="C108">
        <v>-0.75929099780033005</v>
      </c>
      <c r="D108">
        <v>0.84</v>
      </c>
      <c r="E108">
        <v>0.93300000000000005</v>
      </c>
      <c r="F108" s="2">
        <v>2.2334058008332202E-19</v>
      </c>
    </row>
    <row r="109" spans="1:6" x14ac:dyDescent="0.2">
      <c r="A109" t="s">
        <v>2461</v>
      </c>
      <c r="B109" s="2">
        <v>1.6189960181392E-33</v>
      </c>
      <c r="C109">
        <v>-0.75866010807834094</v>
      </c>
      <c r="D109">
        <v>0.97799999999999998</v>
      </c>
      <c r="E109">
        <v>1</v>
      </c>
      <c r="F109" s="2">
        <v>5.2269286445624305E-29</v>
      </c>
    </row>
    <row r="110" spans="1:6" x14ac:dyDescent="0.2">
      <c r="A110" t="s">
        <v>1162</v>
      </c>
      <c r="B110" s="2">
        <v>3.9861474810163403E-21</v>
      </c>
      <c r="C110">
        <v>-0.74698116148220395</v>
      </c>
      <c r="D110">
        <v>0.878</v>
      </c>
      <c r="E110">
        <v>0.95499999999999996</v>
      </c>
      <c r="F110" s="2">
        <v>1.2869277142461199E-16</v>
      </c>
    </row>
    <row r="111" spans="1:6" x14ac:dyDescent="0.2">
      <c r="A111" t="s">
        <v>1673</v>
      </c>
      <c r="B111" s="2">
        <v>1.67232923711175E-40</v>
      </c>
      <c r="C111">
        <v>-0.74346690087815603</v>
      </c>
      <c r="D111">
        <v>0.99399999999999999</v>
      </c>
      <c r="E111">
        <v>1</v>
      </c>
      <c r="F111" s="2">
        <v>5.3991149420153097E-36</v>
      </c>
    </row>
    <row r="112" spans="1:6" x14ac:dyDescent="0.2">
      <c r="A112" t="s">
        <v>1198</v>
      </c>
      <c r="B112" s="2">
        <v>3.33307278734952E-27</v>
      </c>
      <c r="C112">
        <v>-0.74097810789732199</v>
      </c>
      <c r="D112">
        <v>0.98299999999999998</v>
      </c>
      <c r="E112">
        <v>1</v>
      </c>
      <c r="F112" s="2">
        <v>1.0760825493957901E-22</v>
      </c>
    </row>
    <row r="113" spans="1:6" x14ac:dyDescent="0.2">
      <c r="A113" t="s">
        <v>1322</v>
      </c>
      <c r="B113" s="2">
        <v>1.48534519187713E-31</v>
      </c>
      <c r="C113">
        <v>-0.73969232194479695</v>
      </c>
      <c r="D113">
        <v>0.97199999999999998</v>
      </c>
      <c r="E113">
        <v>1</v>
      </c>
      <c r="F113" s="2">
        <v>4.7954369519753103E-27</v>
      </c>
    </row>
    <row r="114" spans="1:6" x14ac:dyDescent="0.2">
      <c r="A114" t="s">
        <v>1241</v>
      </c>
      <c r="B114" s="2">
        <v>8.4139658367145896E-37</v>
      </c>
      <c r="C114">
        <v>-0.73558742639158303</v>
      </c>
      <c r="D114">
        <v>0.99399999999999999</v>
      </c>
      <c r="E114">
        <v>1</v>
      </c>
      <c r="F114" s="2">
        <v>2.7164488703832998E-32</v>
      </c>
    </row>
    <row r="115" spans="1:6" x14ac:dyDescent="0.2">
      <c r="A115" t="s">
        <v>2468</v>
      </c>
      <c r="B115" s="2">
        <v>4.9183630033697399E-22</v>
      </c>
      <c r="C115">
        <v>-0.73362158686377699</v>
      </c>
      <c r="D115">
        <v>0.86199999999999999</v>
      </c>
      <c r="E115">
        <v>0.94799999999999995</v>
      </c>
      <c r="F115" s="2">
        <v>1.5878934956379199E-17</v>
      </c>
    </row>
    <row r="116" spans="1:6" x14ac:dyDescent="0.2">
      <c r="A116" t="s">
        <v>2003</v>
      </c>
      <c r="B116" s="2">
        <v>5.0393618308944001E-34</v>
      </c>
      <c r="C116">
        <v>-0.72878141875754598</v>
      </c>
      <c r="D116">
        <v>1</v>
      </c>
      <c r="E116">
        <v>1</v>
      </c>
      <c r="F116" s="2">
        <v>1.6269579671042499E-29</v>
      </c>
    </row>
    <row r="117" spans="1:6" x14ac:dyDescent="0.2">
      <c r="A117" t="s">
        <v>1309</v>
      </c>
      <c r="B117" s="2">
        <v>5.7795804300774104E-20</v>
      </c>
      <c r="C117">
        <v>-0.72358656827488999</v>
      </c>
      <c r="D117">
        <v>0.50800000000000001</v>
      </c>
      <c r="E117">
        <v>0.86599999999999999</v>
      </c>
      <c r="F117" s="2">
        <v>1.8659375418504899E-15</v>
      </c>
    </row>
    <row r="118" spans="1:6" x14ac:dyDescent="0.2">
      <c r="A118" t="s">
        <v>1122</v>
      </c>
      <c r="B118" s="2">
        <v>3.2946943030870798E-26</v>
      </c>
      <c r="C118">
        <v>-0.72101783320313495</v>
      </c>
      <c r="D118">
        <v>0.93899999999999995</v>
      </c>
      <c r="E118">
        <v>0.98499999999999999</v>
      </c>
      <c r="F118" s="2">
        <v>1.06369205575166E-21</v>
      </c>
    </row>
    <row r="119" spans="1:6" x14ac:dyDescent="0.2">
      <c r="A119" t="s">
        <v>2145</v>
      </c>
      <c r="B119" s="2">
        <v>1.01988206710016E-19</v>
      </c>
      <c r="C119">
        <v>-0.71875316223490304</v>
      </c>
      <c r="D119">
        <v>0.64100000000000001</v>
      </c>
      <c r="E119">
        <v>0.89600000000000002</v>
      </c>
      <c r="F119" s="2">
        <v>3.2926892536328701E-15</v>
      </c>
    </row>
    <row r="120" spans="1:6" x14ac:dyDescent="0.2">
      <c r="A120" t="s">
        <v>2419</v>
      </c>
      <c r="B120" s="2">
        <v>8.2842573272488897E-33</v>
      </c>
      <c r="C120">
        <v>-0.71784205276180602</v>
      </c>
      <c r="D120">
        <v>0.99399999999999999</v>
      </c>
      <c r="E120">
        <v>1</v>
      </c>
      <c r="F120" s="2">
        <v>2.6745724781023001E-28</v>
      </c>
    </row>
    <row r="121" spans="1:6" x14ac:dyDescent="0.2">
      <c r="A121" t="s">
        <v>1849</v>
      </c>
      <c r="B121" s="2">
        <v>6.7825497084156796E-37</v>
      </c>
      <c r="C121">
        <v>-0.71494479165285196</v>
      </c>
      <c r="D121">
        <v>0.99399999999999999</v>
      </c>
      <c r="E121">
        <v>1</v>
      </c>
      <c r="F121" s="2">
        <v>2.1897461733619999E-32</v>
      </c>
    </row>
    <row r="122" spans="1:6" x14ac:dyDescent="0.2">
      <c r="A122" t="s">
        <v>1689</v>
      </c>
      <c r="B122" s="2">
        <v>5.1042761927642698E-22</v>
      </c>
      <c r="C122">
        <v>-0.712405230341424</v>
      </c>
      <c r="D122">
        <v>0.80700000000000005</v>
      </c>
      <c r="E122">
        <v>0.95499999999999996</v>
      </c>
      <c r="F122" s="2">
        <v>1.6479155688339401E-17</v>
      </c>
    </row>
    <row r="123" spans="1:6" x14ac:dyDescent="0.2">
      <c r="A123" t="s">
        <v>2466</v>
      </c>
      <c r="B123" s="2">
        <v>8.9770020647419201E-27</v>
      </c>
      <c r="C123">
        <v>-0.71110492747843002</v>
      </c>
      <c r="D123">
        <v>0.97199999999999998</v>
      </c>
      <c r="E123">
        <v>1</v>
      </c>
      <c r="F123" s="2">
        <v>2.89822511660193E-22</v>
      </c>
    </row>
    <row r="124" spans="1:6" x14ac:dyDescent="0.2">
      <c r="A124" t="s">
        <v>2031</v>
      </c>
      <c r="B124" s="2">
        <v>1.9454639247390699E-28</v>
      </c>
      <c r="C124">
        <v>-0.70950496751252001</v>
      </c>
      <c r="D124">
        <v>1</v>
      </c>
      <c r="E124">
        <v>0.99299999999999999</v>
      </c>
      <c r="F124" s="2">
        <v>6.2809302810200998E-24</v>
      </c>
    </row>
    <row r="125" spans="1:6" x14ac:dyDescent="0.2">
      <c r="A125" t="s">
        <v>2026</v>
      </c>
      <c r="B125" s="2">
        <v>7.1656928727059002E-19</v>
      </c>
      <c r="C125">
        <v>-0.70687854976916797</v>
      </c>
      <c r="D125">
        <v>0.77900000000000003</v>
      </c>
      <c r="E125">
        <v>0.91800000000000004</v>
      </c>
      <c r="F125" s="2">
        <v>2.3134439439531001E-14</v>
      </c>
    </row>
    <row r="126" spans="1:6" x14ac:dyDescent="0.2">
      <c r="A126" t="s">
        <v>2446</v>
      </c>
      <c r="B126" s="2">
        <v>2.1382783455396699E-20</v>
      </c>
      <c r="C126">
        <v>-0.705109047962997</v>
      </c>
      <c r="D126">
        <v>0.84</v>
      </c>
      <c r="E126">
        <v>0.95499999999999996</v>
      </c>
      <c r="F126" s="2">
        <v>6.90343163857483E-16</v>
      </c>
    </row>
    <row r="127" spans="1:6" x14ac:dyDescent="0.2">
      <c r="A127" t="s">
        <v>938</v>
      </c>
      <c r="B127" s="2">
        <v>1.1277239703453601E-28</v>
      </c>
      <c r="C127">
        <v>-0.70457969094936501</v>
      </c>
      <c r="D127">
        <v>0.99399999999999999</v>
      </c>
      <c r="E127">
        <v>1</v>
      </c>
      <c r="F127" s="2">
        <v>3.6408568382600199E-24</v>
      </c>
    </row>
    <row r="128" spans="1:6" x14ac:dyDescent="0.2">
      <c r="A128" t="s">
        <v>1106</v>
      </c>
      <c r="B128" s="2">
        <v>2.6612620813686199E-22</v>
      </c>
      <c r="C128">
        <v>-0.69921811645675602</v>
      </c>
      <c r="D128">
        <v>0.89</v>
      </c>
      <c r="E128">
        <v>0.97</v>
      </c>
      <c r="F128" s="2">
        <v>8.5918846296986093E-18</v>
      </c>
    </row>
    <row r="129" spans="1:6" x14ac:dyDescent="0.2">
      <c r="A129" t="s">
        <v>1052</v>
      </c>
      <c r="B129" s="2">
        <v>2.11167066325113E-21</v>
      </c>
      <c r="C129">
        <v>-0.69522892922247004</v>
      </c>
      <c r="D129">
        <v>0.83399999999999996</v>
      </c>
      <c r="E129">
        <v>0.96299999999999997</v>
      </c>
      <c r="F129" s="2">
        <v>6.8175287363062699E-17</v>
      </c>
    </row>
    <row r="130" spans="1:6" x14ac:dyDescent="0.2">
      <c r="A130" t="s">
        <v>1245</v>
      </c>
      <c r="B130" s="2">
        <v>1.2163833213939501E-25</v>
      </c>
      <c r="C130">
        <v>-0.695159059703086</v>
      </c>
      <c r="D130">
        <v>0.97799999999999998</v>
      </c>
      <c r="E130">
        <v>0.98499999999999999</v>
      </c>
      <c r="F130" s="2">
        <v>3.9270935531203696E-21</v>
      </c>
    </row>
    <row r="131" spans="1:6" x14ac:dyDescent="0.2">
      <c r="A131" t="s">
        <v>1149</v>
      </c>
      <c r="B131" s="2">
        <v>2.1580940918690099E-23</v>
      </c>
      <c r="C131">
        <v>-0.69509207675007201</v>
      </c>
      <c r="D131">
        <v>0.95</v>
      </c>
      <c r="E131">
        <v>0.97799999999999998</v>
      </c>
      <c r="F131" s="2">
        <v>6.9674067755991097E-19</v>
      </c>
    </row>
    <row r="132" spans="1:6" x14ac:dyDescent="0.2">
      <c r="A132" t="s">
        <v>1311</v>
      </c>
      <c r="B132" s="2">
        <v>1.64602389164708E-19</v>
      </c>
      <c r="C132">
        <v>-0.69099535539596002</v>
      </c>
      <c r="D132">
        <v>0.88400000000000001</v>
      </c>
      <c r="E132">
        <v>0.95499999999999996</v>
      </c>
      <c r="F132" s="2">
        <v>5.3141881341825997E-15</v>
      </c>
    </row>
    <row r="133" spans="1:6" x14ac:dyDescent="0.2">
      <c r="A133" t="s">
        <v>2474</v>
      </c>
      <c r="B133" s="2">
        <v>6.0397621598365997E-33</v>
      </c>
      <c r="C133">
        <v>-0.690733097615021</v>
      </c>
      <c r="D133">
        <v>0.99399999999999999</v>
      </c>
      <c r="E133">
        <v>0.99299999999999999</v>
      </c>
      <c r="F133" s="2">
        <v>1.9499372133032401E-28</v>
      </c>
    </row>
    <row r="134" spans="1:6" x14ac:dyDescent="0.2">
      <c r="A134" t="s">
        <v>1898</v>
      </c>
      <c r="B134" s="2">
        <v>1.1858936972493601E-34</v>
      </c>
      <c r="C134">
        <v>-0.68787514940184502</v>
      </c>
      <c r="D134">
        <v>0.99399999999999999</v>
      </c>
      <c r="E134">
        <v>1</v>
      </c>
      <c r="F134" s="2">
        <v>3.8286578015695598E-30</v>
      </c>
    </row>
    <row r="135" spans="1:6" x14ac:dyDescent="0.2">
      <c r="A135" t="s">
        <v>2068</v>
      </c>
      <c r="B135" s="2">
        <v>2.2752671200704198E-19</v>
      </c>
      <c r="C135">
        <v>-0.68716204616924104</v>
      </c>
      <c r="D135">
        <v>0.90600000000000003</v>
      </c>
      <c r="E135">
        <v>0.97799999999999998</v>
      </c>
      <c r="F135" s="2">
        <v>7.3456998971473601E-15</v>
      </c>
    </row>
    <row r="136" spans="1:6" x14ac:dyDescent="0.2">
      <c r="A136" t="s">
        <v>1204</v>
      </c>
      <c r="B136" s="2">
        <v>5.7535092252654698E-24</v>
      </c>
      <c r="C136">
        <v>-0.68696176950381505</v>
      </c>
      <c r="D136">
        <v>0.90100000000000002</v>
      </c>
      <c r="E136">
        <v>0.98499999999999999</v>
      </c>
      <c r="F136" s="2">
        <v>1.85752045337695E-19</v>
      </c>
    </row>
    <row r="137" spans="1:6" x14ac:dyDescent="0.2">
      <c r="A137" t="s">
        <v>2567</v>
      </c>
      <c r="B137" s="2">
        <v>4.7121160229831703E-21</v>
      </c>
      <c r="C137">
        <v>-0.68317987481373899</v>
      </c>
      <c r="D137">
        <v>0.90600000000000003</v>
      </c>
      <c r="E137">
        <v>0.97</v>
      </c>
      <c r="F137" s="2">
        <v>1.5213066580201099E-16</v>
      </c>
    </row>
    <row r="138" spans="1:6" x14ac:dyDescent="0.2">
      <c r="A138" t="s">
        <v>2439</v>
      </c>
      <c r="B138" s="2">
        <v>8.5418014285561293E-31</v>
      </c>
      <c r="C138">
        <v>-0.67884373912988105</v>
      </c>
      <c r="D138">
        <v>0.99399999999999999</v>
      </c>
      <c r="E138">
        <v>1</v>
      </c>
      <c r="F138" s="2">
        <v>2.7577205912093401E-26</v>
      </c>
    </row>
    <row r="139" spans="1:6" x14ac:dyDescent="0.2">
      <c r="A139" t="s">
        <v>1218</v>
      </c>
      <c r="B139" s="2">
        <v>3.5749123589637498E-23</v>
      </c>
      <c r="C139">
        <v>-0.67718339517251602</v>
      </c>
      <c r="D139">
        <v>0.90600000000000003</v>
      </c>
      <c r="E139">
        <v>0.95499999999999996</v>
      </c>
      <c r="F139" s="2">
        <v>1.15416045509144E-18</v>
      </c>
    </row>
    <row r="140" spans="1:6" x14ac:dyDescent="0.2">
      <c r="A140" t="s">
        <v>1697</v>
      </c>
      <c r="B140" s="2">
        <v>8.0284056391906695E-21</v>
      </c>
      <c r="C140">
        <v>-0.67646200404697499</v>
      </c>
      <c r="D140">
        <v>0.79600000000000004</v>
      </c>
      <c r="E140">
        <v>0.97</v>
      </c>
      <c r="F140" s="2">
        <v>2.5919707606126999E-16</v>
      </c>
    </row>
    <row r="141" spans="1:6" x14ac:dyDescent="0.2">
      <c r="A141" t="s">
        <v>2679</v>
      </c>
      <c r="B141" s="2">
        <v>2.2597123389672101E-16</v>
      </c>
      <c r="C141">
        <v>-0.67501966028488003</v>
      </c>
      <c r="D141">
        <v>0.81200000000000006</v>
      </c>
      <c r="E141">
        <v>0.95499999999999996</v>
      </c>
      <c r="F141" s="2">
        <v>7.2954812863556597E-12</v>
      </c>
    </row>
    <row r="142" spans="1:6" x14ac:dyDescent="0.2">
      <c r="A142" t="s">
        <v>1209</v>
      </c>
      <c r="B142" s="2">
        <v>2.8446491209650099E-19</v>
      </c>
      <c r="C142">
        <v>-0.67388731643663402</v>
      </c>
      <c r="D142">
        <v>0.878</v>
      </c>
      <c r="E142">
        <v>0.94799999999999995</v>
      </c>
      <c r="F142" s="2">
        <v>9.1839496870355401E-15</v>
      </c>
    </row>
    <row r="143" spans="1:6" x14ac:dyDescent="0.2">
      <c r="A143" t="s">
        <v>1731</v>
      </c>
      <c r="B143" s="2">
        <v>5.0135293316409102E-27</v>
      </c>
      <c r="C143">
        <v>-0.66687966365607199</v>
      </c>
      <c r="D143">
        <v>0.98299999999999998</v>
      </c>
      <c r="E143">
        <v>1</v>
      </c>
      <c r="F143" s="2">
        <v>1.6186179447202701E-22</v>
      </c>
    </row>
    <row r="144" spans="1:6" x14ac:dyDescent="0.2">
      <c r="A144" t="s">
        <v>1313</v>
      </c>
      <c r="B144" s="2">
        <v>8.9707405425287704E-20</v>
      </c>
      <c r="C144">
        <v>-0.66542042765201004</v>
      </c>
      <c r="D144">
        <v>0.86199999999999999</v>
      </c>
      <c r="E144">
        <v>0.96299999999999997</v>
      </c>
      <c r="F144" s="2">
        <v>2.8962035841554102E-15</v>
      </c>
    </row>
    <row r="145" spans="1:6" x14ac:dyDescent="0.2">
      <c r="A145" t="s">
        <v>1832</v>
      </c>
      <c r="B145" s="2">
        <v>1.6802002539556899E-28</v>
      </c>
      <c r="C145">
        <v>-0.66414574871675203</v>
      </c>
      <c r="D145">
        <v>1</v>
      </c>
      <c r="E145">
        <v>1</v>
      </c>
      <c r="F145" s="2">
        <v>5.4245265198959697E-24</v>
      </c>
    </row>
    <row r="146" spans="1:6" x14ac:dyDescent="0.2">
      <c r="A146" t="s">
        <v>1295</v>
      </c>
      <c r="B146" s="2">
        <v>2.7512805745917402E-18</v>
      </c>
      <c r="C146">
        <v>-0.662542416045377</v>
      </c>
      <c r="D146">
        <v>0.89500000000000002</v>
      </c>
      <c r="E146">
        <v>0.97</v>
      </c>
      <c r="F146" s="2">
        <v>8.8825093350694406E-14</v>
      </c>
    </row>
    <row r="147" spans="1:6" x14ac:dyDescent="0.2">
      <c r="A147" t="s">
        <v>1243</v>
      </c>
      <c r="B147" s="2">
        <v>5.2937924609001103E-22</v>
      </c>
      <c r="C147">
        <v>-0.66158088655290404</v>
      </c>
      <c r="D147">
        <v>0.97799999999999998</v>
      </c>
      <c r="E147">
        <v>1</v>
      </c>
      <c r="F147" s="2">
        <v>1.7091008960015999E-17</v>
      </c>
    </row>
    <row r="148" spans="1:6" x14ac:dyDescent="0.2">
      <c r="A148" t="s">
        <v>1145</v>
      </c>
      <c r="B148" s="2">
        <v>5.6118633762062297E-21</v>
      </c>
      <c r="C148">
        <v>-0.66149090096979901</v>
      </c>
      <c r="D148">
        <v>0.873</v>
      </c>
      <c r="E148">
        <v>0.95499999999999996</v>
      </c>
      <c r="F148" s="2">
        <v>1.81179009100818E-16</v>
      </c>
    </row>
    <row r="149" spans="1:6" x14ac:dyDescent="0.2">
      <c r="A149" t="s">
        <v>1305</v>
      </c>
      <c r="B149" s="2">
        <v>1.6917684329556199E-34</v>
      </c>
      <c r="C149">
        <v>-0.65864618248557605</v>
      </c>
      <c r="D149">
        <v>1</v>
      </c>
      <c r="E149">
        <v>1</v>
      </c>
      <c r="F149" s="2">
        <v>5.4618743857972298E-30</v>
      </c>
    </row>
    <row r="150" spans="1:6" x14ac:dyDescent="0.2">
      <c r="A150" t="s">
        <v>1033</v>
      </c>
      <c r="B150" s="2">
        <v>1.1748256193260701E-22</v>
      </c>
      <c r="C150">
        <v>-0.658282635926</v>
      </c>
      <c r="D150">
        <v>0.97799999999999998</v>
      </c>
      <c r="E150">
        <v>0.98499999999999999</v>
      </c>
      <c r="F150" s="2">
        <v>3.7929245119942099E-18</v>
      </c>
    </row>
    <row r="151" spans="1:6" x14ac:dyDescent="0.2">
      <c r="A151" t="s">
        <v>2116</v>
      </c>
      <c r="B151" s="2">
        <v>1.9221582466932899E-31</v>
      </c>
      <c r="C151">
        <v>-0.65521605330729704</v>
      </c>
      <c r="D151">
        <v>1</v>
      </c>
      <c r="E151">
        <v>1</v>
      </c>
      <c r="F151" s="2">
        <v>6.2056878994493001E-27</v>
      </c>
    </row>
    <row r="152" spans="1:6" x14ac:dyDescent="0.2">
      <c r="A152" t="s">
        <v>2666</v>
      </c>
      <c r="B152" s="2">
        <v>9.9606169182459294E-21</v>
      </c>
      <c r="C152">
        <v>-0.65268654566481898</v>
      </c>
      <c r="D152">
        <v>0.97199999999999998</v>
      </c>
      <c r="E152">
        <v>1</v>
      </c>
      <c r="F152" s="2">
        <v>3.2157851720557E-16</v>
      </c>
    </row>
    <row r="153" spans="1:6" x14ac:dyDescent="0.2">
      <c r="A153" t="s">
        <v>904</v>
      </c>
      <c r="B153" s="2">
        <v>4.3280963103916198E-28</v>
      </c>
      <c r="C153">
        <v>-0.64832853966389503</v>
      </c>
      <c r="D153">
        <v>1</v>
      </c>
      <c r="E153">
        <v>1</v>
      </c>
      <c r="F153" s="2">
        <v>1.39732589380993E-23</v>
      </c>
    </row>
    <row r="154" spans="1:6" x14ac:dyDescent="0.2">
      <c r="A154" t="s">
        <v>2455</v>
      </c>
      <c r="B154" s="2">
        <v>1.8691241344018899E-23</v>
      </c>
      <c r="C154">
        <v>-0.64611752099664299</v>
      </c>
      <c r="D154">
        <v>0.94499999999999995</v>
      </c>
      <c r="E154">
        <v>1</v>
      </c>
      <c r="F154" s="2">
        <v>6.0344672679165102E-19</v>
      </c>
    </row>
    <row r="155" spans="1:6" x14ac:dyDescent="0.2">
      <c r="A155" t="s">
        <v>1097</v>
      </c>
      <c r="B155" s="2">
        <v>2.5233717091454799E-18</v>
      </c>
      <c r="C155">
        <v>-0.645926737911794</v>
      </c>
      <c r="D155">
        <v>0.78500000000000003</v>
      </c>
      <c r="E155">
        <v>0.95499999999999996</v>
      </c>
      <c r="F155" s="2">
        <v>8.1467055629761897E-14</v>
      </c>
    </row>
    <row r="156" spans="1:6" x14ac:dyDescent="0.2">
      <c r="A156" t="s">
        <v>1038</v>
      </c>
      <c r="B156" s="2">
        <v>3.77315983347042E-19</v>
      </c>
      <c r="C156">
        <v>-0.64349061629208104</v>
      </c>
      <c r="D156">
        <v>0.83399999999999996</v>
      </c>
      <c r="E156">
        <v>0.96299999999999997</v>
      </c>
      <c r="F156" s="2">
        <v>1.2181646522359201E-14</v>
      </c>
    </row>
    <row r="157" spans="1:6" x14ac:dyDescent="0.2">
      <c r="A157" t="s">
        <v>1736</v>
      </c>
      <c r="B157" s="2">
        <v>3.70511726382575E-26</v>
      </c>
      <c r="C157">
        <v>-0.64337859275373899</v>
      </c>
      <c r="D157">
        <v>0.98299999999999998</v>
      </c>
      <c r="E157">
        <v>0.99299999999999999</v>
      </c>
      <c r="F157" s="2">
        <v>1.1961971086261399E-21</v>
      </c>
    </row>
    <row r="158" spans="1:6" x14ac:dyDescent="0.2">
      <c r="A158" t="s">
        <v>2099</v>
      </c>
      <c r="B158" s="2">
        <v>2.8156039317326299E-31</v>
      </c>
      <c r="C158">
        <v>-0.64189912949272498</v>
      </c>
      <c r="D158">
        <v>0.98899999999999999</v>
      </c>
      <c r="E158">
        <v>1</v>
      </c>
      <c r="F158" s="2">
        <v>9.0901772935987994E-27</v>
      </c>
    </row>
    <row r="159" spans="1:6" x14ac:dyDescent="0.2">
      <c r="A159" t="s">
        <v>2077</v>
      </c>
      <c r="B159" s="2">
        <v>3.53946524992751E-28</v>
      </c>
      <c r="C159">
        <v>-0.64107951591152201</v>
      </c>
      <c r="D159">
        <v>1</v>
      </c>
      <c r="E159">
        <v>0.99299999999999999</v>
      </c>
      <c r="F159" s="2">
        <v>1.14271635593909E-23</v>
      </c>
    </row>
    <row r="160" spans="1:6" x14ac:dyDescent="0.2">
      <c r="A160" t="s">
        <v>2097</v>
      </c>
      <c r="B160" s="2">
        <v>1.14980477943987E-33</v>
      </c>
      <c r="C160">
        <v>-0.63549190966622404</v>
      </c>
      <c r="D160">
        <v>1</v>
      </c>
      <c r="E160">
        <v>1</v>
      </c>
      <c r="F160" s="2">
        <v>3.7121447304216398E-29</v>
      </c>
    </row>
    <row r="161" spans="1:6" x14ac:dyDescent="0.2">
      <c r="A161" t="s">
        <v>965</v>
      </c>
      <c r="B161" s="2">
        <v>1.77902968155534E-23</v>
      </c>
      <c r="C161">
        <v>-0.63247631951177696</v>
      </c>
      <c r="D161">
        <v>0.96099999999999997</v>
      </c>
      <c r="E161">
        <v>1</v>
      </c>
      <c r="F161" s="2">
        <v>5.7435973269014303E-19</v>
      </c>
    </row>
    <row r="162" spans="1:6" x14ac:dyDescent="0.2">
      <c r="A162" t="s">
        <v>2425</v>
      </c>
      <c r="B162" s="2">
        <v>2.2144391269487498E-19</v>
      </c>
      <c r="C162">
        <v>-0.62931954469517903</v>
      </c>
      <c r="D162">
        <v>0.878</v>
      </c>
      <c r="E162">
        <v>0.97799999999999998</v>
      </c>
      <c r="F162" s="2">
        <v>7.1493167213540306E-15</v>
      </c>
    </row>
    <row r="163" spans="1:6" x14ac:dyDescent="0.2">
      <c r="A163" t="s">
        <v>1263</v>
      </c>
      <c r="B163" s="2">
        <v>1.1464286436425701E-25</v>
      </c>
      <c r="C163">
        <v>-0.628817595542571</v>
      </c>
      <c r="D163">
        <v>0.98299999999999998</v>
      </c>
      <c r="E163">
        <v>0.99299999999999999</v>
      </c>
      <c r="F163" s="2">
        <v>3.7012448760000297E-21</v>
      </c>
    </row>
    <row r="164" spans="1:6" x14ac:dyDescent="0.2">
      <c r="A164" t="s">
        <v>1163</v>
      </c>
      <c r="B164" s="2">
        <v>7.7635207292377196E-22</v>
      </c>
      <c r="C164">
        <v>-0.62655632631375202</v>
      </c>
      <c r="D164">
        <v>0.96699999999999997</v>
      </c>
      <c r="E164">
        <v>0.99299999999999999</v>
      </c>
      <c r="F164" s="2">
        <v>2.50645266743439E-17</v>
      </c>
    </row>
    <row r="165" spans="1:6" x14ac:dyDescent="0.2">
      <c r="A165" t="s">
        <v>985</v>
      </c>
      <c r="B165" s="2">
        <v>8.7946281092992295E-19</v>
      </c>
      <c r="C165">
        <v>-0.62401140519885701</v>
      </c>
      <c r="D165">
        <v>0.93899999999999995</v>
      </c>
      <c r="E165">
        <v>0.97799999999999998</v>
      </c>
      <c r="F165" s="2">
        <v>2.8393456850872499E-14</v>
      </c>
    </row>
    <row r="166" spans="1:6" x14ac:dyDescent="0.2">
      <c r="A166" t="s">
        <v>1652</v>
      </c>
      <c r="B166" s="2">
        <v>4.1181420246911202E-9</v>
      </c>
      <c r="C166">
        <v>-0.62207216829630696</v>
      </c>
      <c r="D166">
        <v>0.83399999999999996</v>
      </c>
      <c r="E166">
        <v>0.91800000000000004</v>
      </c>
      <c r="F166" s="2">
        <v>1.3295421526715199E-4</v>
      </c>
    </row>
    <row r="167" spans="1:6" x14ac:dyDescent="0.2">
      <c r="A167" t="s">
        <v>883</v>
      </c>
      <c r="B167" s="2">
        <v>6.2052260276661102E-16</v>
      </c>
      <c r="C167">
        <v>-0.62120329812070396</v>
      </c>
      <c r="D167">
        <v>0.69599999999999995</v>
      </c>
      <c r="E167">
        <v>0.88800000000000001</v>
      </c>
      <c r="F167" s="2">
        <v>2.003357223032E-11</v>
      </c>
    </row>
    <row r="168" spans="1:6" x14ac:dyDescent="0.2">
      <c r="A168" t="s">
        <v>945</v>
      </c>
      <c r="B168" s="2">
        <v>6.3329111202872697E-28</v>
      </c>
      <c r="C168">
        <v>-0.61933386975627103</v>
      </c>
      <c r="D168">
        <v>1</v>
      </c>
      <c r="E168">
        <v>1</v>
      </c>
      <c r="F168" s="2">
        <v>2.04458035518474E-23</v>
      </c>
    </row>
    <row r="169" spans="1:6" x14ac:dyDescent="0.2">
      <c r="A169" t="s">
        <v>850</v>
      </c>
      <c r="B169" s="2">
        <v>1.06621715149479E-28</v>
      </c>
      <c r="C169">
        <v>-0.61667197937992102</v>
      </c>
      <c r="D169">
        <v>1</v>
      </c>
      <c r="E169">
        <v>1</v>
      </c>
      <c r="F169" s="2">
        <v>3.4422820736009298E-24</v>
      </c>
    </row>
    <row r="170" spans="1:6" x14ac:dyDescent="0.2">
      <c r="A170" t="s">
        <v>953</v>
      </c>
      <c r="B170" s="2">
        <v>1.16054417835643E-26</v>
      </c>
      <c r="C170">
        <v>-0.614972791047939</v>
      </c>
      <c r="D170">
        <v>1</v>
      </c>
      <c r="E170">
        <v>1</v>
      </c>
      <c r="F170" s="2">
        <v>3.74681687982374E-22</v>
      </c>
    </row>
    <row r="171" spans="1:6" x14ac:dyDescent="0.2">
      <c r="A171" t="s">
        <v>1291</v>
      </c>
      <c r="B171" s="2">
        <v>1.1240323254326701E-25</v>
      </c>
      <c r="C171">
        <v>-0.61281389566847</v>
      </c>
      <c r="D171">
        <v>0.99399999999999999</v>
      </c>
      <c r="E171">
        <v>1</v>
      </c>
      <c r="F171" s="2">
        <v>3.6289383626593801E-21</v>
      </c>
    </row>
    <row r="172" spans="1:6" x14ac:dyDescent="0.2">
      <c r="A172" t="s">
        <v>1757</v>
      </c>
      <c r="B172" s="2">
        <v>1.43707595916443E-27</v>
      </c>
      <c r="C172">
        <v>-0.61148999074395105</v>
      </c>
      <c r="D172">
        <v>0.98299999999999998</v>
      </c>
      <c r="E172">
        <v>1</v>
      </c>
      <c r="F172" s="2">
        <v>4.6395997341623902E-23</v>
      </c>
    </row>
    <row r="173" spans="1:6" x14ac:dyDescent="0.2">
      <c r="A173" t="s">
        <v>1980</v>
      </c>
      <c r="B173" s="2">
        <v>2.0698014679596101E-26</v>
      </c>
      <c r="C173">
        <v>-0.60946399005876395</v>
      </c>
      <c r="D173">
        <v>0.99399999999999999</v>
      </c>
      <c r="E173">
        <v>1</v>
      </c>
      <c r="F173" s="2">
        <v>6.6823540393075996E-22</v>
      </c>
    </row>
    <row r="174" spans="1:6" x14ac:dyDescent="0.2">
      <c r="A174" t="s">
        <v>2083</v>
      </c>
      <c r="B174" s="2">
        <v>6.7675945187448602E-20</v>
      </c>
      <c r="C174">
        <v>-0.60896219772773597</v>
      </c>
      <c r="D174">
        <v>0.95599999999999996</v>
      </c>
      <c r="E174">
        <v>1</v>
      </c>
      <c r="F174" s="2">
        <v>2.1849178903767698E-15</v>
      </c>
    </row>
    <row r="175" spans="1:6" x14ac:dyDescent="0.2">
      <c r="A175" t="s">
        <v>1356</v>
      </c>
      <c r="B175" s="2">
        <v>2.3917855783980101E-29</v>
      </c>
      <c r="C175">
        <v>-0.60808210820261399</v>
      </c>
      <c r="D175">
        <v>0.98899999999999999</v>
      </c>
      <c r="E175">
        <v>1</v>
      </c>
      <c r="F175" s="2">
        <v>7.7218797398579802E-25</v>
      </c>
    </row>
    <row r="176" spans="1:6" x14ac:dyDescent="0.2">
      <c r="A176" t="s">
        <v>2428</v>
      </c>
      <c r="B176" s="2">
        <v>2.4210022621256599E-19</v>
      </c>
      <c r="C176">
        <v>-0.60791879827373096</v>
      </c>
      <c r="D176">
        <v>0.92800000000000005</v>
      </c>
      <c r="E176">
        <v>0.97799999999999998</v>
      </c>
      <c r="F176" s="2">
        <v>7.8162058032727094E-15</v>
      </c>
    </row>
    <row r="177" spans="1:6" x14ac:dyDescent="0.2">
      <c r="A177" t="s">
        <v>2432</v>
      </c>
      <c r="B177" s="2">
        <v>2.29352881229468E-20</v>
      </c>
      <c r="C177">
        <v>-0.60790382287338995</v>
      </c>
      <c r="D177">
        <v>0.97199999999999998</v>
      </c>
      <c r="E177">
        <v>0.97</v>
      </c>
      <c r="F177" s="2">
        <v>7.40465777049339E-16</v>
      </c>
    </row>
    <row r="178" spans="1:6" x14ac:dyDescent="0.2">
      <c r="A178" t="s">
        <v>1513</v>
      </c>
      <c r="B178" s="2">
        <v>1.9740931616956001E-22</v>
      </c>
      <c r="C178">
        <v>-0.60719725005512704</v>
      </c>
      <c r="D178">
        <v>0.98899999999999999</v>
      </c>
      <c r="E178">
        <v>1</v>
      </c>
      <c r="F178" s="2">
        <v>6.3733597725342697E-18</v>
      </c>
    </row>
    <row r="179" spans="1:6" x14ac:dyDescent="0.2">
      <c r="A179" t="s">
        <v>1249</v>
      </c>
      <c r="B179" s="2">
        <v>1.17744174191358E-14</v>
      </c>
      <c r="C179">
        <v>-0.606571339454542</v>
      </c>
      <c r="D179">
        <v>0.53</v>
      </c>
      <c r="E179">
        <v>0.77600000000000002</v>
      </c>
      <c r="F179" s="2">
        <v>3.8013706637679999E-10</v>
      </c>
    </row>
    <row r="180" spans="1:6" x14ac:dyDescent="0.2">
      <c r="A180" t="s">
        <v>1815</v>
      </c>
      <c r="B180" s="2">
        <v>4.3728145922420603E-15</v>
      </c>
      <c r="C180">
        <v>-0.60597008474116998</v>
      </c>
      <c r="D180">
        <v>0.60799999999999998</v>
      </c>
      <c r="E180">
        <v>0.84299999999999997</v>
      </c>
      <c r="F180" s="2">
        <v>1.41176319110534E-10</v>
      </c>
    </row>
    <row r="181" spans="1:6" x14ac:dyDescent="0.2">
      <c r="A181" t="s">
        <v>1091</v>
      </c>
      <c r="B181" s="2">
        <v>7.1387940577914395E-21</v>
      </c>
      <c r="C181">
        <v>-0.60271021778357503</v>
      </c>
      <c r="D181">
        <v>0.95</v>
      </c>
      <c r="E181">
        <v>0.98499999999999999</v>
      </c>
      <c r="F181" s="2">
        <v>2.3047596615579599E-16</v>
      </c>
    </row>
    <row r="182" spans="1:6" x14ac:dyDescent="0.2">
      <c r="A182" t="s">
        <v>2807</v>
      </c>
      <c r="B182" s="2">
        <v>5.7657256362481498E-15</v>
      </c>
      <c r="C182">
        <v>-0.60230477412790995</v>
      </c>
      <c r="D182">
        <v>0.94499999999999995</v>
      </c>
      <c r="E182">
        <v>0.97</v>
      </c>
      <c r="F182" s="2">
        <v>1.86146452166271E-10</v>
      </c>
    </row>
    <row r="183" spans="1:6" x14ac:dyDescent="0.2">
      <c r="A183" t="s">
        <v>1337</v>
      </c>
      <c r="B183" s="2">
        <v>9.1711833074807596E-21</v>
      </c>
      <c r="C183">
        <v>-0.60219839716863</v>
      </c>
      <c r="D183">
        <v>0.98899999999999999</v>
      </c>
      <c r="E183">
        <v>1</v>
      </c>
      <c r="F183" s="2">
        <v>2.96091653082016E-16</v>
      </c>
    </row>
    <row r="184" spans="1:6" x14ac:dyDescent="0.2">
      <c r="A184" t="s">
        <v>1085</v>
      </c>
      <c r="B184" s="2">
        <v>1.9337907009781098E-21</v>
      </c>
      <c r="C184">
        <v>-0.60104497366232001</v>
      </c>
      <c r="D184">
        <v>0.98299999999999998</v>
      </c>
      <c r="E184">
        <v>0.97799999999999998</v>
      </c>
      <c r="F184" s="2">
        <v>6.2432432781078503E-17</v>
      </c>
    </row>
    <row r="185" spans="1:6" x14ac:dyDescent="0.2">
      <c r="A185" t="s">
        <v>872</v>
      </c>
      <c r="B185" s="2">
        <v>9.7091889778321102E-19</v>
      </c>
      <c r="C185">
        <v>-0.60082624468350398</v>
      </c>
      <c r="D185">
        <v>0.88400000000000001</v>
      </c>
      <c r="E185">
        <v>0.94799999999999995</v>
      </c>
      <c r="F185" s="2">
        <v>3.1346116614930902E-14</v>
      </c>
    </row>
    <row r="186" spans="1:6" x14ac:dyDescent="0.2">
      <c r="A186" t="s">
        <v>1375</v>
      </c>
      <c r="B186" s="2">
        <v>2.51870748107646E-17</v>
      </c>
      <c r="C186">
        <v>-0.60062867079788296</v>
      </c>
      <c r="D186">
        <v>0.86199999999999999</v>
      </c>
      <c r="E186">
        <v>0.98499999999999999</v>
      </c>
      <c r="F186" s="2">
        <v>8.13164710265536E-13</v>
      </c>
    </row>
    <row r="187" spans="1:6" x14ac:dyDescent="0.2">
      <c r="A187" t="s">
        <v>1314</v>
      </c>
      <c r="B187" s="2">
        <v>2.10315894812374E-16</v>
      </c>
      <c r="C187">
        <v>-0.59949284133764702</v>
      </c>
      <c r="D187">
        <v>0.746</v>
      </c>
      <c r="E187">
        <v>0.90300000000000002</v>
      </c>
      <c r="F187" s="2">
        <v>6.7900486640175002E-12</v>
      </c>
    </row>
    <row r="188" spans="1:6" x14ac:dyDescent="0.2">
      <c r="A188" t="s">
        <v>2029</v>
      </c>
      <c r="B188" s="2">
        <v>8.5406639501837E-24</v>
      </c>
      <c r="C188">
        <v>-0.59843838696142204</v>
      </c>
      <c r="D188">
        <v>1</v>
      </c>
      <c r="E188">
        <v>1</v>
      </c>
      <c r="F188" s="2">
        <v>2.7573533563168002E-19</v>
      </c>
    </row>
    <row r="189" spans="1:6" x14ac:dyDescent="0.2">
      <c r="A189" t="s">
        <v>640</v>
      </c>
      <c r="B189" s="2">
        <v>2.7648303449268499E-16</v>
      </c>
      <c r="C189">
        <v>-0.59769981090138602</v>
      </c>
      <c r="D189">
        <v>0.873</v>
      </c>
      <c r="E189">
        <v>0.94799999999999995</v>
      </c>
      <c r="F189" s="2">
        <v>8.9262547685963496E-12</v>
      </c>
    </row>
    <row r="190" spans="1:6" x14ac:dyDescent="0.2">
      <c r="A190" t="s">
        <v>941</v>
      </c>
      <c r="B190" s="2">
        <v>1.5006217235358E-17</v>
      </c>
      <c r="C190">
        <v>-0.59559584154362599</v>
      </c>
      <c r="D190">
        <v>0.95</v>
      </c>
      <c r="E190">
        <v>0.97799999999999998</v>
      </c>
      <c r="F190" s="2">
        <v>4.8447572344353399E-13</v>
      </c>
    </row>
    <row r="191" spans="1:6" x14ac:dyDescent="0.2">
      <c r="A191" t="s">
        <v>942</v>
      </c>
      <c r="B191" s="2">
        <v>7.4128436813137694E-18</v>
      </c>
      <c r="C191">
        <v>-0.59486682969503302</v>
      </c>
      <c r="D191">
        <v>0.95</v>
      </c>
      <c r="E191">
        <v>0.99299999999999999</v>
      </c>
      <c r="F191" s="2">
        <v>2.3932365825121498E-13</v>
      </c>
    </row>
    <row r="192" spans="1:6" x14ac:dyDescent="0.2">
      <c r="A192" t="s">
        <v>2012</v>
      </c>
      <c r="B192" s="2">
        <v>1.06680892452422E-9</v>
      </c>
      <c r="C192">
        <v>-0.594559744647156</v>
      </c>
      <c r="D192">
        <v>0.93899999999999995</v>
      </c>
      <c r="E192">
        <v>0.97</v>
      </c>
      <c r="F192" s="2">
        <v>3.4441926128264503E-5</v>
      </c>
    </row>
    <row r="193" spans="1:6" x14ac:dyDescent="0.2">
      <c r="A193" t="s">
        <v>1039</v>
      </c>
      <c r="B193" s="2">
        <v>2.90227774484236E-24</v>
      </c>
      <c r="C193">
        <v>-0.59437544672883802</v>
      </c>
      <c r="D193">
        <v>0.98299999999999998</v>
      </c>
      <c r="E193">
        <v>0.99299999999999999</v>
      </c>
      <c r="F193" s="2">
        <v>9.3700036992235796E-20</v>
      </c>
    </row>
    <row r="194" spans="1:6" x14ac:dyDescent="0.2">
      <c r="A194" t="s">
        <v>1584</v>
      </c>
      <c r="B194" s="2">
        <v>1.3797664773938E-21</v>
      </c>
      <c r="C194">
        <v>-0.59198690271660104</v>
      </c>
      <c r="D194">
        <v>0.96099999999999997</v>
      </c>
      <c r="E194">
        <v>1</v>
      </c>
      <c r="F194" s="2">
        <v>4.4545760722658801E-17</v>
      </c>
    </row>
    <row r="195" spans="1:6" x14ac:dyDescent="0.2">
      <c r="A195" t="s">
        <v>1343</v>
      </c>
      <c r="B195" s="2">
        <v>6.0508322098694502E-9</v>
      </c>
      <c r="C195">
        <v>-0.58873575427653901</v>
      </c>
      <c r="D195">
        <v>0.84</v>
      </c>
      <c r="E195">
        <v>0.90300000000000002</v>
      </c>
      <c r="F195" s="2">
        <v>1.9535111789563501E-4</v>
      </c>
    </row>
    <row r="196" spans="1:6" x14ac:dyDescent="0.2">
      <c r="A196" t="s">
        <v>1318</v>
      </c>
      <c r="B196" s="2">
        <v>6.6681254752472104E-16</v>
      </c>
      <c r="C196">
        <v>-0.58590491513193799</v>
      </c>
      <c r="D196">
        <v>0.96699999999999997</v>
      </c>
      <c r="E196">
        <v>0.99299999999999999</v>
      </c>
      <c r="F196" s="2">
        <v>2.1528043096835601E-11</v>
      </c>
    </row>
    <row r="197" spans="1:6" x14ac:dyDescent="0.2">
      <c r="A197" t="s">
        <v>1393</v>
      </c>
      <c r="B197" s="2">
        <v>3.2383686106662702E-17</v>
      </c>
      <c r="C197">
        <v>-0.58573035384947303</v>
      </c>
      <c r="D197">
        <v>0.95</v>
      </c>
      <c r="E197">
        <v>0.97799999999999998</v>
      </c>
      <c r="F197" s="2">
        <v>1.0455073059536001E-12</v>
      </c>
    </row>
    <row r="198" spans="1:6" x14ac:dyDescent="0.2">
      <c r="A198" t="s">
        <v>2615</v>
      </c>
      <c r="B198" s="2">
        <v>1.8633080991609801E-14</v>
      </c>
      <c r="C198">
        <v>-0.58330907729889303</v>
      </c>
      <c r="D198">
        <v>0.77300000000000002</v>
      </c>
      <c r="E198">
        <v>0.92500000000000004</v>
      </c>
      <c r="F198" s="2">
        <v>6.0156901981412404E-10</v>
      </c>
    </row>
    <row r="199" spans="1:6" x14ac:dyDescent="0.2">
      <c r="A199" t="s">
        <v>905</v>
      </c>
      <c r="B199" s="2">
        <v>6.8497718139396102E-27</v>
      </c>
      <c r="C199">
        <v>-0.57897419533266203</v>
      </c>
      <c r="D199">
        <v>1</v>
      </c>
      <c r="E199">
        <v>1</v>
      </c>
      <c r="F199" s="2">
        <v>2.2114488301304002E-22</v>
      </c>
    </row>
    <row r="200" spans="1:6" x14ac:dyDescent="0.2">
      <c r="A200" t="s">
        <v>1665</v>
      </c>
      <c r="B200" s="2">
        <v>1.4340241618315499E-29</v>
      </c>
      <c r="C200">
        <v>-0.57795035429590502</v>
      </c>
      <c r="D200">
        <v>1</v>
      </c>
      <c r="E200">
        <v>1</v>
      </c>
      <c r="F200" s="2">
        <v>4.62974700647317E-25</v>
      </c>
    </row>
    <row r="201" spans="1:6" x14ac:dyDescent="0.2">
      <c r="A201" t="s">
        <v>734</v>
      </c>
      <c r="B201" s="2">
        <v>3.9250524877412599E-16</v>
      </c>
      <c r="C201">
        <v>-0.57792733907111904</v>
      </c>
      <c r="D201">
        <v>0.98299999999999998</v>
      </c>
      <c r="E201">
        <v>0.99299999999999999</v>
      </c>
      <c r="F201" s="2">
        <v>1.2672031956672599E-11</v>
      </c>
    </row>
    <row r="202" spans="1:6" x14ac:dyDescent="0.2">
      <c r="A202" t="s">
        <v>983</v>
      </c>
      <c r="B202" s="2">
        <v>2.2606064286944499E-15</v>
      </c>
      <c r="C202">
        <v>-0.57424557617189598</v>
      </c>
      <c r="D202">
        <v>0.93899999999999995</v>
      </c>
      <c r="E202">
        <v>0.96299999999999997</v>
      </c>
      <c r="F202" s="2">
        <v>7.2983678550400299E-11</v>
      </c>
    </row>
    <row r="203" spans="1:6" x14ac:dyDescent="0.2">
      <c r="A203" t="s">
        <v>1518</v>
      </c>
      <c r="B203" s="2">
        <v>4.35402940137501E-13</v>
      </c>
      <c r="C203">
        <v>-0.56495474140959701</v>
      </c>
      <c r="D203">
        <v>0.85099999999999998</v>
      </c>
      <c r="E203">
        <v>0.93300000000000005</v>
      </c>
      <c r="F203" s="2">
        <v>1.40569839223392E-8</v>
      </c>
    </row>
    <row r="204" spans="1:6" x14ac:dyDescent="0.2">
      <c r="A204" t="s">
        <v>1744</v>
      </c>
      <c r="B204" s="2">
        <v>2.1028918835193201E-15</v>
      </c>
      <c r="C204">
        <v>-0.56364952890903997</v>
      </c>
      <c r="D204">
        <v>0.91700000000000004</v>
      </c>
      <c r="E204">
        <v>0.97799999999999998</v>
      </c>
      <c r="F204" s="2">
        <v>6.7891864459421399E-11</v>
      </c>
    </row>
    <row r="205" spans="1:6" x14ac:dyDescent="0.2">
      <c r="A205" t="s">
        <v>1648</v>
      </c>
      <c r="B205" s="2">
        <v>2.6229733386624799E-15</v>
      </c>
      <c r="C205">
        <v>-0.56100996387885205</v>
      </c>
      <c r="D205">
        <v>0.94499999999999995</v>
      </c>
      <c r="E205">
        <v>0.99299999999999999</v>
      </c>
      <c r="F205" s="2">
        <v>8.4682694238718305E-11</v>
      </c>
    </row>
    <row r="206" spans="1:6" x14ac:dyDescent="0.2">
      <c r="A206" t="s">
        <v>1197</v>
      </c>
      <c r="B206" s="2">
        <v>3.4533838121065101E-18</v>
      </c>
      <c r="C206">
        <v>-0.56083570526094095</v>
      </c>
      <c r="D206">
        <v>0.91700000000000004</v>
      </c>
      <c r="E206">
        <v>0.97</v>
      </c>
      <c r="F206" s="2">
        <v>1.11492496373858E-13</v>
      </c>
    </row>
    <row r="207" spans="1:6" x14ac:dyDescent="0.2">
      <c r="A207" t="s">
        <v>878</v>
      </c>
      <c r="B207" s="2">
        <v>2.32393422931271E-18</v>
      </c>
      <c r="C207">
        <v>-0.55756942005430998</v>
      </c>
      <c r="D207">
        <v>0.96699999999999997</v>
      </c>
      <c r="E207">
        <v>0.97</v>
      </c>
      <c r="F207" s="2">
        <v>7.5028216593360905E-14</v>
      </c>
    </row>
    <row r="208" spans="1:6" x14ac:dyDescent="0.2">
      <c r="A208" t="s">
        <v>2442</v>
      </c>
      <c r="B208" s="2">
        <v>7.8969273238444608E-15</v>
      </c>
      <c r="C208">
        <v>-0.55678505396987898</v>
      </c>
      <c r="D208">
        <v>0.66900000000000004</v>
      </c>
      <c r="E208">
        <v>0.873</v>
      </c>
      <c r="F208" s="2">
        <v>2.5495229865031798E-10</v>
      </c>
    </row>
    <row r="209" spans="1:6" x14ac:dyDescent="0.2">
      <c r="A209" t="s">
        <v>890</v>
      </c>
      <c r="B209" s="2">
        <v>2.2115223118025699E-14</v>
      </c>
      <c r="C209">
        <v>-0.55583220950841505</v>
      </c>
      <c r="D209">
        <v>0.746</v>
      </c>
      <c r="E209">
        <v>0.94</v>
      </c>
      <c r="F209" s="2">
        <v>7.1398997836546097E-10</v>
      </c>
    </row>
    <row r="210" spans="1:6" x14ac:dyDescent="0.2">
      <c r="A210" t="s">
        <v>2414</v>
      </c>
      <c r="B210" s="2">
        <v>2.4108103449655098E-13</v>
      </c>
      <c r="C210">
        <v>-0.55278807434116295</v>
      </c>
      <c r="D210">
        <v>0.42499999999999999</v>
      </c>
      <c r="E210">
        <v>0.71599999999999997</v>
      </c>
      <c r="F210" s="2">
        <v>7.7833011987211599E-9</v>
      </c>
    </row>
    <row r="211" spans="1:6" x14ac:dyDescent="0.2">
      <c r="A211" t="s">
        <v>2434</v>
      </c>
      <c r="B211" s="2">
        <v>6.0014754997393298E-14</v>
      </c>
      <c r="C211">
        <v>-0.55186654882747499</v>
      </c>
      <c r="D211">
        <v>0.48099999999999998</v>
      </c>
      <c r="E211">
        <v>0.746</v>
      </c>
      <c r="F211" s="2">
        <v>1.9375763650908398E-9</v>
      </c>
    </row>
    <row r="212" spans="1:6" x14ac:dyDescent="0.2">
      <c r="A212" t="s">
        <v>1828</v>
      </c>
      <c r="B212" s="2">
        <v>3.8479506293518899E-16</v>
      </c>
      <c r="C212">
        <v>-0.55094163990352396</v>
      </c>
      <c r="D212">
        <v>0.93400000000000005</v>
      </c>
      <c r="E212">
        <v>0.97</v>
      </c>
      <c r="F212" s="2">
        <v>1.2423108606862599E-11</v>
      </c>
    </row>
    <row r="213" spans="1:6" x14ac:dyDescent="0.2">
      <c r="A213" t="s">
        <v>815</v>
      </c>
      <c r="B213" s="2">
        <v>3.78044669698554E-26</v>
      </c>
      <c r="C213">
        <v>-0.55011179109491304</v>
      </c>
      <c r="D213">
        <v>1</v>
      </c>
      <c r="E213">
        <v>1</v>
      </c>
      <c r="F213" s="2">
        <v>1.2205172161217801E-21</v>
      </c>
    </row>
    <row r="214" spans="1:6" x14ac:dyDescent="0.2">
      <c r="A214" t="s">
        <v>1514</v>
      </c>
      <c r="B214" s="2">
        <v>3.8024969514664399E-15</v>
      </c>
      <c r="C214">
        <v>-0.54886241084393395</v>
      </c>
      <c r="D214">
        <v>0.503</v>
      </c>
      <c r="E214">
        <v>0.79900000000000004</v>
      </c>
      <c r="F214" s="2">
        <v>1.22763614078094E-10</v>
      </c>
    </row>
    <row r="215" spans="1:6" x14ac:dyDescent="0.2">
      <c r="A215" t="s">
        <v>1493</v>
      </c>
      <c r="B215" s="2">
        <v>3.2073637038416098E-22</v>
      </c>
      <c r="C215">
        <v>-0.54874940116331306</v>
      </c>
      <c r="D215">
        <v>1</v>
      </c>
      <c r="E215">
        <v>1</v>
      </c>
      <c r="F215" s="2">
        <v>1.03549737178526E-17</v>
      </c>
    </row>
    <row r="216" spans="1:6" x14ac:dyDescent="0.2">
      <c r="A216" t="s">
        <v>1755</v>
      </c>
      <c r="B216" s="2">
        <v>3.2689672504167202E-16</v>
      </c>
      <c r="C216">
        <v>-0.54620842067326503</v>
      </c>
      <c r="D216">
        <v>0.94499999999999995</v>
      </c>
      <c r="E216">
        <v>0.98499999999999999</v>
      </c>
      <c r="F216" s="2">
        <v>1.0553860767970299E-11</v>
      </c>
    </row>
    <row r="217" spans="1:6" x14ac:dyDescent="0.2">
      <c r="A217" t="s">
        <v>1017</v>
      </c>
      <c r="B217" s="2">
        <v>2.0122667248316601E-17</v>
      </c>
      <c r="C217">
        <v>-0.54582049053097403</v>
      </c>
      <c r="D217">
        <v>0.98899999999999999</v>
      </c>
      <c r="E217">
        <v>1</v>
      </c>
      <c r="F217" s="2">
        <v>6.4966031211190099E-13</v>
      </c>
    </row>
    <row r="218" spans="1:6" x14ac:dyDescent="0.2">
      <c r="A218" t="s">
        <v>1719</v>
      </c>
      <c r="B218" s="2">
        <v>1.25770155349167E-17</v>
      </c>
      <c r="C218">
        <v>-0.54531650439497703</v>
      </c>
      <c r="D218">
        <v>0.99399999999999999</v>
      </c>
      <c r="E218">
        <v>1</v>
      </c>
      <c r="F218" s="2">
        <v>4.0604894654478698E-13</v>
      </c>
    </row>
    <row r="219" spans="1:6" x14ac:dyDescent="0.2">
      <c r="A219" t="s">
        <v>2423</v>
      </c>
      <c r="B219" s="2">
        <v>3.6797128538621699E-24</v>
      </c>
      <c r="C219">
        <v>-0.54439605554269099</v>
      </c>
      <c r="D219">
        <v>1</v>
      </c>
      <c r="E219">
        <v>1</v>
      </c>
      <c r="F219" s="2">
        <v>1.1879952948693999E-19</v>
      </c>
    </row>
    <row r="220" spans="1:6" x14ac:dyDescent="0.2">
      <c r="A220" t="s">
        <v>2758</v>
      </c>
      <c r="B220" s="2">
        <v>2.75962163548536E-18</v>
      </c>
      <c r="C220">
        <v>-0.543771466724838</v>
      </c>
      <c r="D220">
        <v>0.95</v>
      </c>
      <c r="E220">
        <v>1</v>
      </c>
      <c r="F220" s="2">
        <v>8.9094384501645001E-14</v>
      </c>
    </row>
    <row r="221" spans="1:6" x14ac:dyDescent="0.2">
      <c r="A221" t="s">
        <v>2763</v>
      </c>
      <c r="B221" s="2">
        <v>3.9656808371602996E-9</v>
      </c>
      <c r="C221">
        <v>-0.54342647572311298</v>
      </c>
      <c r="D221">
        <v>0.19900000000000001</v>
      </c>
      <c r="E221">
        <v>0.49299999999999999</v>
      </c>
      <c r="F221" s="2">
        <v>1.2803200582771999E-4</v>
      </c>
    </row>
    <row r="222" spans="1:6" x14ac:dyDescent="0.2">
      <c r="A222" t="s">
        <v>2104</v>
      </c>
      <c r="B222" s="2">
        <v>9.3138173376495506E-14</v>
      </c>
      <c r="C222">
        <v>-0.54334222874731397</v>
      </c>
      <c r="D222">
        <v>0.85099999999999998</v>
      </c>
      <c r="E222">
        <v>0.96299999999999997</v>
      </c>
      <c r="F222" s="2">
        <v>3.0069659274601501E-9</v>
      </c>
    </row>
    <row r="223" spans="1:6" x14ac:dyDescent="0.2">
      <c r="A223" t="s">
        <v>993</v>
      </c>
      <c r="B223" s="2">
        <v>1.6314064859286599E-15</v>
      </c>
      <c r="C223">
        <v>-0.54288532996507399</v>
      </c>
      <c r="D223">
        <v>0.93400000000000005</v>
      </c>
      <c r="E223">
        <v>0.99299999999999999</v>
      </c>
      <c r="F223" s="2">
        <v>5.2669958398206898E-11</v>
      </c>
    </row>
    <row r="224" spans="1:6" x14ac:dyDescent="0.2">
      <c r="A224" t="s">
        <v>1080</v>
      </c>
      <c r="B224" s="2">
        <v>9.0560313110408602E-14</v>
      </c>
      <c r="C224">
        <v>-0.54160861078350397</v>
      </c>
      <c r="D224">
        <v>0.80700000000000005</v>
      </c>
      <c r="E224">
        <v>0.94</v>
      </c>
      <c r="F224" s="2">
        <v>2.9237397087695401E-9</v>
      </c>
    </row>
    <row r="225" spans="1:6" x14ac:dyDescent="0.2">
      <c r="A225" t="s">
        <v>2459</v>
      </c>
      <c r="B225" s="2">
        <v>5.8586810048974302E-20</v>
      </c>
      <c r="C225">
        <v>-0.53760741426141401</v>
      </c>
      <c r="D225">
        <v>0.97199999999999998</v>
      </c>
      <c r="E225">
        <v>0.99299999999999999</v>
      </c>
      <c r="F225" s="2">
        <v>1.8914751624311299E-15</v>
      </c>
    </row>
    <row r="226" spans="1:6" x14ac:dyDescent="0.2">
      <c r="A226" t="s">
        <v>988</v>
      </c>
      <c r="B226" s="2">
        <v>4.0464612808676203E-14</v>
      </c>
      <c r="C226">
        <v>-0.53717962111359197</v>
      </c>
      <c r="D226">
        <v>0.91700000000000004</v>
      </c>
      <c r="E226">
        <v>0.99299999999999999</v>
      </c>
      <c r="F226" s="2">
        <v>1.30640002452811E-9</v>
      </c>
    </row>
    <row r="227" spans="1:6" x14ac:dyDescent="0.2">
      <c r="A227" t="s">
        <v>1517</v>
      </c>
      <c r="B227" s="2">
        <v>2.2197845851561601E-15</v>
      </c>
      <c r="C227">
        <v>-0.53642781029141795</v>
      </c>
      <c r="D227">
        <v>0.873</v>
      </c>
      <c r="E227">
        <v>0.96299999999999997</v>
      </c>
      <c r="F227" s="2">
        <v>7.1665745331766804E-11</v>
      </c>
    </row>
    <row r="228" spans="1:6" x14ac:dyDescent="0.2">
      <c r="A228" t="s">
        <v>1282</v>
      </c>
      <c r="B228" s="2">
        <v>8.8511932037330307E-25</v>
      </c>
      <c r="C228">
        <v>-0.534655323652242</v>
      </c>
      <c r="D228">
        <v>0.99399999999999999</v>
      </c>
      <c r="E228">
        <v>1</v>
      </c>
      <c r="F228" s="2">
        <v>2.8576077258252099E-20</v>
      </c>
    </row>
    <row r="229" spans="1:6" x14ac:dyDescent="0.2">
      <c r="A229" t="s">
        <v>2341</v>
      </c>
      <c r="B229" s="2">
        <v>6.9487090401295497E-16</v>
      </c>
      <c r="C229">
        <v>-0.53455259045956405</v>
      </c>
      <c r="D229">
        <v>0.86699999999999999</v>
      </c>
      <c r="E229">
        <v>0.96299999999999997</v>
      </c>
      <c r="F229" s="2">
        <v>2.2433907136058199E-11</v>
      </c>
    </row>
    <row r="230" spans="1:6" x14ac:dyDescent="0.2">
      <c r="A230" t="s">
        <v>1307</v>
      </c>
      <c r="B230" s="2">
        <v>9.5091414609611505E-13</v>
      </c>
      <c r="C230">
        <v>-0.53406514269502103</v>
      </c>
      <c r="D230">
        <v>0.95599999999999996</v>
      </c>
      <c r="E230">
        <v>0.98499999999999999</v>
      </c>
      <c r="F230" s="2">
        <v>3.0700263206713002E-8</v>
      </c>
    </row>
    <row r="231" spans="1:6" x14ac:dyDescent="0.2">
      <c r="A231" t="s">
        <v>1651</v>
      </c>
      <c r="B231" s="2">
        <v>9.5802605345737294E-15</v>
      </c>
      <c r="C231">
        <v>-0.533871514304747</v>
      </c>
      <c r="D231">
        <v>0.86699999999999999</v>
      </c>
      <c r="E231">
        <v>0.96299999999999997</v>
      </c>
      <c r="F231" s="2">
        <v>3.0929871135871302E-10</v>
      </c>
    </row>
    <row r="232" spans="1:6" x14ac:dyDescent="0.2">
      <c r="A232" t="s">
        <v>1511</v>
      </c>
      <c r="B232" s="2">
        <v>1.2762884681930801E-14</v>
      </c>
      <c r="C232">
        <v>-0.533169173351281</v>
      </c>
      <c r="D232">
        <v>0.41399999999999998</v>
      </c>
      <c r="E232">
        <v>0.73899999999999999</v>
      </c>
      <c r="F232" s="2">
        <v>4.1204973195613602E-10</v>
      </c>
    </row>
    <row r="233" spans="1:6" x14ac:dyDescent="0.2">
      <c r="A233" t="s">
        <v>930</v>
      </c>
      <c r="B233" s="2">
        <v>6.0685301362637599E-15</v>
      </c>
      <c r="C233">
        <v>-0.53308913186582396</v>
      </c>
      <c r="D233">
        <v>0.77900000000000003</v>
      </c>
      <c r="E233">
        <v>0.88800000000000001</v>
      </c>
      <c r="F233" s="2">
        <v>1.9592249544927499E-10</v>
      </c>
    </row>
    <row r="234" spans="1:6" x14ac:dyDescent="0.2">
      <c r="A234" t="s">
        <v>2086</v>
      </c>
      <c r="B234" s="2">
        <v>4.7446662861204902E-12</v>
      </c>
      <c r="C234">
        <v>-0.531918039113907</v>
      </c>
      <c r="D234">
        <v>0.82899999999999996</v>
      </c>
      <c r="E234">
        <v>0.94</v>
      </c>
      <c r="F234" s="2">
        <v>1.531815510474E-7</v>
      </c>
    </row>
    <row r="235" spans="1:6" x14ac:dyDescent="0.2">
      <c r="A235" t="s">
        <v>744</v>
      </c>
      <c r="B235" s="2">
        <v>2.7857753598190901E-13</v>
      </c>
      <c r="C235">
        <v>-0.52907429425083197</v>
      </c>
      <c r="D235">
        <v>0.85599999999999998</v>
      </c>
      <c r="E235">
        <v>0.93300000000000005</v>
      </c>
      <c r="F235" s="2">
        <v>8.9938757491759596E-9</v>
      </c>
    </row>
    <row r="236" spans="1:6" x14ac:dyDescent="0.2">
      <c r="A236" t="s">
        <v>174</v>
      </c>
      <c r="B236" s="2">
        <v>1.2060060679864501E-15</v>
      </c>
      <c r="C236">
        <v>-0.52840281442830705</v>
      </c>
      <c r="D236">
        <v>0.98299999999999998</v>
      </c>
      <c r="E236">
        <v>0.99299999999999999</v>
      </c>
      <c r="F236" s="2">
        <v>3.8935905904942503E-11</v>
      </c>
    </row>
    <row r="237" spans="1:6" x14ac:dyDescent="0.2">
      <c r="A237" t="s">
        <v>2443</v>
      </c>
      <c r="B237" s="2">
        <v>1.1754058151423901E-14</v>
      </c>
      <c r="C237">
        <v>-0.52691693034693698</v>
      </c>
      <c r="D237">
        <v>0.503</v>
      </c>
      <c r="E237">
        <v>0.79900000000000004</v>
      </c>
      <c r="F237" s="2">
        <v>3.7947976741872099E-10</v>
      </c>
    </row>
    <row r="238" spans="1:6" x14ac:dyDescent="0.2">
      <c r="A238" t="s">
        <v>884</v>
      </c>
      <c r="B238" s="2">
        <v>1.8917094704179E-12</v>
      </c>
      <c r="C238">
        <v>-0.52376245249475994</v>
      </c>
      <c r="D238">
        <v>0.97199999999999998</v>
      </c>
      <c r="E238">
        <v>0.99299999999999999</v>
      </c>
      <c r="F238" s="2">
        <v>6.10738402524421E-8</v>
      </c>
    </row>
    <row r="239" spans="1:6" x14ac:dyDescent="0.2">
      <c r="A239" t="s">
        <v>2345</v>
      </c>
      <c r="B239" s="2">
        <v>1.8355533521019499E-16</v>
      </c>
      <c r="C239">
        <v>-0.52345515684524402</v>
      </c>
      <c r="D239">
        <v>0.95</v>
      </c>
      <c r="E239">
        <v>0.98499999999999999</v>
      </c>
      <c r="F239" s="2">
        <v>5.9260839972611602E-12</v>
      </c>
    </row>
    <row r="240" spans="1:6" x14ac:dyDescent="0.2">
      <c r="A240" t="s">
        <v>1270</v>
      </c>
      <c r="B240" s="2">
        <v>5.9384392337484098E-14</v>
      </c>
      <c r="C240">
        <v>-0.52180995017432097</v>
      </c>
      <c r="D240">
        <v>0.88400000000000001</v>
      </c>
      <c r="E240">
        <v>0.95499999999999996</v>
      </c>
      <c r="F240" s="2">
        <v>1.9172251066156699E-9</v>
      </c>
    </row>
    <row r="241" spans="1:6" x14ac:dyDescent="0.2">
      <c r="A241" t="s">
        <v>2548</v>
      </c>
      <c r="B241" s="2">
        <v>1.31617372407548E-13</v>
      </c>
      <c r="C241">
        <v>-0.51964409575100401</v>
      </c>
      <c r="D241">
        <v>0.92300000000000004</v>
      </c>
      <c r="E241">
        <v>0.97</v>
      </c>
      <c r="F241" s="2">
        <v>4.2492668681776997E-9</v>
      </c>
    </row>
    <row r="242" spans="1:6" x14ac:dyDescent="0.2">
      <c r="A242" t="s">
        <v>2363</v>
      </c>
      <c r="B242" s="2">
        <v>1.91522604026278E-11</v>
      </c>
      <c r="C242">
        <v>-0.51878524631983702</v>
      </c>
      <c r="D242">
        <v>0.86199999999999999</v>
      </c>
      <c r="E242">
        <v>0.93300000000000005</v>
      </c>
      <c r="F242" s="2">
        <v>6.1833072709883905E-7</v>
      </c>
    </row>
    <row r="243" spans="1:6" x14ac:dyDescent="0.2">
      <c r="A243" t="s">
        <v>1110</v>
      </c>
      <c r="B243" s="2">
        <v>3.05857563687009E-10</v>
      </c>
      <c r="C243">
        <v>-0.51852390090609102</v>
      </c>
      <c r="D243">
        <v>0.873</v>
      </c>
      <c r="E243">
        <v>0.95499999999999996</v>
      </c>
      <c r="F243" s="2">
        <v>9.8746114436351108E-6</v>
      </c>
    </row>
    <row r="244" spans="1:6" x14ac:dyDescent="0.2">
      <c r="A244" t="s">
        <v>2080</v>
      </c>
      <c r="B244" s="2">
        <v>1.9506206874225899E-10</v>
      </c>
      <c r="C244">
        <v>-0.51773111560353102</v>
      </c>
      <c r="D244">
        <v>0.81799999999999995</v>
      </c>
      <c r="E244">
        <v>0.90300000000000002</v>
      </c>
      <c r="F244" s="2">
        <v>6.2975788893438501E-6</v>
      </c>
    </row>
    <row r="245" spans="1:6" x14ac:dyDescent="0.2">
      <c r="A245" t="s">
        <v>1635</v>
      </c>
      <c r="B245" s="2">
        <v>7.35713729901501E-12</v>
      </c>
      <c r="C245">
        <v>-0.51743961384267201</v>
      </c>
      <c r="D245">
        <v>0.55800000000000005</v>
      </c>
      <c r="E245">
        <v>0.80600000000000005</v>
      </c>
      <c r="F245" s="2">
        <v>2.3752517769869899E-7</v>
      </c>
    </row>
    <row r="246" spans="1:6" x14ac:dyDescent="0.2">
      <c r="A246" t="s">
        <v>182</v>
      </c>
      <c r="B246" s="2">
        <v>1.5513971373769901E-18</v>
      </c>
      <c r="C246">
        <v>-0.51591558325986997</v>
      </c>
      <c r="D246">
        <v>0.98299999999999998</v>
      </c>
      <c r="E246">
        <v>1</v>
      </c>
      <c r="F246" s="2">
        <v>5.0086856580216103E-14</v>
      </c>
    </row>
    <row r="247" spans="1:6" x14ac:dyDescent="0.2">
      <c r="A247" t="s">
        <v>948</v>
      </c>
      <c r="B247" s="2">
        <v>9.6982831558813703E-15</v>
      </c>
      <c r="C247">
        <v>-0.51534066114245103</v>
      </c>
      <c r="D247">
        <v>0.878</v>
      </c>
      <c r="E247">
        <v>0.95499999999999996</v>
      </c>
      <c r="F247" s="2">
        <v>3.1310907168762997E-10</v>
      </c>
    </row>
    <row r="248" spans="1:6" x14ac:dyDescent="0.2">
      <c r="A248" t="s">
        <v>2108</v>
      </c>
      <c r="B248" s="2">
        <v>1.87920003857163E-22</v>
      </c>
      <c r="C248">
        <v>-0.51500423872508405</v>
      </c>
      <c r="D248">
        <v>1</v>
      </c>
      <c r="E248">
        <v>1</v>
      </c>
      <c r="F248" s="2">
        <v>6.0669973245285303E-18</v>
      </c>
    </row>
    <row r="249" spans="1:6" x14ac:dyDescent="0.2">
      <c r="A249" t="s">
        <v>2342</v>
      </c>
      <c r="B249" s="2">
        <v>8.1034759062398707E-12</v>
      </c>
      <c r="C249">
        <v>-0.51450379836110005</v>
      </c>
      <c r="D249">
        <v>0.66900000000000004</v>
      </c>
      <c r="E249">
        <v>0.85799999999999998</v>
      </c>
      <c r="F249" s="2">
        <v>2.61620719632954E-7</v>
      </c>
    </row>
    <row r="250" spans="1:6" x14ac:dyDescent="0.2">
      <c r="A250" t="s">
        <v>979</v>
      </c>
      <c r="B250" s="2">
        <v>1.4455809286059799E-14</v>
      </c>
      <c r="C250">
        <v>-0.514208114621169</v>
      </c>
      <c r="D250">
        <v>1</v>
      </c>
      <c r="E250">
        <v>1</v>
      </c>
      <c r="F250" s="2">
        <v>4.6670580280044296E-10</v>
      </c>
    </row>
    <row r="251" spans="1:6" x14ac:dyDescent="0.2">
      <c r="A251" t="s">
        <v>1444</v>
      </c>
      <c r="B251" s="2">
        <v>3.3184203172730698E-13</v>
      </c>
      <c r="C251">
        <v>-0.51210095685484802</v>
      </c>
      <c r="D251">
        <v>0.78500000000000003</v>
      </c>
      <c r="E251">
        <v>0.88800000000000001</v>
      </c>
      <c r="F251" s="2">
        <v>1.07135199943161E-8</v>
      </c>
    </row>
    <row r="252" spans="1:6" x14ac:dyDescent="0.2">
      <c r="A252" t="s">
        <v>2420</v>
      </c>
      <c r="B252" s="2">
        <v>6.1535031817851102E-14</v>
      </c>
      <c r="C252">
        <v>-0.50961346736437996</v>
      </c>
      <c r="D252">
        <v>0.94499999999999995</v>
      </c>
      <c r="E252">
        <v>0.98499999999999999</v>
      </c>
      <c r="F252" s="2">
        <v>1.98665850223932E-9</v>
      </c>
    </row>
    <row r="253" spans="1:6" x14ac:dyDescent="0.2">
      <c r="A253" t="s">
        <v>1523</v>
      </c>
      <c r="B253" s="2">
        <v>4.9693487334020603E-13</v>
      </c>
      <c r="C253">
        <v>-0.50746576598859405</v>
      </c>
      <c r="D253">
        <v>0.90600000000000003</v>
      </c>
      <c r="E253">
        <v>0.96299999999999997</v>
      </c>
      <c r="F253" s="2">
        <v>1.6043542385788499E-8</v>
      </c>
    </row>
    <row r="254" spans="1:6" x14ac:dyDescent="0.2">
      <c r="A254" t="s">
        <v>2048</v>
      </c>
      <c r="B254" s="2">
        <v>2.6956172673285301E-12</v>
      </c>
      <c r="C254">
        <v>-0.50731124117906001</v>
      </c>
      <c r="D254">
        <v>0.88400000000000001</v>
      </c>
      <c r="E254">
        <v>0.94799999999999995</v>
      </c>
      <c r="F254" s="2">
        <v>8.7028003475701606E-8</v>
      </c>
    </row>
    <row r="255" spans="1:6" x14ac:dyDescent="0.2">
      <c r="A255" t="s">
        <v>1283</v>
      </c>
      <c r="B255" s="2">
        <v>2.1902460295881799E-15</v>
      </c>
      <c r="C255">
        <v>-0.50688761407016703</v>
      </c>
      <c r="D255">
        <v>0.96099999999999997</v>
      </c>
      <c r="E255">
        <v>0.99299999999999999</v>
      </c>
      <c r="F255" s="2">
        <v>7.0712093065254605E-11</v>
      </c>
    </row>
    <row r="256" spans="1:6" x14ac:dyDescent="0.2">
      <c r="A256" t="s">
        <v>1254</v>
      </c>
      <c r="B256" s="2">
        <v>8.70250383416486E-11</v>
      </c>
      <c r="C256">
        <v>-0.50567415963101203</v>
      </c>
      <c r="D256">
        <v>0.65200000000000002</v>
      </c>
      <c r="E256">
        <v>0.82799999999999996</v>
      </c>
      <c r="F256" s="2">
        <v>2.8096033628601199E-6</v>
      </c>
    </row>
    <row r="257" spans="1:6" x14ac:dyDescent="0.2">
      <c r="A257" t="s">
        <v>1104</v>
      </c>
      <c r="B257" s="2">
        <v>3.7606247497406401E-18</v>
      </c>
      <c r="C257">
        <v>-0.505556964342747</v>
      </c>
      <c r="D257">
        <v>0.96699999999999997</v>
      </c>
      <c r="E257">
        <v>1</v>
      </c>
      <c r="F257" s="2">
        <v>1.2141177004537599E-13</v>
      </c>
    </row>
    <row r="258" spans="1:6" x14ac:dyDescent="0.2">
      <c r="A258" t="s">
        <v>2334</v>
      </c>
      <c r="B258" s="2">
        <v>7.6415824302909804E-12</v>
      </c>
      <c r="C258">
        <v>-0.50466424055016401</v>
      </c>
      <c r="D258">
        <v>0.81799999999999995</v>
      </c>
      <c r="E258">
        <v>0.91</v>
      </c>
      <c r="F258" s="2">
        <v>2.4670848876194403E-7</v>
      </c>
    </row>
    <row r="259" spans="1:6" x14ac:dyDescent="0.2">
      <c r="A259" t="s">
        <v>1261</v>
      </c>
      <c r="B259" s="2">
        <v>8.0540747847460601E-17</v>
      </c>
      <c r="C259">
        <v>-0.50439025076981503</v>
      </c>
      <c r="D259">
        <v>0.97799999999999998</v>
      </c>
      <c r="E259">
        <v>0.98499999999999999</v>
      </c>
      <c r="F259" s="2">
        <v>2.6002580442552599E-12</v>
      </c>
    </row>
    <row r="260" spans="1:6" x14ac:dyDescent="0.2">
      <c r="A260" t="s">
        <v>963</v>
      </c>
      <c r="B260" s="2">
        <v>4.7569563469168801E-11</v>
      </c>
      <c r="C260">
        <v>-0.50388537292222102</v>
      </c>
      <c r="D260">
        <v>0.76800000000000002</v>
      </c>
      <c r="E260">
        <v>0.89600000000000002</v>
      </c>
      <c r="F260" s="2">
        <v>1.5357833566021099E-6</v>
      </c>
    </row>
    <row r="261" spans="1:6" x14ac:dyDescent="0.2">
      <c r="A261" t="s">
        <v>1726</v>
      </c>
      <c r="B261" s="2">
        <v>1.10436709816461E-13</v>
      </c>
      <c r="C261">
        <v>-0.50372580950585</v>
      </c>
      <c r="D261">
        <v>0.85099999999999998</v>
      </c>
      <c r="E261">
        <v>0.91</v>
      </c>
      <c r="F261" s="2">
        <v>3.5654491764244502E-9</v>
      </c>
    </row>
    <row r="262" spans="1:6" x14ac:dyDescent="0.2">
      <c r="A262" t="s">
        <v>759</v>
      </c>
      <c r="B262" s="2">
        <v>3.8637951570200099E-13</v>
      </c>
      <c r="C262">
        <v>-0.50370570098885703</v>
      </c>
      <c r="D262">
        <v>0.48099999999999998</v>
      </c>
      <c r="E262">
        <v>0.77600000000000002</v>
      </c>
      <c r="F262" s="2">
        <v>1.2474262664439099E-8</v>
      </c>
    </row>
    <row r="263" spans="1:6" x14ac:dyDescent="0.2">
      <c r="A263" t="s">
        <v>451</v>
      </c>
      <c r="B263" s="2">
        <v>7.1206254585389204E-14</v>
      </c>
      <c r="C263">
        <v>-0.50280227757009099</v>
      </c>
      <c r="D263">
        <v>0.436</v>
      </c>
      <c r="E263">
        <v>0.76100000000000001</v>
      </c>
      <c r="F263" s="2">
        <v>2.2988939292892902E-9</v>
      </c>
    </row>
    <row r="264" spans="1:6" x14ac:dyDescent="0.2">
      <c r="A264" t="s">
        <v>1084</v>
      </c>
      <c r="B264" s="2">
        <v>8.0486932902010699E-14</v>
      </c>
      <c r="C264">
        <v>-0.50221345055273003</v>
      </c>
      <c r="D264">
        <v>0.88400000000000001</v>
      </c>
      <c r="E264">
        <v>0.97</v>
      </c>
      <c r="F264" s="2">
        <v>2.5985206287414099E-9</v>
      </c>
    </row>
    <row r="265" spans="1:6" x14ac:dyDescent="0.2">
      <c r="A265" t="s">
        <v>1030</v>
      </c>
      <c r="B265" s="2">
        <v>5.3801153710131598E-14</v>
      </c>
      <c r="C265">
        <v>-0.50189146399219398</v>
      </c>
      <c r="D265">
        <v>0.96099999999999997</v>
      </c>
      <c r="E265">
        <v>0.95499999999999996</v>
      </c>
      <c r="F265" s="2">
        <v>1.7369702475315999E-9</v>
      </c>
    </row>
    <row r="266" spans="1:6" x14ac:dyDescent="0.2">
      <c r="A266" t="s">
        <v>2352</v>
      </c>
      <c r="B266" s="2">
        <v>3.69114490615888E-11</v>
      </c>
      <c r="C266">
        <v>-0.50124844780073496</v>
      </c>
      <c r="D266">
        <v>0.70699999999999996</v>
      </c>
      <c r="E266">
        <v>0.88100000000000001</v>
      </c>
      <c r="F266" s="2">
        <v>1.1916861329533901E-6</v>
      </c>
    </row>
    <row r="267" spans="1:6" x14ac:dyDescent="0.2">
      <c r="A267" t="s">
        <v>1433</v>
      </c>
      <c r="B267" s="2">
        <v>1.8486427603628799E-23</v>
      </c>
      <c r="C267">
        <v>-0.50115079690209097</v>
      </c>
      <c r="D267">
        <v>1</v>
      </c>
      <c r="E267">
        <v>1</v>
      </c>
      <c r="F267" s="2">
        <v>5.9683431518315801E-19</v>
      </c>
    </row>
    <row r="268" spans="1:6" x14ac:dyDescent="0.2">
      <c r="A268" t="s">
        <v>834</v>
      </c>
      <c r="B268" s="2">
        <v>2.18138026258405E-11</v>
      </c>
      <c r="C268">
        <v>-0.50077757893210895</v>
      </c>
      <c r="D268">
        <v>0.90600000000000003</v>
      </c>
      <c r="E268">
        <v>0.94799999999999995</v>
      </c>
      <c r="F268" s="2">
        <v>7.0425861777526204E-7</v>
      </c>
    </row>
    <row r="269" spans="1:6" x14ac:dyDescent="0.2">
      <c r="A269" t="s">
        <v>2380</v>
      </c>
      <c r="B269" s="2">
        <v>1.11190791573737E-14</v>
      </c>
      <c r="C269">
        <v>-0.498012811447968</v>
      </c>
      <c r="D269">
        <v>0.95</v>
      </c>
      <c r="E269">
        <v>0.96299999999999997</v>
      </c>
      <c r="F269" s="2">
        <v>3.5897947059581101E-10</v>
      </c>
    </row>
    <row r="270" spans="1:6" x14ac:dyDescent="0.2">
      <c r="A270" t="s">
        <v>1298</v>
      </c>
      <c r="B270" s="2">
        <v>1.8660982874452901E-17</v>
      </c>
      <c r="C270">
        <v>-0.49659400379955498</v>
      </c>
      <c r="D270">
        <v>0.99399999999999999</v>
      </c>
      <c r="E270">
        <v>1</v>
      </c>
      <c r="F270" s="2">
        <v>6.0246983210171397E-13</v>
      </c>
    </row>
    <row r="271" spans="1:6" x14ac:dyDescent="0.2">
      <c r="A271" t="s">
        <v>1353</v>
      </c>
      <c r="B271" s="2">
        <v>5.14502178220049E-10</v>
      </c>
      <c r="C271">
        <v>-0.49573116165328601</v>
      </c>
      <c r="D271">
        <v>0.90100000000000002</v>
      </c>
      <c r="E271">
        <v>0.95499999999999996</v>
      </c>
      <c r="F271" s="2">
        <v>1.6610702823834201E-5</v>
      </c>
    </row>
    <row r="272" spans="1:6" x14ac:dyDescent="0.2">
      <c r="A272" t="s">
        <v>1293</v>
      </c>
      <c r="B272" s="2">
        <v>2.12246471898525E-9</v>
      </c>
      <c r="C272">
        <v>-0.49473418619204601</v>
      </c>
      <c r="D272">
        <v>0.73499999999999999</v>
      </c>
      <c r="E272">
        <v>0.88100000000000001</v>
      </c>
      <c r="F272" s="2">
        <v>6.8523773452438904E-5</v>
      </c>
    </row>
    <row r="273" spans="1:6" x14ac:dyDescent="0.2">
      <c r="A273" t="s">
        <v>1512</v>
      </c>
      <c r="B273" s="2">
        <v>1.5132021749740401E-7</v>
      </c>
      <c r="C273">
        <v>-0.49379582382082998</v>
      </c>
      <c r="D273">
        <v>0.63</v>
      </c>
      <c r="E273">
        <v>0.79100000000000004</v>
      </c>
      <c r="F273">
        <v>4.88537322190369E-3</v>
      </c>
    </row>
    <row r="274" spans="1:6" x14ac:dyDescent="0.2">
      <c r="A274" t="s">
        <v>1135</v>
      </c>
      <c r="B274" s="2">
        <v>7.1593507346319401E-12</v>
      </c>
      <c r="C274">
        <v>-0.49159989043615998</v>
      </c>
      <c r="D274">
        <v>0.93400000000000005</v>
      </c>
      <c r="E274">
        <v>0.96299999999999997</v>
      </c>
      <c r="F274" s="2">
        <v>2.3113963846759199E-7</v>
      </c>
    </row>
    <row r="275" spans="1:6" x14ac:dyDescent="0.2">
      <c r="A275" t="s">
        <v>1396</v>
      </c>
      <c r="B275" s="2">
        <v>2.3491938773224602E-13</v>
      </c>
      <c r="C275">
        <v>-0.49063053404425799</v>
      </c>
      <c r="D275">
        <v>0.91200000000000003</v>
      </c>
      <c r="E275">
        <v>0.94</v>
      </c>
      <c r="F275" s="2">
        <v>7.5843724329355807E-9</v>
      </c>
    </row>
    <row r="276" spans="1:6" x14ac:dyDescent="0.2">
      <c r="A276" t="s">
        <v>2156</v>
      </c>
      <c r="B276" s="2">
        <v>6.3208183713276196E-7</v>
      </c>
      <c r="C276">
        <v>-0.49011023486486499</v>
      </c>
      <c r="D276">
        <v>0.28699999999999998</v>
      </c>
      <c r="E276">
        <v>0.51500000000000001</v>
      </c>
      <c r="F276">
        <v>2.0406762111831199E-2</v>
      </c>
    </row>
    <row r="277" spans="1:6" x14ac:dyDescent="0.2">
      <c r="A277" t="s">
        <v>2861</v>
      </c>
      <c r="B277" s="2">
        <v>1.3442034365502301E-13</v>
      </c>
      <c r="C277">
        <v>-0.48983166316889898</v>
      </c>
      <c r="D277">
        <v>0.77300000000000002</v>
      </c>
      <c r="E277">
        <v>0.91800000000000004</v>
      </c>
      <c r="F277" s="2">
        <v>4.3397607949024103E-9</v>
      </c>
    </row>
    <row r="278" spans="1:6" x14ac:dyDescent="0.2">
      <c r="A278" t="s">
        <v>1827</v>
      </c>
      <c r="B278" s="2">
        <v>4.2893516476232701E-21</v>
      </c>
      <c r="C278">
        <v>-0.489768798882386</v>
      </c>
      <c r="D278">
        <v>0.99399999999999999</v>
      </c>
      <c r="E278">
        <v>1</v>
      </c>
      <c r="F278" s="2">
        <v>1.38481717943517E-16</v>
      </c>
    </row>
    <row r="279" spans="1:6" x14ac:dyDescent="0.2">
      <c r="A279" t="s">
        <v>1526</v>
      </c>
      <c r="B279" s="2">
        <v>2.20821688822782E-15</v>
      </c>
      <c r="C279">
        <v>-0.48828417207810598</v>
      </c>
      <c r="D279">
        <v>0.41399999999999998</v>
      </c>
      <c r="E279">
        <v>0.76100000000000001</v>
      </c>
      <c r="F279" s="2">
        <v>7.1292282236435095E-11</v>
      </c>
    </row>
    <row r="280" spans="1:6" x14ac:dyDescent="0.2">
      <c r="A280" t="s">
        <v>2186</v>
      </c>
      <c r="B280" s="2">
        <v>1.3941237114250701E-20</v>
      </c>
      <c r="C280">
        <v>-0.487338230974384</v>
      </c>
      <c r="D280">
        <v>1</v>
      </c>
      <c r="E280">
        <v>1</v>
      </c>
      <c r="F280" s="2">
        <v>4.5009284023358503E-16</v>
      </c>
    </row>
    <row r="281" spans="1:6" x14ac:dyDescent="0.2">
      <c r="A281" t="s">
        <v>2441</v>
      </c>
      <c r="B281" s="2">
        <v>7.0675841341832294E-21</v>
      </c>
      <c r="C281">
        <v>-0.48728456465243702</v>
      </c>
      <c r="D281">
        <v>0.99399999999999999</v>
      </c>
      <c r="E281">
        <v>1</v>
      </c>
      <c r="F281" s="2">
        <v>2.2817695377210501E-16</v>
      </c>
    </row>
    <row r="282" spans="1:6" x14ac:dyDescent="0.2">
      <c r="A282" t="s">
        <v>1179</v>
      </c>
      <c r="B282" s="2">
        <v>2.6350938410003501E-12</v>
      </c>
      <c r="C282">
        <v>-0.48588244521801999</v>
      </c>
      <c r="D282">
        <v>0.55800000000000005</v>
      </c>
      <c r="E282">
        <v>0.81299999999999994</v>
      </c>
      <c r="F282" s="2">
        <v>8.5074004656696305E-8</v>
      </c>
    </row>
    <row r="283" spans="1:6" x14ac:dyDescent="0.2">
      <c r="A283" t="s">
        <v>1123</v>
      </c>
      <c r="B283" s="2">
        <v>3.20620687455965E-13</v>
      </c>
      <c r="C283">
        <v>-0.484571431128758</v>
      </c>
      <c r="D283">
        <v>0.64600000000000002</v>
      </c>
      <c r="E283">
        <v>0.88100000000000001</v>
      </c>
      <c r="F283" s="2">
        <v>1.03512388945158E-8</v>
      </c>
    </row>
    <row r="284" spans="1:6" x14ac:dyDescent="0.2">
      <c r="A284" t="s">
        <v>1189</v>
      </c>
      <c r="B284" s="2">
        <v>1.4012785004940401E-10</v>
      </c>
      <c r="C284">
        <v>-0.48426585633149299</v>
      </c>
      <c r="D284">
        <v>0.65200000000000002</v>
      </c>
      <c r="E284">
        <v>0.84299999999999997</v>
      </c>
      <c r="F284" s="2">
        <v>4.5240276388450296E-6</v>
      </c>
    </row>
    <row r="285" spans="1:6" x14ac:dyDescent="0.2">
      <c r="A285" t="s">
        <v>1013</v>
      </c>
      <c r="B285" s="2">
        <v>4.1618411299561502E-11</v>
      </c>
      <c r="C285">
        <v>-0.48407301101343603</v>
      </c>
      <c r="D285">
        <v>0.66300000000000003</v>
      </c>
      <c r="E285">
        <v>0.88100000000000001</v>
      </c>
      <c r="F285" s="2">
        <v>1.34365040880634E-6</v>
      </c>
    </row>
    <row r="286" spans="1:6" x14ac:dyDescent="0.2">
      <c r="A286" t="s">
        <v>959</v>
      </c>
      <c r="B286" s="2">
        <v>7.8540112279023202E-12</v>
      </c>
      <c r="C286">
        <v>-0.48301140082886701</v>
      </c>
      <c r="D286">
        <v>0.32600000000000001</v>
      </c>
      <c r="E286">
        <v>0.64900000000000002</v>
      </c>
      <c r="F286" s="2">
        <v>2.5356675249282599E-7</v>
      </c>
    </row>
    <row r="287" spans="1:6" x14ac:dyDescent="0.2">
      <c r="A287" t="s">
        <v>1063</v>
      </c>
      <c r="B287" s="2">
        <v>5.58159963579419E-13</v>
      </c>
      <c r="C287">
        <v>-0.48255012016131099</v>
      </c>
      <c r="D287">
        <v>0.91200000000000003</v>
      </c>
      <c r="E287">
        <v>0.96299999999999997</v>
      </c>
      <c r="F287" s="2">
        <v>1.80201944241615E-8</v>
      </c>
    </row>
    <row r="288" spans="1:6" x14ac:dyDescent="0.2">
      <c r="A288" t="s">
        <v>1843</v>
      </c>
      <c r="B288" s="2">
        <v>2.4964986588064099E-14</v>
      </c>
      <c r="C288">
        <v>-0.47923426481641801</v>
      </c>
      <c r="D288">
        <v>0.91200000000000003</v>
      </c>
      <c r="E288">
        <v>0.96299999999999997</v>
      </c>
      <c r="F288" s="2">
        <v>8.0599459199565098E-10</v>
      </c>
    </row>
    <row r="289" spans="1:6" x14ac:dyDescent="0.2">
      <c r="A289" t="s">
        <v>1120</v>
      </c>
      <c r="B289" s="2">
        <v>1.41999783970898E-9</v>
      </c>
      <c r="C289">
        <v>-0.47812795411032299</v>
      </c>
      <c r="D289">
        <v>0.76200000000000001</v>
      </c>
      <c r="E289">
        <v>0.86599999999999999</v>
      </c>
      <c r="F289" s="2">
        <v>4.5844630255004399E-5</v>
      </c>
    </row>
    <row r="290" spans="1:6" x14ac:dyDescent="0.2">
      <c r="A290" t="s">
        <v>1732</v>
      </c>
      <c r="B290" s="2">
        <v>2.2725510082774999E-11</v>
      </c>
      <c r="C290">
        <v>-0.47610621399473702</v>
      </c>
      <c r="D290">
        <v>0.83399999999999996</v>
      </c>
      <c r="E290">
        <v>0.91800000000000004</v>
      </c>
      <c r="F290" s="2">
        <v>7.3369309302239301E-7</v>
      </c>
    </row>
    <row r="291" spans="1:6" x14ac:dyDescent="0.2">
      <c r="A291" t="s">
        <v>1754</v>
      </c>
      <c r="B291" s="2">
        <v>3.0056760577592201E-14</v>
      </c>
      <c r="C291">
        <v>-0.47565213368982601</v>
      </c>
      <c r="D291">
        <v>0.72399999999999998</v>
      </c>
      <c r="E291">
        <v>0.88800000000000001</v>
      </c>
      <c r="F291" s="2">
        <v>9.7038251524756507E-10</v>
      </c>
    </row>
    <row r="292" spans="1:6" x14ac:dyDescent="0.2">
      <c r="A292" t="s">
        <v>873</v>
      </c>
      <c r="B292" s="2">
        <v>1.8109953740922901E-11</v>
      </c>
      <c r="C292">
        <v>-0.47534620642933301</v>
      </c>
      <c r="D292">
        <v>0.36499999999999999</v>
      </c>
      <c r="E292">
        <v>0.65700000000000003</v>
      </c>
      <c r="F292" s="2">
        <v>5.84679856525697E-7</v>
      </c>
    </row>
    <row r="293" spans="1:6" x14ac:dyDescent="0.2">
      <c r="A293" t="s">
        <v>2403</v>
      </c>
      <c r="B293" s="2">
        <v>1.8982204632731099E-9</v>
      </c>
      <c r="C293">
        <v>-0.47466961879571601</v>
      </c>
      <c r="D293">
        <v>0.65700000000000003</v>
      </c>
      <c r="E293">
        <v>0.84299999999999997</v>
      </c>
      <c r="F293" s="2">
        <v>6.12840476567724E-5</v>
      </c>
    </row>
    <row r="294" spans="1:6" x14ac:dyDescent="0.2">
      <c r="A294" t="s">
        <v>2467</v>
      </c>
      <c r="B294" s="2">
        <v>3.8318190181337198E-23</v>
      </c>
      <c r="C294">
        <v>-0.47195216493321102</v>
      </c>
      <c r="D294">
        <v>1</v>
      </c>
      <c r="E294">
        <v>1</v>
      </c>
      <c r="F294" s="2">
        <v>1.23710277000447E-18</v>
      </c>
    </row>
    <row r="295" spans="1:6" x14ac:dyDescent="0.2">
      <c r="A295" t="s">
        <v>1225</v>
      </c>
      <c r="B295" s="2">
        <v>5.9143765860428502E-11</v>
      </c>
      <c r="C295">
        <v>-0.47128725419572298</v>
      </c>
      <c r="D295">
        <v>0.67400000000000004</v>
      </c>
      <c r="E295">
        <v>0.82799999999999996</v>
      </c>
      <c r="F295" s="2">
        <v>1.9094564808039302E-6</v>
      </c>
    </row>
    <row r="296" spans="1:6" x14ac:dyDescent="0.2">
      <c r="A296" t="s">
        <v>818</v>
      </c>
      <c r="B296" s="2">
        <v>7.3825860180974497E-12</v>
      </c>
      <c r="C296">
        <v>-0.47089844804545</v>
      </c>
      <c r="D296">
        <v>0.89</v>
      </c>
      <c r="E296">
        <v>0.94</v>
      </c>
      <c r="F296" s="2">
        <v>2.38346789594276E-7</v>
      </c>
    </row>
    <row r="297" spans="1:6" x14ac:dyDescent="0.2">
      <c r="A297" t="s">
        <v>707</v>
      </c>
      <c r="B297" s="2">
        <v>1.3549659606795E-9</v>
      </c>
      <c r="C297">
        <v>-0.46861280064653499</v>
      </c>
      <c r="D297">
        <v>0.76200000000000001</v>
      </c>
      <c r="E297">
        <v>0.90300000000000002</v>
      </c>
      <c r="F297" s="2">
        <v>4.3745076040537801E-5</v>
      </c>
    </row>
    <row r="298" spans="1:6" x14ac:dyDescent="0.2">
      <c r="A298" t="s">
        <v>2371</v>
      </c>
      <c r="B298" s="2">
        <v>4.5363897705178301E-14</v>
      </c>
      <c r="C298">
        <v>-0.46759511663789399</v>
      </c>
      <c r="D298">
        <v>0.98299999999999998</v>
      </c>
      <c r="E298">
        <v>1</v>
      </c>
      <c r="F298" s="2">
        <v>1.46457343741168E-9</v>
      </c>
    </row>
    <row r="299" spans="1:6" x14ac:dyDescent="0.2">
      <c r="A299" t="s">
        <v>980</v>
      </c>
      <c r="B299" s="2">
        <v>1.6582084379378701E-13</v>
      </c>
      <c r="C299">
        <v>-0.46683182891416097</v>
      </c>
      <c r="D299">
        <v>0.99399999999999999</v>
      </c>
      <c r="E299">
        <v>0.99299999999999999</v>
      </c>
      <c r="F299" s="2">
        <v>5.3535259418824099E-9</v>
      </c>
    </row>
    <row r="300" spans="1:6" x14ac:dyDescent="0.2">
      <c r="A300" t="s">
        <v>2793</v>
      </c>
      <c r="B300" s="2">
        <v>1.15345247291475E-13</v>
      </c>
      <c r="C300">
        <v>-0.46374631589784798</v>
      </c>
      <c r="D300">
        <v>0.96699999999999997</v>
      </c>
      <c r="E300">
        <v>0.99299999999999999</v>
      </c>
      <c r="F300" s="2">
        <v>3.7239213088052798E-9</v>
      </c>
    </row>
    <row r="301" spans="1:6" x14ac:dyDescent="0.2">
      <c r="A301" t="s">
        <v>2438</v>
      </c>
      <c r="B301" s="2">
        <v>2.39820836186452E-16</v>
      </c>
      <c r="C301">
        <v>-0.46037356954161102</v>
      </c>
      <c r="D301">
        <v>0.98899999999999999</v>
      </c>
      <c r="E301">
        <v>0.99299999999999999</v>
      </c>
      <c r="F301" s="2">
        <v>7.7426156962796194E-12</v>
      </c>
    </row>
    <row r="302" spans="1:6" x14ac:dyDescent="0.2">
      <c r="A302" t="s">
        <v>2627</v>
      </c>
      <c r="B302" s="2">
        <v>3.57615299340641E-16</v>
      </c>
      <c r="C302">
        <v>-0.46030462905311298</v>
      </c>
      <c r="D302">
        <v>0.98299999999999998</v>
      </c>
      <c r="E302">
        <v>0.99299999999999999</v>
      </c>
      <c r="F302" s="2">
        <v>1.1545609939212601E-11</v>
      </c>
    </row>
    <row r="303" spans="1:6" x14ac:dyDescent="0.2">
      <c r="A303" t="s">
        <v>1809</v>
      </c>
      <c r="B303" s="2">
        <v>6.0221934911365696E-11</v>
      </c>
      <c r="C303">
        <v>-0.460162506152901</v>
      </c>
      <c r="D303">
        <v>0.94499999999999995</v>
      </c>
      <c r="E303">
        <v>0.97799999999999998</v>
      </c>
      <c r="F303" s="2">
        <v>1.9442651686134399E-6</v>
      </c>
    </row>
    <row r="304" spans="1:6" x14ac:dyDescent="0.2">
      <c r="A304" t="s">
        <v>2855</v>
      </c>
      <c r="B304" s="2">
        <v>5.5177872899884496E-10</v>
      </c>
      <c r="C304">
        <v>-0.45783081969824502</v>
      </c>
      <c r="D304">
        <v>0.75700000000000001</v>
      </c>
      <c r="E304">
        <v>0.88800000000000001</v>
      </c>
      <c r="F304" s="2">
        <v>1.7814176265727701E-5</v>
      </c>
    </row>
    <row r="305" spans="1:6" x14ac:dyDescent="0.2">
      <c r="A305" t="s">
        <v>1339</v>
      </c>
      <c r="B305" s="2">
        <v>1.4525484923214299E-16</v>
      </c>
      <c r="C305">
        <v>-0.45685046220042802</v>
      </c>
      <c r="D305">
        <v>0.98899999999999999</v>
      </c>
      <c r="E305">
        <v>1</v>
      </c>
      <c r="F305" s="2">
        <v>4.6895528074597603E-12</v>
      </c>
    </row>
    <row r="306" spans="1:6" x14ac:dyDescent="0.2">
      <c r="A306" t="s">
        <v>2340</v>
      </c>
      <c r="B306" s="2">
        <v>2.8392432644875201E-11</v>
      </c>
      <c r="C306">
        <v>-0.45642305869173599</v>
      </c>
      <c r="D306">
        <v>0.80100000000000005</v>
      </c>
      <c r="E306">
        <v>0.92500000000000004</v>
      </c>
      <c r="F306" s="2">
        <v>9.1664968793979605E-7</v>
      </c>
    </row>
    <row r="307" spans="1:6" x14ac:dyDescent="0.2">
      <c r="A307" t="s">
        <v>1817</v>
      </c>
      <c r="B307" s="2">
        <v>1.5701007967030399E-17</v>
      </c>
      <c r="C307">
        <v>-0.45508071675650702</v>
      </c>
      <c r="D307">
        <v>0.99399999999999999</v>
      </c>
      <c r="E307">
        <v>1</v>
      </c>
      <c r="F307" s="2">
        <v>5.0690704221557796E-13</v>
      </c>
    </row>
    <row r="308" spans="1:6" x14ac:dyDescent="0.2">
      <c r="A308" t="s">
        <v>1641</v>
      </c>
      <c r="B308" s="2">
        <v>1.4286680003700799E-10</v>
      </c>
      <c r="C308">
        <v>-0.45273839224366702</v>
      </c>
      <c r="D308">
        <v>0.82899999999999996</v>
      </c>
      <c r="E308">
        <v>0.90300000000000002</v>
      </c>
      <c r="F308" s="2">
        <v>4.6124546391948199E-6</v>
      </c>
    </row>
    <row r="309" spans="1:6" x14ac:dyDescent="0.2">
      <c r="A309" t="s">
        <v>2736</v>
      </c>
      <c r="B309" s="2">
        <v>1.4221565666826201E-11</v>
      </c>
      <c r="C309">
        <v>-0.452631776573648</v>
      </c>
      <c r="D309">
        <v>0.77900000000000003</v>
      </c>
      <c r="E309">
        <v>0.91800000000000004</v>
      </c>
      <c r="F309" s="2">
        <v>4.59143247553486E-7</v>
      </c>
    </row>
    <row r="310" spans="1:6" x14ac:dyDescent="0.2">
      <c r="A310" t="s">
        <v>1889</v>
      </c>
      <c r="B310" s="2">
        <v>9.2278342325709998E-18</v>
      </c>
      <c r="C310">
        <v>-0.45223358230166699</v>
      </c>
      <c r="D310">
        <v>0.97799999999999998</v>
      </c>
      <c r="E310">
        <v>0.99299999999999999</v>
      </c>
      <c r="F310" s="2">
        <v>2.9792062819855401E-13</v>
      </c>
    </row>
    <row r="311" spans="1:6" x14ac:dyDescent="0.2">
      <c r="A311" t="s">
        <v>956</v>
      </c>
      <c r="B311" s="2">
        <v>1.3325229555555901E-11</v>
      </c>
      <c r="C311">
        <v>-0.45217961298539</v>
      </c>
      <c r="D311">
        <v>0.98299999999999998</v>
      </c>
      <c r="E311">
        <v>1</v>
      </c>
      <c r="F311" s="2">
        <v>4.3020503620112202E-7</v>
      </c>
    </row>
    <row r="312" spans="1:6" x14ac:dyDescent="0.2">
      <c r="A312" t="s">
        <v>521</v>
      </c>
      <c r="B312" s="2">
        <v>3.12525490024028E-13</v>
      </c>
      <c r="C312">
        <v>-0.451756096183833</v>
      </c>
      <c r="D312">
        <v>0.90100000000000002</v>
      </c>
      <c r="E312">
        <v>0.96299999999999997</v>
      </c>
      <c r="F312" s="2">
        <v>1.00898854454257E-8</v>
      </c>
    </row>
    <row r="313" spans="1:6" x14ac:dyDescent="0.2">
      <c r="A313" t="s">
        <v>2786</v>
      </c>
      <c r="B313" s="2">
        <v>8.9361774308969493E-12</v>
      </c>
      <c r="C313">
        <v>-0.45079935602941501</v>
      </c>
      <c r="D313">
        <v>0.95599999999999996</v>
      </c>
      <c r="E313">
        <v>1</v>
      </c>
      <c r="F313" s="2">
        <v>2.8850448835650801E-7</v>
      </c>
    </row>
    <row r="314" spans="1:6" x14ac:dyDescent="0.2">
      <c r="A314" t="s">
        <v>2389</v>
      </c>
      <c r="B314" s="2">
        <v>1.1868171982883299E-14</v>
      </c>
      <c r="C314">
        <v>-0.44901325678067699</v>
      </c>
      <c r="D314">
        <v>0.95599999999999996</v>
      </c>
      <c r="E314">
        <v>0.97799999999999998</v>
      </c>
      <c r="F314" s="2">
        <v>3.8316393246739E-10</v>
      </c>
    </row>
    <row r="315" spans="1:6" x14ac:dyDescent="0.2">
      <c r="A315" t="s">
        <v>943</v>
      </c>
      <c r="B315" s="2">
        <v>4.64743893502035E-12</v>
      </c>
      <c r="C315">
        <v>-0.44745684417495402</v>
      </c>
      <c r="D315">
        <v>0.96099999999999997</v>
      </c>
      <c r="E315">
        <v>0.97799999999999998</v>
      </c>
      <c r="F315" s="2">
        <v>1.5004256601713201E-7</v>
      </c>
    </row>
    <row r="316" spans="1:6" x14ac:dyDescent="0.2">
      <c r="A316" t="s">
        <v>1914</v>
      </c>
      <c r="B316" s="2">
        <v>3.1768888880596099E-10</v>
      </c>
      <c r="C316">
        <v>-0.44588357219630298</v>
      </c>
      <c r="D316">
        <v>0.90100000000000002</v>
      </c>
      <c r="E316">
        <v>0.94799999999999995</v>
      </c>
      <c r="F316" s="2">
        <v>1.02565857751004E-5</v>
      </c>
    </row>
    <row r="317" spans="1:6" x14ac:dyDescent="0.2">
      <c r="A317" t="s">
        <v>2005</v>
      </c>
      <c r="B317" s="2">
        <v>5.6009729581472602E-14</v>
      </c>
      <c r="C317">
        <v>-0.44543206853655698</v>
      </c>
      <c r="D317">
        <v>0.97799999999999998</v>
      </c>
      <c r="E317">
        <v>1</v>
      </c>
      <c r="F317" s="2">
        <v>1.8082741195378401E-9</v>
      </c>
    </row>
    <row r="318" spans="1:6" x14ac:dyDescent="0.2">
      <c r="A318" t="s">
        <v>2326</v>
      </c>
      <c r="B318" s="2">
        <v>5.3063719652480801E-11</v>
      </c>
      <c r="C318">
        <v>-0.44460804834203799</v>
      </c>
      <c r="D318">
        <v>0.50800000000000001</v>
      </c>
      <c r="E318">
        <v>0.76100000000000001</v>
      </c>
      <c r="F318" s="2">
        <v>1.7131621889803401E-6</v>
      </c>
    </row>
    <row r="319" spans="1:6" x14ac:dyDescent="0.2">
      <c r="A319" t="s">
        <v>1174</v>
      </c>
      <c r="B319" s="2">
        <v>4.0448526652461697E-11</v>
      </c>
      <c r="C319">
        <v>-0.44450151643181401</v>
      </c>
      <c r="D319">
        <v>0.90100000000000002</v>
      </c>
      <c r="E319">
        <v>0.96299999999999997</v>
      </c>
      <c r="F319" s="2">
        <v>1.3058806829747201E-6</v>
      </c>
    </row>
    <row r="320" spans="1:6" x14ac:dyDescent="0.2">
      <c r="A320" t="s">
        <v>1449</v>
      </c>
      <c r="B320" s="2">
        <v>1.26244386661848E-15</v>
      </c>
      <c r="C320">
        <v>-0.44429862222737498</v>
      </c>
      <c r="D320">
        <v>0.98299999999999998</v>
      </c>
      <c r="E320">
        <v>0.99299999999999999</v>
      </c>
      <c r="F320" s="2">
        <v>4.07580002337777E-11</v>
      </c>
    </row>
    <row r="321" spans="1:6" x14ac:dyDescent="0.2">
      <c r="A321" t="s">
        <v>1502</v>
      </c>
      <c r="B321" s="2">
        <v>1.5523009499326199E-10</v>
      </c>
      <c r="C321">
        <v>-0.44392398589986398</v>
      </c>
      <c r="D321">
        <v>0.47</v>
      </c>
      <c r="E321">
        <v>0.73899999999999999</v>
      </c>
      <c r="F321" s="2">
        <v>5.0116036168574701E-6</v>
      </c>
    </row>
    <row r="322" spans="1:6" x14ac:dyDescent="0.2">
      <c r="A322" t="s">
        <v>1073</v>
      </c>
      <c r="B322" s="2">
        <v>1.59786632644399E-11</v>
      </c>
      <c r="C322">
        <v>-0.443759761999242</v>
      </c>
      <c r="D322">
        <v>0.497</v>
      </c>
      <c r="E322">
        <v>0.79900000000000004</v>
      </c>
      <c r="F322" s="2">
        <v>5.1587114349244298E-7</v>
      </c>
    </row>
    <row r="323" spans="1:6" x14ac:dyDescent="0.2">
      <c r="A323" t="s">
        <v>2451</v>
      </c>
      <c r="B323" s="2">
        <v>1.8819760690680001E-11</v>
      </c>
      <c r="C323">
        <v>-0.44173628407761001</v>
      </c>
      <c r="D323">
        <v>0.91200000000000003</v>
      </c>
      <c r="E323">
        <v>0.95499999999999996</v>
      </c>
      <c r="F323" s="2">
        <v>6.0759597389860605E-7</v>
      </c>
    </row>
    <row r="324" spans="1:6" x14ac:dyDescent="0.2">
      <c r="A324" t="s">
        <v>1273</v>
      </c>
      <c r="B324" s="2">
        <v>1.9760881660449901E-10</v>
      </c>
      <c r="C324">
        <v>-0.44129555277506</v>
      </c>
      <c r="D324">
        <v>0.92800000000000005</v>
      </c>
      <c r="E324">
        <v>0.97799999999999998</v>
      </c>
      <c r="F324" s="2">
        <v>6.3798006440762699E-6</v>
      </c>
    </row>
    <row r="325" spans="1:6" x14ac:dyDescent="0.2">
      <c r="A325" t="s">
        <v>1329</v>
      </c>
      <c r="B325" s="2">
        <v>2.4210731740974599E-7</v>
      </c>
      <c r="C325">
        <v>-0.44073547797944101</v>
      </c>
      <c r="D325">
        <v>0.65200000000000002</v>
      </c>
      <c r="E325">
        <v>0.81299999999999994</v>
      </c>
      <c r="F325">
        <v>7.8164347425736594E-3</v>
      </c>
    </row>
    <row r="326" spans="1:6" x14ac:dyDescent="0.2">
      <c r="A326" t="s">
        <v>1086</v>
      </c>
      <c r="B326" s="2">
        <v>2.0275670270586198E-9</v>
      </c>
      <c r="C326">
        <v>-0.43998454539085402</v>
      </c>
      <c r="D326">
        <v>0.624</v>
      </c>
      <c r="E326">
        <v>0.81299999999999994</v>
      </c>
      <c r="F326" s="2">
        <v>6.5460001468587499E-5</v>
      </c>
    </row>
    <row r="327" spans="1:6" x14ac:dyDescent="0.2">
      <c r="A327" t="s">
        <v>1631</v>
      </c>
      <c r="B327" s="2">
        <v>2.8023641723362302E-9</v>
      </c>
      <c r="C327">
        <v>-0.439080414581206</v>
      </c>
      <c r="D327">
        <v>0.84499999999999997</v>
      </c>
      <c r="E327">
        <v>0.93300000000000005</v>
      </c>
      <c r="F327" s="2">
        <v>9.0474327303875193E-5</v>
      </c>
    </row>
    <row r="328" spans="1:6" x14ac:dyDescent="0.2">
      <c r="A328" t="s">
        <v>882</v>
      </c>
      <c r="B328" s="2">
        <v>7.3535305576056795E-11</v>
      </c>
      <c r="C328">
        <v>-0.438671648861098</v>
      </c>
      <c r="D328">
        <v>0.89500000000000002</v>
      </c>
      <c r="E328">
        <v>0.98499999999999999</v>
      </c>
      <c r="F328" s="2">
        <v>2.37408734052299E-6</v>
      </c>
    </row>
    <row r="329" spans="1:6" x14ac:dyDescent="0.2">
      <c r="A329" t="s">
        <v>1081</v>
      </c>
      <c r="B329" s="2">
        <v>4.6263002091364002E-9</v>
      </c>
      <c r="C329">
        <v>-0.43663057671657901</v>
      </c>
      <c r="D329">
        <v>0.73499999999999999</v>
      </c>
      <c r="E329">
        <v>0.83599999999999997</v>
      </c>
      <c r="F329" s="2">
        <v>1.4936010225196801E-4</v>
      </c>
    </row>
    <row r="330" spans="1:6" x14ac:dyDescent="0.2">
      <c r="A330" t="s">
        <v>1026</v>
      </c>
      <c r="B330" s="2">
        <v>4.3532091061204802E-11</v>
      </c>
      <c r="C330">
        <v>-0.43562622965360298</v>
      </c>
      <c r="D330">
        <v>0.436</v>
      </c>
      <c r="E330">
        <v>0.73099999999999998</v>
      </c>
      <c r="F330" s="2">
        <v>1.4054335599109901E-6</v>
      </c>
    </row>
    <row r="331" spans="1:6" x14ac:dyDescent="0.2">
      <c r="A331" t="s">
        <v>2303</v>
      </c>
      <c r="B331" s="2">
        <v>1.17566288562874E-9</v>
      </c>
      <c r="C331">
        <v>-0.43557103938553499</v>
      </c>
      <c r="D331">
        <v>0.86199999999999999</v>
      </c>
      <c r="E331">
        <v>0.92500000000000004</v>
      </c>
      <c r="F331" s="2">
        <v>3.7956276262524102E-5</v>
      </c>
    </row>
    <row r="332" spans="1:6" x14ac:dyDescent="0.2">
      <c r="A332" t="s">
        <v>1255</v>
      </c>
      <c r="B332" s="2">
        <v>1.8719165492412899E-8</v>
      </c>
      <c r="C332">
        <v>-0.43371951886988602</v>
      </c>
      <c r="D332">
        <v>0.873</v>
      </c>
      <c r="E332">
        <v>0.89600000000000002</v>
      </c>
      <c r="F332" s="2">
        <v>6.0434825792255202E-4</v>
      </c>
    </row>
    <row r="333" spans="1:6" x14ac:dyDescent="0.2">
      <c r="A333" t="s">
        <v>847</v>
      </c>
      <c r="B333" s="2">
        <v>2.0472707307120001E-9</v>
      </c>
      <c r="C333">
        <v>-0.43361851482347502</v>
      </c>
      <c r="D333">
        <v>0.76800000000000002</v>
      </c>
      <c r="E333">
        <v>0.85099999999999998</v>
      </c>
      <c r="F333" s="2">
        <v>6.6096135541037106E-5</v>
      </c>
    </row>
    <row r="334" spans="1:6" x14ac:dyDescent="0.2">
      <c r="A334" t="s">
        <v>2226</v>
      </c>
      <c r="B334" s="2">
        <v>8.2729752959647404E-13</v>
      </c>
      <c r="C334">
        <v>-0.431664372736279</v>
      </c>
      <c r="D334">
        <v>0.51900000000000002</v>
      </c>
      <c r="E334">
        <v>0.79100000000000004</v>
      </c>
      <c r="F334" s="2">
        <v>2.67093007430221E-8</v>
      </c>
    </row>
    <row r="335" spans="1:6" x14ac:dyDescent="0.2">
      <c r="A335" t="s">
        <v>887</v>
      </c>
      <c r="B335" s="2">
        <v>2.9772046220516399E-9</v>
      </c>
      <c r="C335">
        <v>-0.42949227930901701</v>
      </c>
      <c r="D335">
        <v>0.81799999999999995</v>
      </c>
      <c r="E335">
        <v>0.91</v>
      </c>
      <c r="F335" s="2">
        <v>9.6119051222937193E-5</v>
      </c>
    </row>
    <row r="336" spans="1:6" x14ac:dyDescent="0.2">
      <c r="A336" t="s">
        <v>2447</v>
      </c>
      <c r="B336" s="2">
        <v>4.46834231291989E-13</v>
      </c>
      <c r="C336">
        <v>-0.42864775179630599</v>
      </c>
      <c r="D336">
        <v>0.97799999999999998</v>
      </c>
      <c r="E336">
        <v>0.99299999999999999</v>
      </c>
      <c r="F336" s="2">
        <v>1.44260431572618E-8</v>
      </c>
    </row>
    <row r="337" spans="1:6" x14ac:dyDescent="0.2">
      <c r="A337" t="s">
        <v>1182</v>
      </c>
      <c r="B337" s="2">
        <v>9.2066376462983401E-10</v>
      </c>
      <c r="C337">
        <v>-0.426928571475999</v>
      </c>
      <c r="D337">
        <v>0.71799999999999997</v>
      </c>
      <c r="E337">
        <v>0.88800000000000001</v>
      </c>
      <c r="F337" s="2">
        <v>2.97236296410742E-5</v>
      </c>
    </row>
    <row r="338" spans="1:6" x14ac:dyDescent="0.2">
      <c r="A338" t="s">
        <v>1769</v>
      </c>
      <c r="B338" s="2">
        <v>2.0326873143688199E-12</v>
      </c>
      <c r="C338">
        <v>-0.42585769175571397</v>
      </c>
      <c r="D338">
        <v>0.97199999999999998</v>
      </c>
      <c r="E338">
        <v>1</v>
      </c>
      <c r="F338" s="2">
        <v>6.5625309944397601E-8</v>
      </c>
    </row>
    <row r="339" spans="1:6" x14ac:dyDescent="0.2">
      <c r="A339" t="s">
        <v>1431</v>
      </c>
      <c r="B339" s="2">
        <v>3.5424392074708802E-8</v>
      </c>
      <c r="C339">
        <v>-0.42269257189931803</v>
      </c>
      <c r="D339">
        <v>0.50800000000000001</v>
      </c>
      <c r="E339">
        <v>0.72399999999999998</v>
      </c>
      <c r="F339">
        <v>1.1436764981319701E-3</v>
      </c>
    </row>
    <row r="340" spans="1:6" x14ac:dyDescent="0.2">
      <c r="A340" t="s">
        <v>916</v>
      </c>
      <c r="B340" s="2">
        <v>3.1214966188973203E-11</v>
      </c>
      <c r="C340">
        <v>-0.421756851502053</v>
      </c>
      <c r="D340">
        <v>0.46400000000000002</v>
      </c>
      <c r="E340">
        <v>0.73099999999999998</v>
      </c>
      <c r="F340" s="2">
        <v>1.0077751834110001E-6</v>
      </c>
    </row>
    <row r="341" spans="1:6" x14ac:dyDescent="0.2">
      <c r="A341" t="s">
        <v>2690</v>
      </c>
      <c r="B341" s="2">
        <v>3.1846346709229399E-9</v>
      </c>
      <c r="C341">
        <v>-0.42081683393439501</v>
      </c>
      <c r="D341">
        <v>0.746</v>
      </c>
      <c r="E341">
        <v>0.88100000000000001</v>
      </c>
      <c r="F341" s="2">
        <v>1.02815930350747E-4</v>
      </c>
    </row>
    <row r="342" spans="1:6" x14ac:dyDescent="0.2">
      <c r="A342" t="s">
        <v>2155</v>
      </c>
      <c r="B342" s="2">
        <v>1.1238633282856401E-12</v>
      </c>
      <c r="C342">
        <v>-0.420256931032428</v>
      </c>
      <c r="D342">
        <v>0.93899999999999995</v>
      </c>
      <c r="E342">
        <v>0.98499999999999999</v>
      </c>
      <c r="F342" s="2">
        <v>3.6283927553702098E-8</v>
      </c>
    </row>
    <row r="343" spans="1:6" x14ac:dyDescent="0.2">
      <c r="A343" t="s">
        <v>1324</v>
      </c>
      <c r="B343" s="2">
        <v>2.0910612713625399E-7</v>
      </c>
      <c r="C343">
        <v>-0.41685026429967698</v>
      </c>
      <c r="D343">
        <v>0.76800000000000002</v>
      </c>
      <c r="E343">
        <v>0.85799999999999998</v>
      </c>
      <c r="F343">
        <v>6.7509913145939703E-3</v>
      </c>
    </row>
    <row r="344" spans="1:6" x14ac:dyDescent="0.2">
      <c r="A344" t="s">
        <v>1199</v>
      </c>
      <c r="B344" s="2">
        <v>2.97314740889287E-12</v>
      </c>
      <c r="C344">
        <v>-0.41381054969069497</v>
      </c>
      <c r="D344">
        <v>9.9000000000000005E-2</v>
      </c>
      <c r="E344">
        <v>0.41799999999999998</v>
      </c>
      <c r="F344" s="2">
        <v>9.5988064096106297E-8</v>
      </c>
    </row>
    <row r="345" spans="1:6" x14ac:dyDescent="0.2">
      <c r="A345" t="s">
        <v>977</v>
      </c>
      <c r="B345" s="2">
        <v>1.63573033853166E-10</v>
      </c>
      <c r="C345">
        <v>-0.41345799288012802</v>
      </c>
      <c r="D345">
        <v>0.91700000000000004</v>
      </c>
      <c r="E345">
        <v>0.97799999999999998</v>
      </c>
      <c r="F345" s="2">
        <v>5.2809553979494704E-6</v>
      </c>
    </row>
    <row r="346" spans="1:6" x14ac:dyDescent="0.2">
      <c r="A346" t="s">
        <v>919</v>
      </c>
      <c r="B346" s="2">
        <v>7.0821271248802601E-11</v>
      </c>
      <c r="C346">
        <v>-0.41321103345552301</v>
      </c>
      <c r="D346">
        <v>0.92800000000000005</v>
      </c>
      <c r="E346">
        <v>0.98499999999999999</v>
      </c>
      <c r="F346" s="2">
        <v>2.2864647422675898E-6</v>
      </c>
    </row>
    <row r="347" spans="1:6" x14ac:dyDescent="0.2">
      <c r="A347" t="s">
        <v>1020</v>
      </c>
      <c r="B347" s="2">
        <v>4.3195550711232702E-8</v>
      </c>
      <c r="C347">
        <v>-0.41254762385441601</v>
      </c>
      <c r="D347">
        <v>0.80700000000000005</v>
      </c>
      <c r="E347">
        <v>0.91800000000000004</v>
      </c>
      <c r="F347">
        <v>1.39456835471214E-3</v>
      </c>
    </row>
    <row r="348" spans="1:6" x14ac:dyDescent="0.2">
      <c r="A348" t="s">
        <v>1093</v>
      </c>
      <c r="B348" s="2">
        <v>9.0222734794973605E-10</v>
      </c>
      <c r="C348">
        <v>-0.41183014187191003</v>
      </c>
      <c r="D348">
        <v>0.81799999999999995</v>
      </c>
      <c r="E348">
        <v>0.90300000000000002</v>
      </c>
      <c r="F348" s="2">
        <v>2.91284099285572E-5</v>
      </c>
    </row>
    <row r="349" spans="1:6" x14ac:dyDescent="0.2">
      <c r="A349" t="s">
        <v>1064</v>
      </c>
      <c r="B349" s="2">
        <v>3.9058738969949404E-9</v>
      </c>
      <c r="C349">
        <v>-0.41139252851834301</v>
      </c>
      <c r="D349">
        <v>0.71299999999999997</v>
      </c>
      <c r="E349">
        <v>0.85099999999999998</v>
      </c>
      <c r="F349" s="2">
        <v>1.2610113876448099E-4</v>
      </c>
    </row>
    <row r="350" spans="1:6" x14ac:dyDescent="0.2">
      <c r="A350" t="s">
        <v>1758</v>
      </c>
      <c r="B350" s="2">
        <v>1.3215719890233501E-15</v>
      </c>
      <c r="C350">
        <v>-0.410187323135563</v>
      </c>
      <c r="D350">
        <v>0.99399999999999999</v>
      </c>
      <c r="E350">
        <v>1</v>
      </c>
      <c r="F350" s="2">
        <v>4.2666951665619098E-11</v>
      </c>
    </row>
    <row r="351" spans="1:6" x14ac:dyDescent="0.2">
      <c r="A351" t="s">
        <v>1048</v>
      </c>
      <c r="B351" s="2">
        <v>4.8338698770831205E-7</v>
      </c>
      <c r="C351">
        <v>-0.40961132831646802</v>
      </c>
      <c r="D351">
        <v>0.873</v>
      </c>
      <c r="E351">
        <v>0.93300000000000005</v>
      </c>
      <c r="F351">
        <v>1.56061488981628E-2</v>
      </c>
    </row>
    <row r="352" spans="1:6" x14ac:dyDescent="0.2">
      <c r="A352" t="s">
        <v>2440</v>
      </c>
      <c r="B352" s="2">
        <v>1.19844475251924E-8</v>
      </c>
      <c r="C352">
        <v>-0.408590830489372</v>
      </c>
      <c r="D352">
        <v>0.47499999999999998</v>
      </c>
      <c r="E352">
        <v>0.71599999999999997</v>
      </c>
      <c r="F352" s="2">
        <v>3.8691788835083801E-4</v>
      </c>
    </row>
    <row r="353" spans="1:6" x14ac:dyDescent="0.2">
      <c r="A353" t="s">
        <v>2159</v>
      </c>
      <c r="B353" s="2">
        <v>1.0468425842804899E-8</v>
      </c>
      <c r="C353">
        <v>-0.40756107774757599</v>
      </c>
      <c r="D353">
        <v>0.55800000000000005</v>
      </c>
      <c r="E353">
        <v>0.76900000000000002</v>
      </c>
      <c r="F353" s="2">
        <v>3.3797312833495701E-4</v>
      </c>
    </row>
    <row r="354" spans="1:6" x14ac:dyDescent="0.2">
      <c r="A354" t="s">
        <v>1125</v>
      </c>
      <c r="B354" s="2">
        <v>5.1395504519362798E-8</v>
      </c>
      <c r="C354">
        <v>-0.406502636510094</v>
      </c>
      <c r="D354">
        <v>0.68</v>
      </c>
      <c r="E354">
        <v>0.85099999999999998</v>
      </c>
      <c r="F354">
        <v>1.6593038634076199E-3</v>
      </c>
    </row>
    <row r="355" spans="1:6" x14ac:dyDescent="0.2">
      <c r="A355" t="s">
        <v>946</v>
      </c>
      <c r="B355" s="2">
        <v>9.5879518754803901E-11</v>
      </c>
      <c r="C355">
        <v>-0.405611802130944</v>
      </c>
      <c r="D355">
        <v>0.92800000000000005</v>
      </c>
      <c r="E355">
        <v>0.97799999999999998</v>
      </c>
      <c r="F355" s="2">
        <v>3.0954702629988401E-6</v>
      </c>
    </row>
    <row r="356" spans="1:6" x14ac:dyDescent="0.2">
      <c r="A356" t="s">
        <v>1806</v>
      </c>
      <c r="B356" s="2">
        <v>1.7433124121391801E-9</v>
      </c>
      <c r="C356">
        <v>-0.40533625321237698</v>
      </c>
      <c r="D356">
        <v>0.79</v>
      </c>
      <c r="E356">
        <v>0.91</v>
      </c>
      <c r="F356" s="2">
        <v>5.6282841225913399E-5</v>
      </c>
    </row>
    <row r="357" spans="1:6" x14ac:dyDescent="0.2">
      <c r="A357" t="s">
        <v>962</v>
      </c>
      <c r="B357" s="2">
        <v>3.4533185167514399E-10</v>
      </c>
      <c r="C357">
        <v>-0.40492388855217698</v>
      </c>
      <c r="D357">
        <v>0.93400000000000005</v>
      </c>
      <c r="E357">
        <v>0.96299999999999997</v>
      </c>
      <c r="F357" s="2">
        <v>1.1149038831332001E-5</v>
      </c>
    </row>
    <row r="358" spans="1:6" x14ac:dyDescent="0.2">
      <c r="A358" t="s">
        <v>1279</v>
      </c>
      <c r="B358" s="2">
        <v>2.4008883327184101E-9</v>
      </c>
      <c r="C358">
        <v>-0.40482560523552003</v>
      </c>
      <c r="D358">
        <v>0.96099999999999997</v>
      </c>
      <c r="E358">
        <v>0.98499999999999999</v>
      </c>
      <c r="F358" s="2">
        <v>7.7512679821814103E-5</v>
      </c>
    </row>
    <row r="359" spans="1:6" x14ac:dyDescent="0.2">
      <c r="A359" t="s">
        <v>2170</v>
      </c>
      <c r="B359" s="2">
        <v>2.0165340163125698E-9</v>
      </c>
      <c r="C359">
        <v>-0.404727449260114</v>
      </c>
      <c r="D359">
        <v>0.93899999999999995</v>
      </c>
      <c r="E359">
        <v>0.97</v>
      </c>
      <c r="F359" s="2">
        <v>6.5103800716651502E-5</v>
      </c>
    </row>
    <row r="360" spans="1:6" x14ac:dyDescent="0.2">
      <c r="A360" t="s">
        <v>2696</v>
      </c>
      <c r="B360" s="2">
        <v>1.8474148202742599E-10</v>
      </c>
      <c r="C360">
        <v>-0.40450079344524098</v>
      </c>
      <c r="D360">
        <v>0.64600000000000002</v>
      </c>
      <c r="E360">
        <v>0.83599999999999997</v>
      </c>
      <c r="F360" s="2">
        <v>5.96437874725545E-6</v>
      </c>
    </row>
    <row r="361" spans="1:6" x14ac:dyDescent="0.2">
      <c r="A361" t="s">
        <v>2465</v>
      </c>
      <c r="B361" s="2">
        <v>3.40565839858242E-8</v>
      </c>
      <c r="C361">
        <v>-0.40410504455951601</v>
      </c>
      <c r="D361">
        <v>0.80100000000000005</v>
      </c>
      <c r="E361">
        <v>0.89600000000000002</v>
      </c>
      <c r="F361">
        <v>1.0995168139823299E-3</v>
      </c>
    </row>
    <row r="362" spans="1:6" x14ac:dyDescent="0.2">
      <c r="A362" t="s">
        <v>2361</v>
      </c>
      <c r="B362" s="2">
        <v>1.77386134230565E-9</v>
      </c>
      <c r="C362">
        <v>-0.40371395092453399</v>
      </c>
      <c r="D362">
        <v>0.55800000000000005</v>
      </c>
      <c r="E362">
        <v>0.76900000000000002</v>
      </c>
      <c r="F362" s="2">
        <v>5.72691134363382E-5</v>
      </c>
    </row>
    <row r="363" spans="1:6" x14ac:dyDescent="0.2">
      <c r="A363" t="s">
        <v>2390</v>
      </c>
      <c r="B363" s="2">
        <v>1.48243391620709E-7</v>
      </c>
      <c r="C363">
        <v>-0.40082021432034998</v>
      </c>
      <c r="D363">
        <v>0.88400000000000001</v>
      </c>
      <c r="E363">
        <v>0.94799999999999995</v>
      </c>
      <c r="F363">
        <v>4.7860378984746202E-3</v>
      </c>
    </row>
    <row r="364" spans="1:6" x14ac:dyDescent="0.2">
      <c r="A364" t="s">
        <v>1334</v>
      </c>
      <c r="B364" s="2">
        <v>4.4719402873569103E-14</v>
      </c>
      <c r="C364">
        <v>-0.39923918330880598</v>
      </c>
      <c r="D364">
        <v>7.1999999999999995E-2</v>
      </c>
      <c r="E364">
        <v>0.41799999999999998</v>
      </c>
      <c r="F364" s="2">
        <v>1.4437659217731701E-9</v>
      </c>
    </row>
    <row r="365" spans="1:6" x14ac:dyDescent="0.2">
      <c r="A365" t="s">
        <v>2407</v>
      </c>
      <c r="B365" s="2">
        <v>1.02616041217211E-9</v>
      </c>
      <c r="C365">
        <v>-0.39880751698511602</v>
      </c>
      <c r="D365">
        <v>0.75700000000000001</v>
      </c>
      <c r="E365">
        <v>0.91</v>
      </c>
      <c r="F365" s="2">
        <v>3.3129588906976597E-5</v>
      </c>
    </row>
    <row r="366" spans="1:6" x14ac:dyDescent="0.2">
      <c r="A366" t="s">
        <v>1848</v>
      </c>
      <c r="B366" s="2">
        <v>1.8004634071159698E-8</v>
      </c>
      <c r="C366">
        <v>-0.39832712360790501</v>
      </c>
      <c r="D366">
        <v>0.81200000000000006</v>
      </c>
      <c r="E366">
        <v>0.91</v>
      </c>
      <c r="F366" s="2">
        <v>5.8127961098739097E-4</v>
      </c>
    </row>
    <row r="367" spans="1:6" x14ac:dyDescent="0.2">
      <c r="A367" t="s">
        <v>1103</v>
      </c>
      <c r="B367" s="2">
        <v>7.0171133423618595E-7</v>
      </c>
      <c r="C367">
        <v>-0.39792576020745601</v>
      </c>
      <c r="D367">
        <v>0.64600000000000002</v>
      </c>
      <c r="E367">
        <v>0.746</v>
      </c>
      <c r="F367">
        <v>2.26547504258152E-2</v>
      </c>
    </row>
    <row r="368" spans="1:6" x14ac:dyDescent="0.2">
      <c r="A368" t="s">
        <v>1909</v>
      </c>
      <c r="B368" s="2">
        <v>2.4990069314793299E-7</v>
      </c>
      <c r="C368">
        <v>-0.39727852543765502</v>
      </c>
      <c r="D368">
        <v>0.76200000000000001</v>
      </c>
      <c r="E368">
        <v>0.86599999999999999</v>
      </c>
      <c r="F368">
        <v>8.0680438782810403E-3</v>
      </c>
    </row>
    <row r="369" spans="1:6" x14ac:dyDescent="0.2">
      <c r="A369" t="s">
        <v>2597</v>
      </c>
      <c r="B369" s="2">
        <v>3.0185396959009097E-8</v>
      </c>
      <c r="C369">
        <v>-0.39518211005032999</v>
      </c>
      <c r="D369">
        <v>0.91200000000000003</v>
      </c>
      <c r="E369">
        <v>0.92500000000000004</v>
      </c>
      <c r="F369" s="2">
        <v>9.7453554082161005E-4</v>
      </c>
    </row>
    <row r="370" spans="1:6" x14ac:dyDescent="0.2">
      <c r="A370" t="s">
        <v>743</v>
      </c>
      <c r="B370" s="2">
        <v>4.2797297429598802E-7</v>
      </c>
      <c r="C370">
        <v>-0.39485422555826499</v>
      </c>
      <c r="D370">
        <v>0.81799999999999995</v>
      </c>
      <c r="E370">
        <v>0.89600000000000002</v>
      </c>
      <c r="F370">
        <v>1.38171074751459E-2</v>
      </c>
    </row>
    <row r="371" spans="1:6" x14ac:dyDescent="0.2">
      <c r="A371" t="s">
        <v>955</v>
      </c>
      <c r="B371" s="2">
        <v>3.9538790324536798E-10</v>
      </c>
      <c r="C371">
        <v>-0.39470297452825498</v>
      </c>
      <c r="D371">
        <v>0.96699999999999997</v>
      </c>
      <c r="E371">
        <v>0.98499999999999999</v>
      </c>
      <c r="F371" s="2">
        <v>1.27650984562767E-5</v>
      </c>
    </row>
    <row r="372" spans="1:6" x14ac:dyDescent="0.2">
      <c r="A372" t="s">
        <v>1844</v>
      </c>
      <c r="B372" s="2">
        <v>9.63843947074657E-14</v>
      </c>
      <c r="C372">
        <v>-0.39457980818051702</v>
      </c>
      <c r="D372">
        <v>0.98299999999999998</v>
      </c>
      <c r="E372">
        <v>0.99299999999999999</v>
      </c>
      <c r="F372" s="2">
        <v>3.1117701831305298E-9</v>
      </c>
    </row>
    <row r="373" spans="1:6" x14ac:dyDescent="0.2">
      <c r="A373" t="s">
        <v>2188</v>
      </c>
      <c r="B373" s="2">
        <v>2.9364573814839798E-10</v>
      </c>
      <c r="C373">
        <v>-0.39456182472135698</v>
      </c>
      <c r="D373">
        <v>0.97199999999999998</v>
      </c>
      <c r="E373">
        <v>1</v>
      </c>
      <c r="F373" s="2">
        <v>9.4803526561210301E-6</v>
      </c>
    </row>
    <row r="374" spans="1:6" x14ac:dyDescent="0.2">
      <c r="A374" t="s">
        <v>1367</v>
      </c>
      <c r="B374" s="2">
        <v>1.1661813121157701E-8</v>
      </c>
      <c r="C374">
        <v>-0.39337296131451999</v>
      </c>
      <c r="D374">
        <v>1</v>
      </c>
      <c r="E374">
        <v>1</v>
      </c>
      <c r="F374" s="2">
        <v>3.7650163661657701E-4</v>
      </c>
    </row>
    <row r="375" spans="1:6" x14ac:dyDescent="0.2">
      <c r="A375" t="s">
        <v>2008</v>
      </c>
      <c r="B375" s="2">
        <v>1.4406024390317401E-6</v>
      </c>
      <c r="C375">
        <v>-0.39317872309958002</v>
      </c>
      <c r="D375">
        <v>0.60799999999999998</v>
      </c>
      <c r="E375">
        <v>0.746</v>
      </c>
      <c r="F375">
        <v>4.65098497441397E-2</v>
      </c>
    </row>
    <row r="376" spans="1:6" x14ac:dyDescent="0.2">
      <c r="A376" t="s">
        <v>1109</v>
      </c>
      <c r="B376" s="2">
        <v>1.06532157874748E-8</v>
      </c>
      <c r="C376">
        <v>-0.39274096597818098</v>
      </c>
      <c r="D376">
        <v>0.91700000000000004</v>
      </c>
      <c r="E376">
        <v>0.99299999999999999</v>
      </c>
      <c r="F376" s="2">
        <v>3.4393907169862498E-4</v>
      </c>
    </row>
    <row r="377" spans="1:6" x14ac:dyDescent="0.2">
      <c r="A377" t="s">
        <v>841</v>
      </c>
      <c r="B377" s="2">
        <v>2.4628749658463298E-7</v>
      </c>
      <c r="C377">
        <v>-0.39235413747688902</v>
      </c>
      <c r="D377">
        <v>0.66900000000000004</v>
      </c>
      <c r="E377">
        <v>0.79900000000000004</v>
      </c>
      <c r="F377">
        <v>7.9513918272349007E-3</v>
      </c>
    </row>
    <row r="378" spans="1:6" x14ac:dyDescent="0.2">
      <c r="A378" t="s">
        <v>2675</v>
      </c>
      <c r="B378" s="2">
        <v>3.8396691469498002E-8</v>
      </c>
      <c r="C378">
        <v>-0.39194617994062297</v>
      </c>
      <c r="D378">
        <v>0.57999999999999996</v>
      </c>
      <c r="E378">
        <v>0.76100000000000001</v>
      </c>
      <c r="F378">
        <v>1.23963718409274E-3</v>
      </c>
    </row>
    <row r="379" spans="1:6" x14ac:dyDescent="0.2">
      <c r="A379" t="s">
        <v>1656</v>
      </c>
      <c r="B379" s="2">
        <v>6.2291955581582902E-8</v>
      </c>
      <c r="C379">
        <v>-0.39097370505404599</v>
      </c>
      <c r="D379">
        <v>0.81799999999999995</v>
      </c>
      <c r="E379">
        <v>0.90300000000000002</v>
      </c>
      <c r="F379">
        <v>2.0110957859514E-3</v>
      </c>
    </row>
    <row r="380" spans="1:6" x14ac:dyDescent="0.2">
      <c r="A380" t="s">
        <v>1278</v>
      </c>
      <c r="B380" s="2">
        <v>5.4382454385881599E-7</v>
      </c>
      <c r="C380">
        <v>-0.389610015125121</v>
      </c>
      <c r="D380">
        <v>0.74</v>
      </c>
      <c r="E380">
        <v>0.82799999999999996</v>
      </c>
      <c r="F380">
        <v>1.75573753984818E-2</v>
      </c>
    </row>
    <row r="381" spans="1:6" x14ac:dyDescent="0.2">
      <c r="A381" t="s">
        <v>2667</v>
      </c>
      <c r="B381" s="2">
        <v>5.700300427763E-9</v>
      </c>
      <c r="C381">
        <v>-0.38863177353594602</v>
      </c>
      <c r="D381">
        <v>0.45900000000000002</v>
      </c>
      <c r="E381">
        <v>0.72399999999999998</v>
      </c>
      <c r="F381" s="2">
        <v>1.84034199310328E-4</v>
      </c>
    </row>
    <row r="382" spans="1:6" x14ac:dyDescent="0.2">
      <c r="A382" t="s">
        <v>966</v>
      </c>
      <c r="B382" s="2">
        <v>8.3738748026797403E-10</v>
      </c>
      <c r="C382">
        <v>-0.388548082408192</v>
      </c>
      <c r="D382">
        <v>0.61899999999999999</v>
      </c>
      <c r="E382">
        <v>0.81299999999999994</v>
      </c>
      <c r="F382" s="2">
        <v>2.7035054800451501E-5</v>
      </c>
    </row>
    <row r="383" spans="1:6" x14ac:dyDescent="0.2">
      <c r="A383" t="s">
        <v>2586</v>
      </c>
      <c r="B383" s="2">
        <v>5.3164981001180698E-7</v>
      </c>
      <c r="C383">
        <v>-0.38498737289546597</v>
      </c>
      <c r="D383">
        <v>0.73499999999999999</v>
      </c>
      <c r="E383">
        <v>0.82799999999999996</v>
      </c>
      <c r="F383">
        <v>1.7164314116231202E-2</v>
      </c>
    </row>
    <row r="384" spans="1:6" x14ac:dyDescent="0.2">
      <c r="A384" t="s">
        <v>2379</v>
      </c>
      <c r="B384" s="2">
        <v>5.4181802648482599E-8</v>
      </c>
      <c r="C384">
        <v>-0.383359674382863</v>
      </c>
      <c r="D384">
        <v>0.84499999999999997</v>
      </c>
      <c r="E384">
        <v>0.89600000000000002</v>
      </c>
      <c r="F384">
        <v>1.7492594985062599E-3</v>
      </c>
    </row>
    <row r="385" spans="1:6" x14ac:dyDescent="0.2">
      <c r="A385" t="s">
        <v>907</v>
      </c>
      <c r="B385" s="2">
        <v>1.82078302405106E-8</v>
      </c>
      <c r="C385">
        <v>-0.38274302120460102</v>
      </c>
      <c r="D385">
        <v>0.79600000000000004</v>
      </c>
      <c r="E385">
        <v>0.91800000000000004</v>
      </c>
      <c r="F385" s="2">
        <v>5.8783979931488701E-4</v>
      </c>
    </row>
    <row r="386" spans="1:6" x14ac:dyDescent="0.2">
      <c r="A386" t="s">
        <v>1140</v>
      </c>
      <c r="B386" s="2">
        <v>4.7145922531084197E-10</v>
      </c>
      <c r="C386">
        <v>-0.38140280280890598</v>
      </c>
      <c r="D386">
        <v>0.79600000000000004</v>
      </c>
      <c r="E386">
        <v>0.873</v>
      </c>
      <c r="F386" s="2">
        <v>1.52210610891605E-5</v>
      </c>
    </row>
    <row r="387" spans="1:6" x14ac:dyDescent="0.2">
      <c r="A387" t="s">
        <v>2167</v>
      </c>
      <c r="B387" s="2">
        <v>4.3535914074240098E-7</v>
      </c>
      <c r="C387">
        <v>-0.38133301405978598</v>
      </c>
      <c r="D387">
        <v>0.80100000000000005</v>
      </c>
      <c r="E387">
        <v>0.90300000000000002</v>
      </c>
      <c r="F387">
        <v>1.40555698588684E-2</v>
      </c>
    </row>
    <row r="388" spans="1:6" x14ac:dyDescent="0.2">
      <c r="A388" t="s">
        <v>1538</v>
      </c>
      <c r="B388" s="2">
        <v>2.2863686707584201E-7</v>
      </c>
      <c r="C388">
        <v>-0.38117315059639101</v>
      </c>
      <c r="D388">
        <v>0.78500000000000003</v>
      </c>
      <c r="E388">
        <v>0.91</v>
      </c>
      <c r="F388">
        <v>7.38154125354357E-3</v>
      </c>
    </row>
    <row r="389" spans="1:6" x14ac:dyDescent="0.2">
      <c r="A389" t="s">
        <v>1105</v>
      </c>
      <c r="B389" s="2">
        <v>5.0186460483089101E-9</v>
      </c>
      <c r="C389">
        <v>-0.38108504667412701</v>
      </c>
      <c r="D389">
        <v>0.88400000000000001</v>
      </c>
      <c r="E389">
        <v>0.91800000000000004</v>
      </c>
      <c r="F389" s="2">
        <v>1.62026987669653E-4</v>
      </c>
    </row>
    <row r="390" spans="1:6" x14ac:dyDescent="0.2">
      <c r="A390" t="s">
        <v>767</v>
      </c>
      <c r="B390" s="2">
        <v>2.6561886377179999E-8</v>
      </c>
      <c r="C390">
        <v>-0.38078571210095302</v>
      </c>
      <c r="D390">
        <v>0.36499999999999999</v>
      </c>
      <c r="E390">
        <v>0.63400000000000001</v>
      </c>
      <c r="F390" s="2">
        <v>8.5755050168725597E-4</v>
      </c>
    </row>
    <row r="391" spans="1:6" x14ac:dyDescent="0.2">
      <c r="A391" t="s">
        <v>2405</v>
      </c>
      <c r="B391" s="2">
        <v>2.68038880642675E-8</v>
      </c>
      <c r="C391">
        <v>-0.379702241599921</v>
      </c>
      <c r="D391">
        <v>0.77900000000000003</v>
      </c>
      <c r="E391">
        <v>0.88800000000000001</v>
      </c>
      <c r="F391" s="2">
        <v>8.6536352615487603E-4</v>
      </c>
    </row>
    <row r="392" spans="1:6" x14ac:dyDescent="0.2">
      <c r="A392" t="s">
        <v>2792</v>
      </c>
      <c r="B392" s="2">
        <v>6.1465463757527196E-9</v>
      </c>
      <c r="C392">
        <v>-0.37578477993727499</v>
      </c>
      <c r="D392">
        <v>0.81200000000000006</v>
      </c>
      <c r="E392">
        <v>0.93300000000000005</v>
      </c>
      <c r="F392" s="2">
        <v>1.98441249741176E-4</v>
      </c>
    </row>
    <row r="393" spans="1:6" x14ac:dyDescent="0.2">
      <c r="A393" t="s">
        <v>1003</v>
      </c>
      <c r="B393" s="2">
        <v>7.8999147532140995E-10</v>
      </c>
      <c r="C393">
        <v>-0.37536959311830298</v>
      </c>
      <c r="D393">
        <v>0.99399999999999999</v>
      </c>
      <c r="E393">
        <v>1</v>
      </c>
      <c r="F393" s="2">
        <v>2.55048747807517E-5</v>
      </c>
    </row>
    <row r="394" spans="1:6" x14ac:dyDescent="0.2">
      <c r="A394" t="s">
        <v>2591</v>
      </c>
      <c r="B394" s="2">
        <v>6.5128816691884896E-9</v>
      </c>
      <c r="C394">
        <v>-0.37521273643445302</v>
      </c>
      <c r="D394">
        <v>0.95</v>
      </c>
      <c r="E394">
        <v>0.97</v>
      </c>
      <c r="F394" s="2">
        <v>2.1026838468975E-4</v>
      </c>
    </row>
    <row r="395" spans="1:6" x14ac:dyDescent="0.2">
      <c r="A395" t="s">
        <v>1860</v>
      </c>
      <c r="B395" s="2">
        <v>1.4748541720419399E-10</v>
      </c>
      <c r="C395">
        <v>-0.37464829699755597</v>
      </c>
      <c r="D395">
        <v>0.95599999999999996</v>
      </c>
      <c r="E395">
        <v>0.97799999999999998</v>
      </c>
      <c r="F395" s="2">
        <v>4.7615666944374196E-6</v>
      </c>
    </row>
    <row r="396" spans="1:6" x14ac:dyDescent="0.2">
      <c r="A396" t="s">
        <v>1859</v>
      </c>
      <c r="B396" s="2">
        <v>1.65641816730396E-7</v>
      </c>
      <c r="C396">
        <v>-0.37379558858581702</v>
      </c>
      <c r="D396">
        <v>0.60199999999999998</v>
      </c>
      <c r="E396">
        <v>0.77600000000000002</v>
      </c>
      <c r="F396">
        <v>5.3477460531408403E-3</v>
      </c>
    </row>
    <row r="397" spans="1:6" x14ac:dyDescent="0.2">
      <c r="A397" t="s">
        <v>1770</v>
      </c>
      <c r="B397" s="2">
        <v>9.4037575034496401E-8</v>
      </c>
      <c r="C397">
        <v>-0.37293461901536801</v>
      </c>
      <c r="D397">
        <v>0.57499999999999996</v>
      </c>
      <c r="E397">
        <v>0.77600000000000002</v>
      </c>
      <c r="F397">
        <v>3.0360031099887102E-3</v>
      </c>
    </row>
    <row r="398" spans="1:6" x14ac:dyDescent="0.2">
      <c r="A398" t="s">
        <v>1716</v>
      </c>
      <c r="B398" s="2">
        <v>1.04632891074746E-7</v>
      </c>
      <c r="C398">
        <v>-0.372396948949484</v>
      </c>
      <c r="D398">
        <v>0.72399999999999998</v>
      </c>
      <c r="E398">
        <v>0.86599999999999999</v>
      </c>
      <c r="F398">
        <v>3.37807288834817E-3</v>
      </c>
    </row>
    <row r="399" spans="1:6" x14ac:dyDescent="0.2">
      <c r="A399" t="s">
        <v>2392</v>
      </c>
      <c r="B399" s="2">
        <v>2.3275195443667901E-9</v>
      </c>
      <c r="C399">
        <v>-0.37197126448666401</v>
      </c>
      <c r="D399">
        <v>0.95599999999999996</v>
      </c>
      <c r="E399">
        <v>0.97799999999999998</v>
      </c>
      <c r="F399" s="2">
        <v>7.5143968489881996E-5</v>
      </c>
    </row>
    <row r="400" spans="1:6" x14ac:dyDescent="0.2">
      <c r="A400" t="s">
        <v>2045</v>
      </c>
      <c r="B400" s="2">
        <v>1.8799128542656002E-8</v>
      </c>
      <c r="C400">
        <v>-0.37063171150302798</v>
      </c>
      <c r="D400">
        <v>0.95599999999999996</v>
      </c>
      <c r="E400">
        <v>0.99299999999999999</v>
      </c>
      <c r="F400" s="2">
        <v>6.0692986499964903E-4</v>
      </c>
    </row>
    <row r="401" spans="1:6" x14ac:dyDescent="0.2">
      <c r="A401" t="s">
        <v>1238</v>
      </c>
      <c r="B401" s="2">
        <v>1.11098812369443E-8</v>
      </c>
      <c r="C401">
        <v>-0.36890568013775499</v>
      </c>
      <c r="D401">
        <v>0.94499999999999995</v>
      </c>
      <c r="E401">
        <v>0.99299999999999999</v>
      </c>
      <c r="F401" s="2">
        <v>3.5868251573474899E-4</v>
      </c>
    </row>
    <row r="402" spans="1:6" x14ac:dyDescent="0.2">
      <c r="A402" t="s">
        <v>1193</v>
      </c>
      <c r="B402" s="2">
        <v>6.3804417501666298E-8</v>
      </c>
      <c r="C402">
        <v>-0.36890156041995897</v>
      </c>
      <c r="D402">
        <v>0.64100000000000001</v>
      </c>
      <c r="E402">
        <v>0.78400000000000003</v>
      </c>
      <c r="F402">
        <v>2.0599256190412898E-3</v>
      </c>
    </row>
    <row r="403" spans="1:6" x14ac:dyDescent="0.2">
      <c r="A403" t="s">
        <v>2561</v>
      </c>
      <c r="B403" s="2">
        <v>2.6045980292775398E-7</v>
      </c>
      <c r="C403">
        <v>-0.36811590275480999</v>
      </c>
      <c r="D403">
        <v>0.746</v>
      </c>
      <c r="E403">
        <v>0.86599999999999999</v>
      </c>
      <c r="F403">
        <v>8.4089447375225602E-3</v>
      </c>
    </row>
    <row r="404" spans="1:6" x14ac:dyDescent="0.2">
      <c r="A404" t="s">
        <v>2381</v>
      </c>
      <c r="B404" s="2">
        <v>1.1917106967919401E-7</v>
      </c>
      <c r="C404">
        <v>-0.36807604525263199</v>
      </c>
      <c r="D404">
        <v>0.78500000000000003</v>
      </c>
      <c r="E404">
        <v>0.92500000000000004</v>
      </c>
      <c r="F404">
        <v>3.8474379845928001E-3</v>
      </c>
    </row>
    <row r="405" spans="1:6" x14ac:dyDescent="0.2">
      <c r="A405" t="s">
        <v>1761</v>
      </c>
      <c r="B405" s="2">
        <v>3.4493378744739198E-8</v>
      </c>
      <c r="C405">
        <v>-0.36679448473839799</v>
      </c>
      <c r="D405">
        <v>0.98299999999999998</v>
      </c>
      <c r="E405">
        <v>0.96299999999999997</v>
      </c>
      <c r="F405">
        <v>1.1136187327739E-3</v>
      </c>
    </row>
    <row r="406" spans="1:6" x14ac:dyDescent="0.2">
      <c r="A406" t="s">
        <v>1390</v>
      </c>
      <c r="B406" s="2">
        <v>1.0235996506628E-7</v>
      </c>
      <c r="C406">
        <v>-0.36628091972563498</v>
      </c>
      <c r="D406">
        <v>0.66300000000000003</v>
      </c>
      <c r="E406">
        <v>0.79900000000000004</v>
      </c>
      <c r="F406">
        <v>3.3046914721648699E-3</v>
      </c>
    </row>
    <row r="407" spans="1:6" x14ac:dyDescent="0.2">
      <c r="A407" t="s">
        <v>2783</v>
      </c>
      <c r="B407" s="2">
        <v>6.1860499364473398E-9</v>
      </c>
      <c r="C407">
        <v>-0.36584602901070901</v>
      </c>
      <c r="D407">
        <v>0.96099999999999997</v>
      </c>
      <c r="E407">
        <v>0.98499999999999999</v>
      </c>
      <c r="F407" s="2">
        <v>1.9971662219820199E-4</v>
      </c>
    </row>
    <row r="408" spans="1:6" x14ac:dyDescent="0.2">
      <c r="A408" t="s">
        <v>2779</v>
      </c>
      <c r="B408" s="2">
        <v>4.0205652543288401E-7</v>
      </c>
      <c r="C408">
        <v>-0.36387372210574598</v>
      </c>
      <c r="D408">
        <v>0.78500000000000003</v>
      </c>
      <c r="E408">
        <v>0.83599999999999997</v>
      </c>
      <c r="F408">
        <v>1.29803949236006E-2</v>
      </c>
    </row>
    <row r="409" spans="1:6" x14ac:dyDescent="0.2">
      <c r="A409" t="s">
        <v>1256</v>
      </c>
      <c r="B409" s="2">
        <v>4.5706600243152798E-7</v>
      </c>
      <c r="C409">
        <v>-0.36347232888119102</v>
      </c>
      <c r="D409">
        <v>0.746</v>
      </c>
      <c r="E409">
        <v>0.82099999999999995</v>
      </c>
      <c r="F409">
        <v>1.47563758885018E-2</v>
      </c>
    </row>
    <row r="410" spans="1:6" x14ac:dyDescent="0.2">
      <c r="A410" t="s">
        <v>1942</v>
      </c>
      <c r="B410" s="2">
        <v>2.27799012720872E-7</v>
      </c>
      <c r="C410">
        <v>-0.36117561964126499</v>
      </c>
      <c r="D410">
        <v>0.65700000000000003</v>
      </c>
      <c r="E410">
        <v>0.80600000000000005</v>
      </c>
      <c r="F410">
        <v>7.3544911256933502E-3</v>
      </c>
    </row>
    <row r="411" spans="1:6" x14ac:dyDescent="0.2">
      <c r="A411" t="s">
        <v>2429</v>
      </c>
      <c r="B411" s="2">
        <v>8.6195394703481799E-9</v>
      </c>
      <c r="C411">
        <v>-0.3608996007977</v>
      </c>
      <c r="D411">
        <v>0.38700000000000001</v>
      </c>
      <c r="E411">
        <v>0.63400000000000001</v>
      </c>
      <c r="F411" s="2">
        <v>2.7828183180019102E-4</v>
      </c>
    </row>
    <row r="412" spans="1:6" x14ac:dyDescent="0.2">
      <c r="A412" t="s">
        <v>2422</v>
      </c>
      <c r="B412" s="2">
        <v>8.4319452789988998E-9</v>
      </c>
      <c r="C412">
        <v>-0.360468984736392</v>
      </c>
      <c r="D412">
        <v>0.88400000000000001</v>
      </c>
      <c r="E412">
        <v>0.95499999999999996</v>
      </c>
      <c r="F412" s="2">
        <v>2.7222535333247901E-4</v>
      </c>
    </row>
    <row r="413" spans="1:6" x14ac:dyDescent="0.2">
      <c r="A413" t="s">
        <v>2396</v>
      </c>
      <c r="B413" s="2">
        <v>3.2444424998889999E-8</v>
      </c>
      <c r="C413">
        <v>-0.35964713452306402</v>
      </c>
      <c r="D413">
        <v>0.66900000000000004</v>
      </c>
      <c r="E413">
        <v>0.83599999999999997</v>
      </c>
      <c r="F413">
        <v>1.04746826108916E-3</v>
      </c>
    </row>
    <row r="414" spans="1:6" x14ac:dyDescent="0.2">
      <c r="A414" t="s">
        <v>2092</v>
      </c>
      <c r="B414" s="2">
        <v>2.94143310766272E-9</v>
      </c>
      <c r="C414">
        <v>-0.35943339723270401</v>
      </c>
      <c r="D414">
        <v>0.99399999999999999</v>
      </c>
      <c r="E414">
        <v>1</v>
      </c>
      <c r="F414" s="2">
        <v>9.4964167880891E-5</v>
      </c>
    </row>
    <row r="415" spans="1:6" x14ac:dyDescent="0.2">
      <c r="A415" t="s">
        <v>2458</v>
      </c>
      <c r="B415" s="2">
        <v>7.6170009987648496E-8</v>
      </c>
      <c r="C415">
        <v>-0.35830785453025599</v>
      </c>
      <c r="D415">
        <v>0.38100000000000001</v>
      </c>
      <c r="E415">
        <v>0.627</v>
      </c>
      <c r="F415">
        <v>2.4591487724512301E-3</v>
      </c>
    </row>
    <row r="416" spans="1:6" x14ac:dyDescent="0.2">
      <c r="A416" t="s">
        <v>1696</v>
      </c>
      <c r="B416" s="2">
        <v>1.0037589005715999E-9</v>
      </c>
      <c r="C416">
        <v>-0.357836810988717</v>
      </c>
      <c r="D416">
        <v>0.96699999999999997</v>
      </c>
      <c r="E416">
        <v>0.98499999999999999</v>
      </c>
      <c r="F416" s="2">
        <v>3.2406356104954099E-5</v>
      </c>
    </row>
    <row r="417" spans="1:6" x14ac:dyDescent="0.2">
      <c r="A417" t="s">
        <v>223</v>
      </c>
      <c r="B417" s="2">
        <v>1.43756485012726E-12</v>
      </c>
      <c r="C417">
        <v>-0.35773342198979502</v>
      </c>
      <c r="D417">
        <v>0.98899999999999999</v>
      </c>
      <c r="E417">
        <v>1</v>
      </c>
      <c r="F417" s="2">
        <v>4.6411781186358603E-8</v>
      </c>
    </row>
    <row r="418" spans="1:6" x14ac:dyDescent="0.2">
      <c r="A418" t="s">
        <v>1800</v>
      </c>
      <c r="B418" s="2">
        <v>4.49791213691014E-8</v>
      </c>
      <c r="C418">
        <v>-0.35662815888821198</v>
      </c>
      <c r="D418">
        <v>0.90100000000000002</v>
      </c>
      <c r="E418">
        <v>0.94799999999999995</v>
      </c>
      <c r="F418">
        <v>1.45215093340144E-3</v>
      </c>
    </row>
    <row r="419" spans="1:6" x14ac:dyDescent="0.2">
      <c r="A419" t="s">
        <v>1469</v>
      </c>
      <c r="B419" s="2">
        <v>5.1573095271033902E-7</v>
      </c>
      <c r="C419">
        <v>-0.35566545843905301</v>
      </c>
      <c r="D419">
        <v>0.61899999999999999</v>
      </c>
      <c r="E419">
        <v>0.76100000000000001</v>
      </c>
      <c r="F419">
        <v>1.6650373808253301E-2</v>
      </c>
    </row>
    <row r="420" spans="1:6" x14ac:dyDescent="0.2">
      <c r="A420" t="s">
        <v>2386</v>
      </c>
      <c r="B420" s="2">
        <v>6.4603236416602893E-8</v>
      </c>
      <c r="C420">
        <v>-0.35463154493871502</v>
      </c>
      <c r="D420">
        <v>0.34300000000000003</v>
      </c>
      <c r="E420">
        <v>0.61899999999999999</v>
      </c>
      <c r="F420">
        <v>2.0857154877100201E-3</v>
      </c>
    </row>
    <row r="421" spans="1:6" x14ac:dyDescent="0.2">
      <c r="A421" t="s">
        <v>2454</v>
      </c>
      <c r="B421" s="2">
        <v>1.12528193687644E-6</v>
      </c>
      <c r="C421">
        <v>-0.35286644044687898</v>
      </c>
      <c r="D421">
        <v>0.34300000000000003</v>
      </c>
      <c r="E421">
        <v>0.54500000000000004</v>
      </c>
      <c r="F421">
        <v>3.6329727332056E-2</v>
      </c>
    </row>
    <row r="422" spans="1:6" x14ac:dyDescent="0.2">
      <c r="A422" t="s">
        <v>2599</v>
      </c>
      <c r="B422" s="2">
        <v>4.2846308707073198E-8</v>
      </c>
      <c r="C422">
        <v>-0.35255866147282799</v>
      </c>
      <c r="D422">
        <v>0.91700000000000004</v>
      </c>
      <c r="E422">
        <v>0.93300000000000005</v>
      </c>
      <c r="F422">
        <v>1.3832930766078601E-3</v>
      </c>
    </row>
    <row r="423" spans="1:6" x14ac:dyDescent="0.2">
      <c r="A423" t="s">
        <v>1180</v>
      </c>
      <c r="B423" s="2">
        <v>7.2798745157454304E-7</v>
      </c>
      <c r="C423">
        <v>-0.35035314545940399</v>
      </c>
      <c r="D423">
        <v>0.95599999999999996</v>
      </c>
      <c r="E423">
        <v>0.91800000000000004</v>
      </c>
      <c r="F423">
        <v>2.3503074874084099E-2</v>
      </c>
    </row>
    <row r="424" spans="1:6" x14ac:dyDescent="0.2">
      <c r="A424" t="s">
        <v>2707</v>
      </c>
      <c r="B424" s="2">
        <v>7.5866738676619996E-7</v>
      </c>
      <c r="C424">
        <v>-0.34926006903023599</v>
      </c>
      <c r="D424">
        <v>0.69099999999999995</v>
      </c>
      <c r="E424">
        <v>0.80600000000000005</v>
      </c>
      <c r="F424">
        <v>2.4493576581746699E-2</v>
      </c>
    </row>
    <row r="425" spans="1:6" x14ac:dyDescent="0.2">
      <c r="A425" t="s">
        <v>698</v>
      </c>
      <c r="B425" s="2">
        <v>3.5987019657923298E-11</v>
      </c>
      <c r="C425">
        <v>-0.34905414421735897</v>
      </c>
      <c r="D425">
        <v>0.193</v>
      </c>
      <c r="E425">
        <v>0.51500000000000001</v>
      </c>
      <c r="F425" s="2">
        <v>1.1618409296560501E-6</v>
      </c>
    </row>
    <row r="426" spans="1:6" x14ac:dyDescent="0.2">
      <c r="A426" t="s">
        <v>1544</v>
      </c>
      <c r="B426" s="2">
        <v>7.0791639226657298E-8</v>
      </c>
      <c r="C426">
        <v>-0.34856854293037198</v>
      </c>
      <c r="D426">
        <v>0.92800000000000005</v>
      </c>
      <c r="E426">
        <v>0.96299999999999997</v>
      </c>
      <c r="F426">
        <v>2.2855080724326301E-3</v>
      </c>
    </row>
    <row r="427" spans="1:6" x14ac:dyDescent="0.2">
      <c r="A427" t="s">
        <v>2404</v>
      </c>
      <c r="B427" s="2">
        <v>2.4869761069116201E-7</v>
      </c>
      <c r="C427">
        <v>-0.34811658076299101</v>
      </c>
      <c r="D427">
        <v>0.39200000000000002</v>
      </c>
      <c r="E427">
        <v>0.63400000000000001</v>
      </c>
      <c r="F427">
        <v>8.0292023611641897E-3</v>
      </c>
    </row>
    <row r="428" spans="1:6" x14ac:dyDescent="0.2">
      <c r="A428" t="s">
        <v>1143</v>
      </c>
      <c r="B428" s="2">
        <v>3.6004964785368802E-7</v>
      </c>
      <c r="C428">
        <v>-0.34782225545496198</v>
      </c>
      <c r="D428">
        <v>0.68500000000000005</v>
      </c>
      <c r="E428">
        <v>0.84299999999999997</v>
      </c>
      <c r="F428">
        <v>1.1624202880956299E-2</v>
      </c>
    </row>
    <row r="429" spans="1:6" x14ac:dyDescent="0.2">
      <c r="A429" t="s">
        <v>1028</v>
      </c>
      <c r="B429" s="2">
        <v>2.9013267344555898E-9</v>
      </c>
      <c r="C429">
        <v>-0.346103885413515</v>
      </c>
      <c r="D429">
        <v>0.36499999999999999</v>
      </c>
      <c r="E429">
        <v>0.66400000000000003</v>
      </c>
      <c r="F429" s="2">
        <v>9.3669333621898906E-5</v>
      </c>
    </row>
    <row r="430" spans="1:6" x14ac:dyDescent="0.2">
      <c r="A430" t="s">
        <v>1851</v>
      </c>
      <c r="B430" s="2">
        <v>2.29430262196181E-12</v>
      </c>
      <c r="C430">
        <v>-0.34535479560876903</v>
      </c>
      <c r="D430">
        <v>1</v>
      </c>
      <c r="E430">
        <v>1</v>
      </c>
      <c r="F430" s="2">
        <v>7.4071560150037297E-8</v>
      </c>
    </row>
    <row r="431" spans="1:6" x14ac:dyDescent="0.2">
      <c r="A431" t="s">
        <v>3271</v>
      </c>
      <c r="B431" s="2">
        <v>2.96053326505114E-8</v>
      </c>
      <c r="C431">
        <v>-0.34381711104638102</v>
      </c>
      <c r="D431">
        <v>0.24299999999999999</v>
      </c>
      <c r="E431">
        <v>0.50700000000000001</v>
      </c>
      <c r="F431" s="2">
        <v>9.5580816462176104E-4</v>
      </c>
    </row>
    <row r="432" spans="1:6" x14ac:dyDescent="0.2">
      <c r="A432" t="s">
        <v>1159</v>
      </c>
      <c r="B432" s="2">
        <v>2.6781077385990098E-7</v>
      </c>
      <c r="C432">
        <v>-0.342972952277246</v>
      </c>
      <c r="D432">
        <v>0.70699999999999996</v>
      </c>
      <c r="E432">
        <v>0.873</v>
      </c>
      <c r="F432">
        <v>8.6462708340668999E-3</v>
      </c>
    </row>
    <row r="433" spans="1:6" x14ac:dyDescent="0.2">
      <c r="A433" t="s">
        <v>2506</v>
      </c>
      <c r="B433" s="2">
        <v>7.3397605849349797E-7</v>
      </c>
      <c r="C433">
        <v>-0.33915454683715401</v>
      </c>
      <c r="D433">
        <v>0.54700000000000004</v>
      </c>
      <c r="E433">
        <v>0.72399999999999998</v>
      </c>
      <c r="F433">
        <v>2.3696417048462499E-2</v>
      </c>
    </row>
    <row r="434" spans="1:6" x14ac:dyDescent="0.2">
      <c r="A434" t="s">
        <v>903</v>
      </c>
      <c r="B434" s="2">
        <v>1.7094616787749799E-7</v>
      </c>
      <c r="C434">
        <v>-0.33763534147893198</v>
      </c>
      <c r="D434">
        <v>0.85099999999999998</v>
      </c>
      <c r="E434">
        <v>0.91</v>
      </c>
      <c r="F434">
        <v>5.5189970299250402E-3</v>
      </c>
    </row>
    <row r="435" spans="1:6" x14ac:dyDescent="0.2">
      <c r="A435" t="s">
        <v>1203</v>
      </c>
      <c r="B435" s="2">
        <v>7.6479018543094902E-7</v>
      </c>
      <c r="C435">
        <v>-0.33606489368015902</v>
      </c>
      <c r="D435">
        <v>0.81799999999999995</v>
      </c>
      <c r="E435">
        <v>0.91</v>
      </c>
      <c r="F435">
        <v>2.4691251136638202E-2</v>
      </c>
    </row>
    <row r="436" spans="1:6" x14ac:dyDescent="0.2">
      <c r="A436" t="s">
        <v>1023</v>
      </c>
      <c r="B436" s="2">
        <v>1.98148363338534E-7</v>
      </c>
      <c r="C436">
        <v>-0.33549607811658999</v>
      </c>
      <c r="D436">
        <v>0.95</v>
      </c>
      <c r="E436">
        <v>0.98499999999999999</v>
      </c>
      <c r="F436">
        <v>6.3972199103845698E-3</v>
      </c>
    </row>
    <row r="437" spans="1:6" x14ac:dyDescent="0.2">
      <c r="A437" t="s">
        <v>2828</v>
      </c>
      <c r="B437" s="2">
        <v>1.20815356450201E-6</v>
      </c>
      <c r="C437">
        <v>-0.33534183401909701</v>
      </c>
      <c r="D437">
        <v>0.503</v>
      </c>
      <c r="E437">
        <v>0.68700000000000006</v>
      </c>
      <c r="F437">
        <v>3.9005237829947498E-2</v>
      </c>
    </row>
    <row r="438" spans="1:6" x14ac:dyDescent="0.2">
      <c r="A438" t="s">
        <v>1235</v>
      </c>
      <c r="B438" s="2">
        <v>5.7772385191368999E-8</v>
      </c>
      <c r="C438">
        <v>-0.33525274918502801</v>
      </c>
      <c r="D438">
        <v>0.99399999999999999</v>
      </c>
      <c r="E438">
        <v>1</v>
      </c>
      <c r="F438">
        <v>1.8651814559033501E-3</v>
      </c>
    </row>
    <row r="439" spans="1:6" x14ac:dyDescent="0.2">
      <c r="A439" t="s">
        <v>1484</v>
      </c>
      <c r="B439" s="2">
        <v>4.7592814834681703E-9</v>
      </c>
      <c r="C439">
        <v>-0.33516048244122698</v>
      </c>
      <c r="D439">
        <v>1</v>
      </c>
      <c r="E439">
        <v>0.98499999999999999</v>
      </c>
      <c r="F439" s="2">
        <v>1.5365340269377E-4</v>
      </c>
    </row>
    <row r="440" spans="1:6" x14ac:dyDescent="0.2">
      <c r="A440" t="s">
        <v>2919</v>
      </c>
      <c r="B440" s="2">
        <v>2.4350184124874302E-7</v>
      </c>
      <c r="C440">
        <v>-0.33312422142360598</v>
      </c>
      <c r="D440">
        <v>0.56899999999999995</v>
      </c>
      <c r="E440">
        <v>0.76900000000000002</v>
      </c>
      <c r="F440">
        <v>7.8614569447156696E-3</v>
      </c>
    </row>
    <row r="441" spans="1:6" x14ac:dyDescent="0.2">
      <c r="A441" t="s">
        <v>2410</v>
      </c>
      <c r="B441" s="2">
        <v>3.1512482473444602E-7</v>
      </c>
      <c r="C441">
        <v>-0.33254061944998298</v>
      </c>
      <c r="D441">
        <v>0.88400000000000001</v>
      </c>
      <c r="E441">
        <v>0.91800000000000004</v>
      </c>
      <c r="F441">
        <v>1.0173804966551601E-2</v>
      </c>
    </row>
    <row r="442" spans="1:6" x14ac:dyDescent="0.2">
      <c r="A442" t="s">
        <v>1300</v>
      </c>
      <c r="B442" s="2">
        <v>1.1153676513918099E-6</v>
      </c>
      <c r="C442">
        <v>-0.332405625140689</v>
      </c>
      <c r="D442">
        <v>0.89500000000000002</v>
      </c>
      <c r="E442">
        <v>0.94799999999999995</v>
      </c>
      <c r="F442">
        <v>3.6009644625184599E-2</v>
      </c>
    </row>
    <row r="443" spans="1:6" x14ac:dyDescent="0.2">
      <c r="A443" t="s">
        <v>1221</v>
      </c>
      <c r="B443" s="2">
        <v>1.10624269836126E-7</v>
      </c>
      <c r="C443">
        <v>-0.33157924367240399</v>
      </c>
      <c r="D443">
        <v>0.91200000000000003</v>
      </c>
      <c r="E443">
        <v>0.94799999999999995</v>
      </c>
      <c r="F443">
        <v>3.5715045516593498E-3</v>
      </c>
    </row>
    <row r="444" spans="1:6" x14ac:dyDescent="0.2">
      <c r="A444" t="s">
        <v>2623</v>
      </c>
      <c r="B444" s="2">
        <v>3.9820771965724802E-7</v>
      </c>
      <c r="C444">
        <v>-0.33131065262652698</v>
      </c>
      <c r="D444">
        <v>0.42</v>
      </c>
      <c r="E444">
        <v>0.64200000000000002</v>
      </c>
      <c r="F444">
        <v>1.28561362291342E-2</v>
      </c>
    </row>
    <row r="445" spans="1:6" x14ac:dyDescent="0.2">
      <c r="A445" t="s">
        <v>1101</v>
      </c>
      <c r="B445" s="2">
        <v>4.6953650604893303E-7</v>
      </c>
      <c r="C445">
        <v>-0.33123762669203399</v>
      </c>
      <c r="D445">
        <v>0.80100000000000005</v>
      </c>
      <c r="E445">
        <v>0.89600000000000002</v>
      </c>
      <c r="F445">
        <v>1.51589860977898E-2</v>
      </c>
    </row>
    <row r="446" spans="1:6" x14ac:dyDescent="0.2">
      <c r="A446" t="s">
        <v>1866</v>
      </c>
      <c r="B446" s="2">
        <v>1.29749531564612E-6</v>
      </c>
      <c r="C446">
        <v>-0.330978692663072</v>
      </c>
      <c r="D446">
        <v>0.81799999999999995</v>
      </c>
      <c r="E446">
        <v>0.91</v>
      </c>
      <c r="F446">
        <v>4.1889636265635202E-2</v>
      </c>
    </row>
    <row r="447" spans="1:6" x14ac:dyDescent="0.2">
      <c r="A447" t="s">
        <v>1737</v>
      </c>
      <c r="B447" s="2">
        <v>7.1509697437664704E-7</v>
      </c>
      <c r="C447">
        <v>-0.33027648153158501</v>
      </c>
      <c r="D447">
        <v>0.86199999999999999</v>
      </c>
      <c r="E447">
        <v>0.91</v>
      </c>
      <c r="F447">
        <v>2.3086905817750001E-2</v>
      </c>
    </row>
    <row r="448" spans="1:6" x14ac:dyDescent="0.2">
      <c r="A448" t="s">
        <v>840</v>
      </c>
      <c r="B448" s="2">
        <v>4.0928107288056502E-7</v>
      </c>
      <c r="C448">
        <v>-0.329473849906812</v>
      </c>
      <c r="D448">
        <v>0.69599999999999995</v>
      </c>
      <c r="E448">
        <v>0.84299999999999997</v>
      </c>
      <c r="F448">
        <v>1.3213639437948999E-2</v>
      </c>
    </row>
    <row r="449" spans="1:6" x14ac:dyDescent="0.2">
      <c r="A449" t="s">
        <v>2312</v>
      </c>
      <c r="B449" s="2">
        <v>2.24300022701396E-7</v>
      </c>
      <c r="C449">
        <v>-0.32939487359402198</v>
      </c>
      <c r="D449">
        <v>0.55200000000000005</v>
      </c>
      <c r="E449">
        <v>0.76100000000000001</v>
      </c>
      <c r="F449">
        <v>7.2415262329145798E-3</v>
      </c>
    </row>
    <row r="450" spans="1:6" x14ac:dyDescent="0.2">
      <c r="A450" t="s">
        <v>2833</v>
      </c>
      <c r="B450" s="2">
        <v>8.0380702542131398E-7</v>
      </c>
      <c r="C450">
        <v>-0.328120832947559</v>
      </c>
      <c r="D450">
        <v>0.45900000000000002</v>
      </c>
      <c r="E450">
        <v>0.71599999999999997</v>
      </c>
      <c r="F450">
        <v>2.5950909815727102E-2</v>
      </c>
    </row>
    <row r="451" spans="1:6" x14ac:dyDescent="0.2">
      <c r="A451" t="s">
        <v>2594</v>
      </c>
      <c r="B451" s="2">
        <v>1.3576387969693501E-7</v>
      </c>
      <c r="C451">
        <v>-0.32670639375017002</v>
      </c>
      <c r="D451">
        <v>0.33100000000000002</v>
      </c>
      <c r="E451">
        <v>0.58199999999999996</v>
      </c>
      <c r="F451">
        <v>4.3831368560155598E-3</v>
      </c>
    </row>
    <row r="452" spans="1:6" x14ac:dyDescent="0.2">
      <c r="A452" t="s">
        <v>2839</v>
      </c>
      <c r="B452" s="2">
        <v>2.1366262137082E-9</v>
      </c>
      <c r="C452">
        <v>-0.325803036929183</v>
      </c>
      <c r="D452">
        <v>0.193</v>
      </c>
      <c r="E452">
        <v>0.48499999999999999</v>
      </c>
      <c r="F452" s="2">
        <v>6.8980977309569501E-5</v>
      </c>
    </row>
    <row r="453" spans="1:6" x14ac:dyDescent="0.2">
      <c r="A453" t="s">
        <v>1998</v>
      </c>
      <c r="B453" s="2">
        <v>1.42702775699327E-6</v>
      </c>
      <c r="C453">
        <v>-0.32547119776113698</v>
      </c>
      <c r="D453">
        <v>1</v>
      </c>
      <c r="E453">
        <v>1</v>
      </c>
      <c r="F453">
        <v>4.6071591134527801E-2</v>
      </c>
    </row>
    <row r="454" spans="1:6" x14ac:dyDescent="0.2">
      <c r="A454" t="s">
        <v>1842</v>
      </c>
      <c r="B454" s="2">
        <v>3.1496034460035899E-7</v>
      </c>
      <c r="C454">
        <v>-0.32471013847260499</v>
      </c>
      <c r="D454">
        <v>0.95599999999999996</v>
      </c>
      <c r="E454">
        <v>0.94799999999999995</v>
      </c>
      <c r="F454">
        <v>1.0168494725422601E-2</v>
      </c>
    </row>
    <row r="455" spans="1:6" x14ac:dyDescent="0.2">
      <c r="A455" t="s">
        <v>2424</v>
      </c>
      <c r="B455" s="2">
        <v>8.0754342472635402E-7</v>
      </c>
      <c r="C455">
        <v>-0.32407294151759097</v>
      </c>
      <c r="D455">
        <v>0.50800000000000001</v>
      </c>
      <c r="E455">
        <v>0.67200000000000004</v>
      </c>
      <c r="F455">
        <v>2.6071539467290301E-2</v>
      </c>
    </row>
    <row r="456" spans="1:6" x14ac:dyDescent="0.2">
      <c r="A456" t="s">
        <v>2346</v>
      </c>
      <c r="B456" s="2">
        <v>9.9996421314560205E-7</v>
      </c>
      <c r="C456">
        <v>-0.32267953074032901</v>
      </c>
      <c r="D456">
        <v>0.61899999999999999</v>
      </c>
      <c r="E456">
        <v>0.78400000000000003</v>
      </c>
      <c r="F456">
        <v>3.2283844621405697E-2</v>
      </c>
    </row>
    <row r="457" spans="1:6" x14ac:dyDescent="0.2">
      <c r="A457" t="s">
        <v>1855</v>
      </c>
      <c r="B457" s="2">
        <v>2.2809186246131299E-8</v>
      </c>
      <c r="C457">
        <v>-0.32012954480594302</v>
      </c>
      <c r="D457">
        <v>0.49199999999999999</v>
      </c>
      <c r="E457">
        <v>0.746</v>
      </c>
      <c r="F457" s="2">
        <v>7.3639457795635099E-4</v>
      </c>
    </row>
    <row r="458" spans="1:6" x14ac:dyDescent="0.2">
      <c r="A458" t="s">
        <v>994</v>
      </c>
      <c r="B458" s="2">
        <v>2.9661841054317398E-7</v>
      </c>
      <c r="C458">
        <v>-0.31811711304399698</v>
      </c>
      <c r="D458">
        <v>0.376</v>
      </c>
      <c r="E458">
        <v>0.61199999999999999</v>
      </c>
      <c r="F458">
        <v>9.5763253843863892E-3</v>
      </c>
    </row>
    <row r="459" spans="1:6" x14ac:dyDescent="0.2">
      <c r="A459" t="s">
        <v>2708</v>
      </c>
      <c r="B459" s="2">
        <v>5.9445782390674695E-7</v>
      </c>
      <c r="C459">
        <v>-0.31730814759249598</v>
      </c>
      <c r="D459">
        <v>0.92800000000000005</v>
      </c>
      <c r="E459">
        <v>0.97</v>
      </c>
      <c r="F459">
        <v>1.9192070844829299E-2</v>
      </c>
    </row>
    <row r="460" spans="1:6" x14ac:dyDescent="0.2">
      <c r="A460" t="s">
        <v>1421</v>
      </c>
      <c r="B460" s="2">
        <v>6.6597268857004098E-7</v>
      </c>
      <c r="C460">
        <v>-0.31728971142196299</v>
      </c>
      <c r="D460">
        <v>0.873</v>
      </c>
      <c r="E460">
        <v>0.97</v>
      </c>
      <c r="F460">
        <v>2.1500928250483799E-2</v>
      </c>
    </row>
    <row r="461" spans="1:6" x14ac:dyDescent="0.2">
      <c r="A461" t="s">
        <v>2098</v>
      </c>
      <c r="B461" s="2">
        <v>7.3200895052342399E-8</v>
      </c>
      <c r="C461">
        <v>-0.31708768998536402</v>
      </c>
      <c r="D461">
        <v>0.96099999999999997</v>
      </c>
      <c r="E461">
        <v>0.97</v>
      </c>
      <c r="F461">
        <v>2.3632908967648699E-3</v>
      </c>
    </row>
    <row r="462" spans="1:6" x14ac:dyDescent="0.2">
      <c r="A462" t="s">
        <v>886</v>
      </c>
      <c r="B462" s="2">
        <v>3.3565501220630503E-7</v>
      </c>
      <c r="C462">
        <v>-0.31549093336788198</v>
      </c>
      <c r="D462">
        <v>0.32600000000000001</v>
      </c>
      <c r="E462">
        <v>0.56000000000000005</v>
      </c>
      <c r="F462">
        <v>1.0836622069080501E-2</v>
      </c>
    </row>
    <row r="463" spans="1:6" x14ac:dyDescent="0.2">
      <c r="A463" t="s">
        <v>2332</v>
      </c>
      <c r="B463" s="2">
        <v>9.1132767260746796E-7</v>
      </c>
      <c r="C463">
        <v>-0.31542444653327401</v>
      </c>
      <c r="D463">
        <v>0.89500000000000002</v>
      </c>
      <c r="E463">
        <v>0.93300000000000005</v>
      </c>
      <c r="F463">
        <v>2.9422213910132101E-2</v>
      </c>
    </row>
    <row r="464" spans="1:6" x14ac:dyDescent="0.2">
      <c r="A464" t="s">
        <v>254</v>
      </c>
      <c r="B464" s="2">
        <v>1.8976819340494E-7</v>
      </c>
      <c r="C464">
        <v>-0.31436138210544501</v>
      </c>
      <c r="D464">
        <v>1</v>
      </c>
      <c r="E464">
        <v>0.98499999999999999</v>
      </c>
      <c r="F464">
        <v>6.1266661240785098E-3</v>
      </c>
    </row>
    <row r="465" spans="1:6" x14ac:dyDescent="0.2">
      <c r="A465" t="s">
        <v>1840</v>
      </c>
      <c r="B465" s="2">
        <v>6.2378625993972099E-7</v>
      </c>
      <c r="C465">
        <v>-0.313096423710924</v>
      </c>
      <c r="D465">
        <v>0.51400000000000001</v>
      </c>
      <c r="E465">
        <v>0.73899999999999999</v>
      </c>
      <c r="F465">
        <v>2.0138939402153801E-2</v>
      </c>
    </row>
    <row r="466" spans="1:6" x14ac:dyDescent="0.2">
      <c r="A466" t="s">
        <v>2621</v>
      </c>
      <c r="B466" s="2">
        <v>1.38772876455088E-6</v>
      </c>
      <c r="C466">
        <v>-0.30745306352740898</v>
      </c>
      <c r="D466">
        <v>0.82299999999999995</v>
      </c>
      <c r="E466">
        <v>0.94</v>
      </c>
      <c r="F466">
        <v>4.4802823163525199E-2</v>
      </c>
    </row>
    <row r="467" spans="1:6" x14ac:dyDescent="0.2">
      <c r="A467" t="s">
        <v>2660</v>
      </c>
      <c r="B467" s="2">
        <v>7.7155136472362205E-11</v>
      </c>
      <c r="C467">
        <v>-0.307441026755854</v>
      </c>
      <c r="D467">
        <v>0.99399999999999999</v>
      </c>
      <c r="E467">
        <v>1</v>
      </c>
      <c r="F467" s="2">
        <v>2.4909535810102102E-6</v>
      </c>
    </row>
    <row r="468" spans="1:6" x14ac:dyDescent="0.2">
      <c r="A468" t="s">
        <v>2646</v>
      </c>
      <c r="B468" s="2">
        <v>4.9108777383956597E-11</v>
      </c>
      <c r="C468">
        <v>-0.30731092613370298</v>
      </c>
      <c r="D468">
        <v>1</v>
      </c>
      <c r="E468">
        <v>0.99299999999999999</v>
      </c>
      <c r="F468" s="2">
        <v>1.58547687784104E-6</v>
      </c>
    </row>
    <row r="469" spans="1:6" x14ac:dyDescent="0.2">
      <c r="A469" t="s">
        <v>1418</v>
      </c>
      <c r="B469" s="2">
        <v>3.4602649022239698E-7</v>
      </c>
      <c r="C469">
        <v>-0.30464973755410601</v>
      </c>
      <c r="D469">
        <v>0.436</v>
      </c>
      <c r="E469">
        <v>0.66400000000000003</v>
      </c>
      <c r="F469">
        <v>1.117146523683E-2</v>
      </c>
    </row>
    <row r="470" spans="1:6" x14ac:dyDescent="0.2">
      <c r="A470" t="s">
        <v>1072</v>
      </c>
      <c r="B470" s="2">
        <v>1.8005608926711401E-8</v>
      </c>
      <c r="C470">
        <v>-0.30435322133300402</v>
      </c>
      <c r="D470">
        <v>0.98899999999999999</v>
      </c>
      <c r="E470">
        <v>1</v>
      </c>
      <c r="F470" s="2">
        <v>5.8131108419887795E-4</v>
      </c>
    </row>
    <row r="471" spans="1:6" x14ac:dyDescent="0.2">
      <c r="A471" t="s">
        <v>2074</v>
      </c>
      <c r="B471" s="2">
        <v>6.2313790349990905E-10</v>
      </c>
      <c r="C471">
        <v>-0.30417051490696601</v>
      </c>
      <c r="D471">
        <v>0.99399999999999999</v>
      </c>
      <c r="E471">
        <v>1</v>
      </c>
      <c r="F471" s="2">
        <v>2.0118007214494501E-5</v>
      </c>
    </row>
    <row r="472" spans="1:6" x14ac:dyDescent="0.2">
      <c r="A472" t="s">
        <v>1821</v>
      </c>
      <c r="B472" s="2">
        <v>1.27657051866893E-7</v>
      </c>
      <c r="C472">
        <v>-0.30148538968423499</v>
      </c>
      <c r="D472">
        <v>0.61299999999999999</v>
      </c>
      <c r="E472">
        <v>0.83599999999999997</v>
      </c>
      <c r="F472">
        <v>4.1214079195226704E-3</v>
      </c>
    </row>
    <row r="473" spans="1:6" x14ac:dyDescent="0.2">
      <c r="A473" t="s">
        <v>2493</v>
      </c>
      <c r="B473" s="2">
        <v>6.5574845052192794E-11</v>
      </c>
      <c r="C473">
        <v>-0.29969495210038299</v>
      </c>
      <c r="D473">
        <v>1</v>
      </c>
      <c r="E473">
        <v>1</v>
      </c>
      <c r="F473" s="2">
        <v>2.11708387251004E-6</v>
      </c>
    </row>
    <row r="474" spans="1:6" x14ac:dyDescent="0.2">
      <c r="A474" t="s">
        <v>2426</v>
      </c>
      <c r="B474" s="2">
        <v>2.87908802092142E-11</v>
      </c>
      <c r="C474">
        <v>-0.29962927010594798</v>
      </c>
      <c r="D474">
        <v>0.105</v>
      </c>
      <c r="E474">
        <v>0.41799999999999998</v>
      </c>
      <c r="F474" s="2">
        <v>9.2951356755447998E-7</v>
      </c>
    </row>
    <row r="475" spans="1:6" x14ac:dyDescent="0.2">
      <c r="A475" t="s">
        <v>1117</v>
      </c>
      <c r="B475" s="2">
        <v>1.51735153171936E-6</v>
      </c>
      <c r="C475">
        <v>-0.29776146388389702</v>
      </c>
      <c r="D475">
        <v>0.32</v>
      </c>
      <c r="E475">
        <v>0.56699999999999995</v>
      </c>
      <c r="F475">
        <v>4.8987694201559698E-2</v>
      </c>
    </row>
    <row r="476" spans="1:6" x14ac:dyDescent="0.2">
      <c r="A476" t="s">
        <v>2047</v>
      </c>
      <c r="B476" s="2">
        <v>1.2053515652678701E-8</v>
      </c>
      <c r="C476">
        <v>-0.29751627867525698</v>
      </c>
      <c r="D476">
        <v>0.99399999999999999</v>
      </c>
      <c r="E476">
        <v>1</v>
      </c>
      <c r="F476" s="2">
        <v>3.8914775284673201E-4</v>
      </c>
    </row>
    <row r="477" spans="1:6" x14ac:dyDescent="0.2">
      <c r="A477" t="s">
        <v>1160</v>
      </c>
      <c r="B477" s="2">
        <v>1.34152511344972E-6</v>
      </c>
      <c r="C477">
        <v>-0.29490744924122397</v>
      </c>
      <c r="D477">
        <v>0.81799999999999995</v>
      </c>
      <c r="E477">
        <v>0.88800000000000001</v>
      </c>
      <c r="F477">
        <v>4.3311138287724198E-2</v>
      </c>
    </row>
    <row r="478" spans="1:6" x14ac:dyDescent="0.2">
      <c r="A478" t="s">
        <v>2415</v>
      </c>
      <c r="B478" s="2">
        <v>5.40730616383423E-8</v>
      </c>
      <c r="C478">
        <v>-0.29363408158720999</v>
      </c>
      <c r="D478">
        <v>0.40300000000000002</v>
      </c>
      <c r="E478">
        <v>0.64200000000000002</v>
      </c>
      <c r="F478">
        <v>1.7457487949938801E-3</v>
      </c>
    </row>
    <row r="479" spans="1:6" x14ac:dyDescent="0.2">
      <c r="A479" t="s">
        <v>932</v>
      </c>
      <c r="B479" s="2">
        <v>3.9328103170303202E-7</v>
      </c>
      <c r="C479">
        <v>-0.29319880067424398</v>
      </c>
      <c r="D479">
        <v>0.96099999999999997</v>
      </c>
      <c r="E479">
        <v>0.97</v>
      </c>
      <c r="F479">
        <v>1.2697078108532401E-2</v>
      </c>
    </row>
    <row r="480" spans="1:6" x14ac:dyDescent="0.2">
      <c r="A480" t="s">
        <v>2939</v>
      </c>
      <c r="B480" s="2">
        <v>1.14316521193882E-6</v>
      </c>
      <c r="C480">
        <v>-0.29217039134571499</v>
      </c>
      <c r="D480">
        <v>0.39200000000000002</v>
      </c>
      <c r="E480">
        <v>0.627</v>
      </c>
      <c r="F480">
        <v>3.6907088867445002E-2</v>
      </c>
    </row>
    <row r="481" spans="1:6" x14ac:dyDescent="0.2">
      <c r="A481" t="s">
        <v>1988</v>
      </c>
      <c r="B481" s="2">
        <v>6.8891205737833604E-7</v>
      </c>
      <c r="C481">
        <v>-0.290928128952333</v>
      </c>
      <c r="D481">
        <v>0.99399999999999999</v>
      </c>
      <c r="E481">
        <v>1</v>
      </c>
      <c r="F481">
        <v>2.2241525772459601E-2</v>
      </c>
    </row>
    <row r="482" spans="1:6" x14ac:dyDescent="0.2">
      <c r="A482" t="s">
        <v>2283</v>
      </c>
      <c r="B482" s="2">
        <v>4.66239230866654E-8</v>
      </c>
      <c r="C482">
        <v>-0.28896579519825</v>
      </c>
      <c r="D482">
        <v>0.98899999999999999</v>
      </c>
      <c r="E482">
        <v>0.99299999999999999</v>
      </c>
      <c r="F482">
        <v>1.5052533568529901E-3</v>
      </c>
    </row>
    <row r="483" spans="1:6" x14ac:dyDescent="0.2">
      <c r="A483" t="s">
        <v>1099</v>
      </c>
      <c r="B483" s="2">
        <v>2.6373771589300199E-8</v>
      </c>
      <c r="C483">
        <v>-0.28576101916761198</v>
      </c>
      <c r="D483">
        <v>0.16600000000000001</v>
      </c>
      <c r="E483">
        <v>0.433</v>
      </c>
      <c r="F483" s="2">
        <v>8.51477215760557E-4</v>
      </c>
    </row>
    <row r="484" spans="1:6" x14ac:dyDescent="0.2">
      <c r="A484" t="s">
        <v>188</v>
      </c>
      <c r="B484" s="2">
        <v>5.4048993047773198E-8</v>
      </c>
      <c r="C484">
        <v>-0.28350838446471899</v>
      </c>
      <c r="D484">
        <v>1</v>
      </c>
      <c r="E484">
        <v>0.99299999999999999</v>
      </c>
      <c r="F484">
        <v>1.7449717405473499E-3</v>
      </c>
    </row>
    <row r="485" spans="1:6" x14ac:dyDescent="0.2">
      <c r="A485" t="s">
        <v>2148</v>
      </c>
      <c r="B485" s="2">
        <v>2.81432843093566E-11</v>
      </c>
      <c r="C485">
        <v>-0.277629612575652</v>
      </c>
      <c r="D485">
        <v>1.0999999999999999E-2</v>
      </c>
      <c r="E485">
        <v>0.254</v>
      </c>
      <c r="F485" s="2">
        <v>9.0860593392757805E-7</v>
      </c>
    </row>
    <row r="486" spans="1:6" x14ac:dyDescent="0.2">
      <c r="A486" t="s">
        <v>2815</v>
      </c>
      <c r="B486" s="2">
        <v>3.5683087081454E-12</v>
      </c>
      <c r="C486">
        <v>-0.27618130751164999</v>
      </c>
      <c r="D486">
        <v>1.0999999999999999E-2</v>
      </c>
      <c r="E486">
        <v>0.26900000000000002</v>
      </c>
      <c r="F486" s="2">
        <v>1.15202846642474E-7</v>
      </c>
    </row>
    <row r="487" spans="1:6" x14ac:dyDescent="0.2">
      <c r="A487" t="s">
        <v>2693</v>
      </c>
      <c r="B487" s="2">
        <v>1.45804184399065E-6</v>
      </c>
      <c r="C487">
        <v>-0.27336282132779899</v>
      </c>
      <c r="D487">
        <v>0.27600000000000002</v>
      </c>
      <c r="E487">
        <v>0.51500000000000001</v>
      </c>
      <c r="F487">
        <v>4.7072880933238199E-2</v>
      </c>
    </row>
    <row r="488" spans="1:6" x14ac:dyDescent="0.2">
      <c r="A488" t="s">
        <v>2478</v>
      </c>
      <c r="B488" s="2">
        <v>1.1203605489348399E-6</v>
      </c>
      <c r="C488">
        <v>-0.270577563492641</v>
      </c>
      <c r="D488">
        <v>0.22700000000000001</v>
      </c>
      <c r="E488">
        <v>0.47</v>
      </c>
      <c r="F488">
        <v>3.6170840322361397E-2</v>
      </c>
    </row>
    <row r="489" spans="1:6" x14ac:dyDescent="0.2">
      <c r="A489" t="s">
        <v>2859</v>
      </c>
      <c r="B489" s="2">
        <v>6.5142825229536697E-7</v>
      </c>
      <c r="C489">
        <v>-0.262952088044063</v>
      </c>
      <c r="D489">
        <v>0.22700000000000001</v>
      </c>
      <c r="E489">
        <v>0.47799999999999998</v>
      </c>
      <c r="F489">
        <v>2.1031361125355901E-2</v>
      </c>
    </row>
    <row r="490" spans="1:6" x14ac:dyDescent="0.2">
      <c r="A490" t="s">
        <v>1763</v>
      </c>
      <c r="B490" s="2">
        <v>1.31923092120568E-6</v>
      </c>
      <c r="C490">
        <v>-0.26278125831110499</v>
      </c>
      <c r="D490">
        <v>0.98299999999999998</v>
      </c>
      <c r="E490">
        <v>1</v>
      </c>
      <c r="F490">
        <v>4.2591370291125599E-2</v>
      </c>
    </row>
    <row r="491" spans="1:6" x14ac:dyDescent="0.2">
      <c r="A491" t="s">
        <v>3262</v>
      </c>
      <c r="B491" s="2">
        <v>2.5388927175606601E-7</v>
      </c>
      <c r="C491">
        <v>-0.26186120359075299</v>
      </c>
      <c r="D491">
        <v>0.27100000000000002</v>
      </c>
      <c r="E491">
        <v>0.53700000000000003</v>
      </c>
      <c r="F491">
        <v>8.1968151386445903E-3</v>
      </c>
    </row>
    <row r="492" spans="1:6" x14ac:dyDescent="0.2">
      <c r="A492" t="s">
        <v>3250</v>
      </c>
      <c r="B492" s="2">
        <v>6.7160364005032998E-7</v>
      </c>
      <c r="C492">
        <v>-0.25844948482235802</v>
      </c>
      <c r="D492">
        <v>0.14399999999999999</v>
      </c>
      <c r="E492">
        <v>0.373</v>
      </c>
      <c r="F492">
        <v>2.16827235190249E-2</v>
      </c>
    </row>
    <row r="493" spans="1:6" x14ac:dyDescent="0.2">
      <c r="A493" t="s">
        <v>3284</v>
      </c>
      <c r="B493" s="2">
        <v>2.1306915836210901E-9</v>
      </c>
      <c r="C493">
        <v>0.25025088659231198</v>
      </c>
      <c r="D493">
        <v>0.37</v>
      </c>
      <c r="E493">
        <v>7.4999999999999997E-2</v>
      </c>
      <c r="F493" s="2">
        <v>6.8789377777207E-5</v>
      </c>
    </row>
    <row r="494" spans="1:6" x14ac:dyDescent="0.2">
      <c r="A494" t="s">
        <v>3252</v>
      </c>
      <c r="B494" s="2">
        <v>6.1469971264895104E-7</v>
      </c>
      <c r="C494">
        <v>0.25267470098679201</v>
      </c>
      <c r="D494">
        <v>0.35899999999999999</v>
      </c>
      <c r="E494">
        <v>0.112</v>
      </c>
      <c r="F494">
        <v>1.9845580222871299E-2</v>
      </c>
    </row>
    <row r="495" spans="1:6" x14ac:dyDescent="0.2">
      <c r="A495" t="s">
        <v>2601</v>
      </c>
      <c r="B495" s="2">
        <v>9.5539297455027892E-10</v>
      </c>
      <c r="C495">
        <v>0.253559524788045</v>
      </c>
      <c r="D495">
        <v>0.33100000000000002</v>
      </c>
      <c r="E495">
        <v>4.4999999999999998E-2</v>
      </c>
      <c r="F495" s="2">
        <v>3.08448621833557E-5</v>
      </c>
    </row>
    <row r="496" spans="1:6" x14ac:dyDescent="0.2">
      <c r="A496" t="s">
        <v>3071</v>
      </c>
      <c r="B496" s="2">
        <v>7.1128891658651504E-7</v>
      </c>
      <c r="C496">
        <v>0.25432280519837103</v>
      </c>
      <c r="D496">
        <v>0.45900000000000002</v>
      </c>
      <c r="E496">
        <v>0.187</v>
      </c>
      <c r="F496">
        <v>2.2963962671995599E-2</v>
      </c>
    </row>
    <row r="497" spans="1:6" x14ac:dyDescent="0.2">
      <c r="A497" t="s">
        <v>2587</v>
      </c>
      <c r="B497" s="2">
        <v>1.4937991508556199E-7</v>
      </c>
      <c r="C497">
        <v>0.25683692570233402</v>
      </c>
      <c r="D497">
        <v>0.436</v>
      </c>
      <c r="E497">
        <v>0.17199999999999999</v>
      </c>
      <c r="F497">
        <v>4.8227305585373803E-3</v>
      </c>
    </row>
    <row r="498" spans="1:6" x14ac:dyDescent="0.2">
      <c r="A498" t="s">
        <v>2483</v>
      </c>
      <c r="B498" s="2">
        <v>2.3442402311893501E-8</v>
      </c>
      <c r="C498">
        <v>0.256919183049994</v>
      </c>
      <c r="D498">
        <v>0.436</v>
      </c>
      <c r="E498">
        <v>0.14199999999999999</v>
      </c>
      <c r="F498" s="2">
        <v>7.5683795863948095E-4</v>
      </c>
    </row>
    <row r="499" spans="1:6" x14ac:dyDescent="0.2">
      <c r="A499" t="s">
        <v>3254</v>
      </c>
      <c r="B499" s="2">
        <v>5.8938208153528896E-7</v>
      </c>
      <c r="C499">
        <v>0.25806332625156703</v>
      </c>
      <c r="D499">
        <v>0.38700000000000001</v>
      </c>
      <c r="E499">
        <v>0.14199999999999999</v>
      </c>
      <c r="F499">
        <v>1.90282005023668E-2</v>
      </c>
    </row>
    <row r="500" spans="1:6" x14ac:dyDescent="0.2">
      <c r="A500" t="s">
        <v>3245</v>
      </c>
      <c r="B500" s="2">
        <v>1.38175599288558E-6</v>
      </c>
      <c r="C500">
        <v>0.25837939283116201</v>
      </c>
      <c r="D500">
        <v>0.48099999999999998</v>
      </c>
      <c r="E500">
        <v>0.216</v>
      </c>
      <c r="F500">
        <v>4.4609992230311001E-2</v>
      </c>
    </row>
    <row r="501" spans="1:6" x14ac:dyDescent="0.2">
      <c r="A501" t="s">
        <v>3246</v>
      </c>
      <c r="B501" s="2">
        <v>1.3071318112981099E-6</v>
      </c>
      <c r="C501">
        <v>0.25865641217059598</v>
      </c>
      <c r="D501">
        <v>0.51900000000000002</v>
      </c>
      <c r="E501">
        <v>0.26100000000000001</v>
      </c>
      <c r="F501">
        <v>4.2200750527759602E-2</v>
      </c>
    </row>
    <row r="502" spans="1:6" x14ac:dyDescent="0.2">
      <c r="A502" t="s">
        <v>3268</v>
      </c>
      <c r="B502" s="2">
        <v>3.4278910868340402E-8</v>
      </c>
      <c r="C502">
        <v>0.25922694133213497</v>
      </c>
      <c r="D502">
        <v>0.376</v>
      </c>
      <c r="E502">
        <v>0.104</v>
      </c>
      <c r="F502">
        <v>1.10669463738437E-3</v>
      </c>
    </row>
    <row r="503" spans="1:6" x14ac:dyDescent="0.2">
      <c r="A503" t="s">
        <v>3294</v>
      </c>
      <c r="B503" s="2">
        <v>2.5160913346550399E-12</v>
      </c>
      <c r="C503">
        <v>0.26035538460214602</v>
      </c>
      <c r="D503">
        <v>0.32600000000000001</v>
      </c>
      <c r="E503">
        <v>7.0000000000000001E-3</v>
      </c>
      <c r="F503" s="2">
        <v>8.1232008739338E-8</v>
      </c>
    </row>
    <row r="504" spans="1:6" x14ac:dyDescent="0.2">
      <c r="A504" t="s">
        <v>2900</v>
      </c>
      <c r="B504" s="2">
        <v>3.88195503566642E-7</v>
      </c>
      <c r="C504">
        <v>0.261517197196178</v>
      </c>
      <c r="D504">
        <v>0.42</v>
      </c>
      <c r="E504">
        <v>0.157</v>
      </c>
      <c r="F504">
        <v>1.2532891832648999E-2</v>
      </c>
    </row>
    <row r="505" spans="1:6" x14ac:dyDescent="0.2">
      <c r="A505" t="s">
        <v>3287</v>
      </c>
      <c r="B505" s="2">
        <v>1.0229481140165799E-9</v>
      </c>
      <c r="C505">
        <v>0.26400219496271499</v>
      </c>
      <c r="D505">
        <v>0.38100000000000001</v>
      </c>
      <c r="E505">
        <v>7.4999999999999997E-2</v>
      </c>
      <c r="F505" s="2">
        <v>3.3025879861025397E-5</v>
      </c>
    </row>
    <row r="506" spans="1:6" x14ac:dyDescent="0.2">
      <c r="A506" t="s">
        <v>430</v>
      </c>
      <c r="B506" s="2">
        <v>8.70934644809789E-7</v>
      </c>
      <c r="C506">
        <v>0.26415999035930099</v>
      </c>
      <c r="D506">
        <v>0.59099999999999997</v>
      </c>
      <c r="E506">
        <v>0.33600000000000002</v>
      </c>
      <c r="F506">
        <v>2.8118125007684E-2</v>
      </c>
    </row>
    <row r="507" spans="1:6" x14ac:dyDescent="0.2">
      <c r="A507" t="s">
        <v>2273</v>
      </c>
      <c r="B507" s="2">
        <v>7.3947032944799405E-7</v>
      </c>
      <c r="C507">
        <v>0.26491416021362002</v>
      </c>
      <c r="D507">
        <v>1</v>
      </c>
      <c r="E507">
        <v>1</v>
      </c>
      <c r="F507">
        <v>2.38737995862284E-2</v>
      </c>
    </row>
    <row r="508" spans="1:6" x14ac:dyDescent="0.2">
      <c r="A508" t="s">
        <v>167</v>
      </c>
      <c r="B508" s="2">
        <v>8.3338746663164502E-10</v>
      </c>
      <c r="C508">
        <v>0.26497932436118099</v>
      </c>
      <c r="D508">
        <v>0.45900000000000002</v>
      </c>
      <c r="E508">
        <v>0.13400000000000001</v>
      </c>
      <c r="F508" s="2">
        <v>2.6905914360202602E-5</v>
      </c>
    </row>
    <row r="509" spans="1:6" x14ac:dyDescent="0.2">
      <c r="A509" t="s">
        <v>3263</v>
      </c>
      <c r="B509" s="2">
        <v>2.04795028578248E-7</v>
      </c>
      <c r="C509">
        <v>0.26522766825599198</v>
      </c>
      <c r="D509">
        <v>0.47</v>
      </c>
      <c r="E509">
        <v>0.187</v>
      </c>
      <c r="F509">
        <v>6.6118074976487399E-3</v>
      </c>
    </row>
    <row r="510" spans="1:6" x14ac:dyDescent="0.2">
      <c r="A510" t="s">
        <v>2766</v>
      </c>
      <c r="B510" s="2">
        <v>1.9028154042691099E-7</v>
      </c>
      <c r="C510">
        <v>0.26548804945288701</v>
      </c>
      <c r="D510">
        <v>0.42</v>
      </c>
      <c r="E510">
        <v>0.14199999999999999</v>
      </c>
      <c r="F510">
        <v>6.1432395326828197E-3</v>
      </c>
    </row>
    <row r="511" spans="1:6" x14ac:dyDescent="0.2">
      <c r="A511" t="s">
        <v>553</v>
      </c>
      <c r="B511" s="2">
        <v>7.5868892705960698E-7</v>
      </c>
      <c r="C511">
        <v>0.26592863509231102</v>
      </c>
      <c r="D511">
        <v>0.56899999999999995</v>
      </c>
      <c r="E511">
        <v>0.29899999999999999</v>
      </c>
      <c r="F511">
        <v>2.4494272010119399E-2</v>
      </c>
    </row>
    <row r="512" spans="1:6" x14ac:dyDescent="0.2">
      <c r="A512" t="s">
        <v>3279</v>
      </c>
      <c r="B512" s="2">
        <v>6.1291982590023598E-9</v>
      </c>
      <c r="C512">
        <v>0.26701459143818301</v>
      </c>
      <c r="D512">
        <v>0.35899999999999999</v>
      </c>
      <c r="E512">
        <v>7.4999999999999997E-2</v>
      </c>
      <c r="F512" s="2">
        <v>1.97881165791891E-4</v>
      </c>
    </row>
    <row r="513" spans="1:6" x14ac:dyDescent="0.2">
      <c r="A513" t="s">
        <v>2719</v>
      </c>
      <c r="B513" s="2">
        <v>1.0954299037793699E-6</v>
      </c>
      <c r="C513">
        <v>0.26718944158653202</v>
      </c>
      <c r="D513">
        <v>0.54100000000000004</v>
      </c>
      <c r="E513">
        <v>0.28399999999999997</v>
      </c>
      <c r="F513">
        <v>3.53659544435172E-2</v>
      </c>
    </row>
    <row r="514" spans="1:6" x14ac:dyDescent="0.2">
      <c r="A514" t="s">
        <v>3259</v>
      </c>
      <c r="B514" s="2">
        <v>3.5925614724274599E-7</v>
      </c>
      <c r="C514">
        <v>0.26725040743835199</v>
      </c>
      <c r="D514">
        <v>0.46400000000000002</v>
      </c>
      <c r="E514">
        <v>0.187</v>
      </c>
      <c r="F514">
        <v>1.1598584713731999E-2</v>
      </c>
    </row>
    <row r="515" spans="1:6" x14ac:dyDescent="0.2">
      <c r="A515" t="s">
        <v>3274</v>
      </c>
      <c r="B515" s="2">
        <v>2.10325950768092E-8</v>
      </c>
      <c r="C515">
        <v>0.26829044068436297</v>
      </c>
      <c r="D515">
        <v>0.45900000000000002</v>
      </c>
      <c r="E515">
        <v>0.16400000000000001</v>
      </c>
      <c r="F515" s="2">
        <v>6.7903733205478597E-4</v>
      </c>
    </row>
    <row r="516" spans="1:6" x14ac:dyDescent="0.2">
      <c r="A516" t="s">
        <v>3291</v>
      </c>
      <c r="B516" s="2">
        <v>8.7397343897842996E-11</v>
      </c>
      <c r="C516">
        <v>0.26848700984871499</v>
      </c>
      <c r="D516">
        <v>0.36499999999999999</v>
      </c>
      <c r="E516">
        <v>0.06</v>
      </c>
      <c r="F516" s="2">
        <v>2.8216232477418602E-6</v>
      </c>
    </row>
    <row r="517" spans="1:6" x14ac:dyDescent="0.2">
      <c r="A517" t="s">
        <v>3052</v>
      </c>
      <c r="B517" s="2">
        <v>9.9759157798632606E-7</v>
      </c>
      <c r="C517">
        <v>0.26889424543697399</v>
      </c>
      <c r="D517">
        <v>0.53</v>
      </c>
      <c r="E517">
        <v>0.26900000000000002</v>
      </c>
      <c r="F517">
        <v>3.2207244095288502E-2</v>
      </c>
    </row>
    <row r="518" spans="1:6" x14ac:dyDescent="0.2">
      <c r="A518" t="s">
        <v>1436</v>
      </c>
      <c r="B518" s="2">
        <v>1.5142385818787401E-7</v>
      </c>
      <c r="C518">
        <v>0.269804964391894</v>
      </c>
      <c r="D518">
        <v>0.61899999999999999</v>
      </c>
      <c r="E518">
        <v>0.29099999999999998</v>
      </c>
      <c r="F518">
        <v>4.8887192615955297E-3</v>
      </c>
    </row>
    <row r="519" spans="1:6" x14ac:dyDescent="0.2">
      <c r="A519" t="s">
        <v>3063</v>
      </c>
      <c r="B519" s="2">
        <v>1.46907048086789E-6</v>
      </c>
      <c r="C519">
        <v>0.27108791392492898</v>
      </c>
      <c r="D519">
        <v>0.51400000000000001</v>
      </c>
      <c r="E519">
        <v>0.246</v>
      </c>
      <c r="F519">
        <v>4.7428940474819901E-2</v>
      </c>
    </row>
    <row r="520" spans="1:6" x14ac:dyDescent="0.2">
      <c r="A520" t="s">
        <v>1522</v>
      </c>
      <c r="B520" s="2">
        <v>3.9605035249101998E-7</v>
      </c>
      <c r="C520">
        <v>0.27129071124375798</v>
      </c>
      <c r="D520">
        <v>0.58599999999999997</v>
      </c>
      <c r="E520">
        <v>0.29899999999999999</v>
      </c>
      <c r="F520">
        <v>1.2786485630172499E-2</v>
      </c>
    </row>
    <row r="521" spans="1:6" x14ac:dyDescent="0.2">
      <c r="A521" t="s">
        <v>514</v>
      </c>
      <c r="B521" s="2">
        <v>1.2419878929139301E-8</v>
      </c>
      <c r="C521">
        <v>0.27184645196681101</v>
      </c>
      <c r="D521">
        <v>0.41399999999999998</v>
      </c>
      <c r="E521">
        <v>0.11899999999999999</v>
      </c>
      <c r="F521" s="2">
        <v>4.0097579122726299E-4</v>
      </c>
    </row>
    <row r="522" spans="1:6" x14ac:dyDescent="0.2">
      <c r="A522" t="s">
        <v>2495</v>
      </c>
      <c r="B522" s="2">
        <v>4.19897816288053E-7</v>
      </c>
      <c r="C522">
        <v>0.27234534862105397</v>
      </c>
      <c r="D522">
        <v>0.51400000000000001</v>
      </c>
      <c r="E522">
        <v>0.23899999999999999</v>
      </c>
      <c r="F522">
        <v>1.35564009988597E-2</v>
      </c>
    </row>
    <row r="523" spans="1:6" x14ac:dyDescent="0.2">
      <c r="A523" t="s">
        <v>1749</v>
      </c>
      <c r="B523" s="2">
        <v>1.28397419669396E-6</v>
      </c>
      <c r="C523">
        <v>0.272912930771605</v>
      </c>
      <c r="D523">
        <v>0.42499999999999999</v>
      </c>
      <c r="E523">
        <v>0.19400000000000001</v>
      </c>
      <c r="F523">
        <v>4.1453106940264502E-2</v>
      </c>
    </row>
    <row r="524" spans="1:6" x14ac:dyDescent="0.2">
      <c r="A524" t="s">
        <v>3281</v>
      </c>
      <c r="B524" s="2">
        <v>4.2311427072585198E-9</v>
      </c>
      <c r="C524">
        <v>0.27292811006664502</v>
      </c>
      <c r="D524">
        <v>0.45300000000000001</v>
      </c>
      <c r="E524">
        <v>0.14199999999999999</v>
      </c>
      <c r="F524" s="2">
        <v>1.36602442303841E-4</v>
      </c>
    </row>
    <row r="525" spans="1:6" x14ac:dyDescent="0.2">
      <c r="A525" t="s">
        <v>3253</v>
      </c>
      <c r="B525" s="2">
        <v>5.9988952440848098E-7</v>
      </c>
      <c r="C525">
        <v>0.27415046105789498</v>
      </c>
      <c r="D525">
        <v>0.41399999999999998</v>
      </c>
      <c r="E525">
        <v>0.16400000000000001</v>
      </c>
      <c r="F525">
        <v>1.93674332955278E-2</v>
      </c>
    </row>
    <row r="526" spans="1:6" x14ac:dyDescent="0.2">
      <c r="A526" t="s">
        <v>3258</v>
      </c>
      <c r="B526" s="2">
        <v>4.4318550183072499E-7</v>
      </c>
      <c r="C526">
        <v>0.27435070335821099</v>
      </c>
      <c r="D526">
        <v>0.41399999999999998</v>
      </c>
      <c r="E526">
        <v>0.16400000000000001</v>
      </c>
      <c r="F526">
        <v>1.43082439266049E-2</v>
      </c>
    </row>
    <row r="527" spans="1:6" x14ac:dyDescent="0.2">
      <c r="A527" t="s">
        <v>2584</v>
      </c>
      <c r="B527" s="2">
        <v>2.3006490159072498E-9</v>
      </c>
      <c r="C527">
        <v>0.27552769603073402</v>
      </c>
      <c r="D527">
        <v>0.51900000000000002</v>
      </c>
      <c r="E527">
        <v>0.16400000000000001</v>
      </c>
      <c r="F527" s="2">
        <v>7.4276453478565698E-5</v>
      </c>
    </row>
    <row r="528" spans="1:6" x14ac:dyDescent="0.2">
      <c r="A528" t="s">
        <v>2702</v>
      </c>
      <c r="B528" s="2">
        <v>1.6779990427400999E-9</v>
      </c>
      <c r="C528">
        <v>0.276154644032027</v>
      </c>
      <c r="D528">
        <v>0.41399999999999998</v>
      </c>
      <c r="E528">
        <v>0.112</v>
      </c>
      <c r="F528" s="2">
        <v>5.4174199094864103E-5</v>
      </c>
    </row>
    <row r="529" spans="1:6" x14ac:dyDescent="0.2">
      <c r="A529" t="s">
        <v>2509</v>
      </c>
      <c r="B529" s="2">
        <v>1.02665768307796E-6</v>
      </c>
      <c r="C529">
        <v>0.276277052999162</v>
      </c>
      <c r="D529">
        <v>0.65200000000000002</v>
      </c>
      <c r="E529">
        <v>0.41</v>
      </c>
      <c r="F529">
        <v>3.3145643298171899E-2</v>
      </c>
    </row>
    <row r="530" spans="1:6" x14ac:dyDescent="0.2">
      <c r="A530" t="s">
        <v>2526</v>
      </c>
      <c r="B530" s="2">
        <v>7.9578705468690996E-7</v>
      </c>
      <c r="C530">
        <v>0.27698138698637198</v>
      </c>
      <c r="D530">
        <v>0.497</v>
      </c>
      <c r="E530">
        <v>0.224</v>
      </c>
      <c r="F530">
        <v>2.5691985060566799E-2</v>
      </c>
    </row>
    <row r="531" spans="1:6" x14ac:dyDescent="0.2">
      <c r="A531" t="s">
        <v>3066</v>
      </c>
      <c r="B531" s="2">
        <v>5.7696980508414702E-8</v>
      </c>
      <c r="C531">
        <v>0.27758260620984299</v>
      </c>
      <c r="D531">
        <v>0.45300000000000001</v>
      </c>
      <c r="E531">
        <v>0.16400000000000001</v>
      </c>
      <c r="F531">
        <v>1.8627470157141599E-3</v>
      </c>
    </row>
    <row r="532" spans="1:6" x14ac:dyDescent="0.2">
      <c r="A532" t="s">
        <v>3273</v>
      </c>
      <c r="B532" s="2">
        <v>2.17246951488329E-8</v>
      </c>
      <c r="C532">
        <v>0.27896666406454701</v>
      </c>
      <c r="D532">
        <v>0.436</v>
      </c>
      <c r="E532">
        <v>0.157</v>
      </c>
      <c r="F532" s="2">
        <v>7.0138178288007202E-4</v>
      </c>
    </row>
    <row r="533" spans="1:6" x14ac:dyDescent="0.2">
      <c r="A533" t="s">
        <v>2844</v>
      </c>
      <c r="B533" s="2">
        <v>4.2039398546634402E-7</v>
      </c>
      <c r="C533">
        <v>0.27934406964438502</v>
      </c>
      <c r="D533">
        <v>0.51900000000000002</v>
      </c>
      <c r="E533">
        <v>0.246</v>
      </c>
      <c r="F533">
        <v>1.35724198207809E-2</v>
      </c>
    </row>
    <row r="534" spans="1:6" x14ac:dyDescent="0.2">
      <c r="A534" t="s">
        <v>3267</v>
      </c>
      <c r="B534" s="2">
        <v>5.3503408580950203E-8</v>
      </c>
      <c r="C534">
        <v>0.28000156040180901</v>
      </c>
      <c r="D534">
        <v>0.41399999999999998</v>
      </c>
      <c r="E534">
        <v>0.13400000000000001</v>
      </c>
      <c r="F534">
        <v>1.72735754603597E-3</v>
      </c>
    </row>
    <row r="535" spans="1:6" x14ac:dyDescent="0.2">
      <c r="A535" t="s">
        <v>2680</v>
      </c>
      <c r="B535" s="2">
        <v>9.6251980803802793E-7</v>
      </c>
      <c r="C535">
        <v>0.28064788007769897</v>
      </c>
      <c r="D535">
        <v>0.54700000000000004</v>
      </c>
      <c r="E535">
        <v>0.29899999999999999</v>
      </c>
      <c r="F535">
        <v>3.1074952002507698E-2</v>
      </c>
    </row>
    <row r="536" spans="1:6" x14ac:dyDescent="0.2">
      <c r="A536" t="s">
        <v>1678</v>
      </c>
      <c r="B536" s="2">
        <v>1.14705504463984E-6</v>
      </c>
      <c r="C536">
        <v>0.28066369167569599</v>
      </c>
      <c r="D536">
        <v>0.54700000000000004</v>
      </c>
      <c r="E536">
        <v>0.28399999999999997</v>
      </c>
      <c r="F536">
        <v>3.7032672116197297E-2</v>
      </c>
    </row>
    <row r="537" spans="1:6" x14ac:dyDescent="0.2">
      <c r="A537" t="s">
        <v>3270</v>
      </c>
      <c r="B537" s="2">
        <v>3.0752712231306598E-8</v>
      </c>
      <c r="C537">
        <v>0.281731201305636</v>
      </c>
      <c r="D537">
        <v>0.39200000000000002</v>
      </c>
      <c r="E537">
        <v>0.112</v>
      </c>
      <c r="F537" s="2">
        <v>9.9285131438773297E-4</v>
      </c>
    </row>
    <row r="538" spans="1:6" x14ac:dyDescent="0.2">
      <c r="A538" s="1">
        <v>45177</v>
      </c>
      <c r="B538" s="2">
        <v>1.10825252594233E-6</v>
      </c>
      <c r="C538">
        <v>0.28262499762433602</v>
      </c>
      <c r="D538">
        <v>0.52500000000000002</v>
      </c>
      <c r="E538">
        <v>0.26100000000000001</v>
      </c>
      <c r="F538">
        <v>3.5779932800048403E-2</v>
      </c>
    </row>
    <row r="539" spans="1:6" x14ac:dyDescent="0.2">
      <c r="A539" t="s">
        <v>2166</v>
      </c>
      <c r="B539" s="2">
        <v>4.4569659055456898E-7</v>
      </c>
      <c r="C539">
        <v>0.28324207919445799</v>
      </c>
      <c r="D539">
        <v>0.97799999999999998</v>
      </c>
      <c r="E539">
        <v>0.97799999999999998</v>
      </c>
      <c r="F539">
        <v>1.4389314426054199E-2</v>
      </c>
    </row>
    <row r="540" spans="1:6" x14ac:dyDescent="0.2">
      <c r="A540" t="s">
        <v>2486</v>
      </c>
      <c r="B540" s="2">
        <v>4.32060878860579E-8</v>
      </c>
      <c r="C540">
        <v>0.283747847977595</v>
      </c>
      <c r="D540">
        <v>0.47</v>
      </c>
      <c r="E540">
        <v>0.17199999999999999</v>
      </c>
      <c r="F540">
        <v>1.3949085474013799E-3</v>
      </c>
    </row>
    <row r="541" spans="1:6" x14ac:dyDescent="0.2">
      <c r="A541" t="s">
        <v>3286</v>
      </c>
      <c r="B541" s="2">
        <v>1.3305123965954699E-9</v>
      </c>
      <c r="C541">
        <v>0.28384283399136201</v>
      </c>
      <c r="D541">
        <v>0.42499999999999999</v>
      </c>
      <c r="E541">
        <v>0.112</v>
      </c>
      <c r="F541" s="2">
        <v>4.2955592724084798E-5</v>
      </c>
    </row>
    <row r="542" spans="1:6" x14ac:dyDescent="0.2">
      <c r="A542" t="s">
        <v>2516</v>
      </c>
      <c r="B542" s="2">
        <v>1.2540579574062999E-6</v>
      </c>
      <c r="C542">
        <v>0.28435541163664702</v>
      </c>
      <c r="D542">
        <v>0.53</v>
      </c>
      <c r="E542">
        <v>0.27600000000000002</v>
      </c>
      <c r="F542">
        <v>4.0487261154862397E-2</v>
      </c>
    </row>
    <row r="543" spans="1:6" x14ac:dyDescent="0.2">
      <c r="A543" t="s">
        <v>3265</v>
      </c>
      <c r="B543" s="2">
        <v>7.2361635395746296E-8</v>
      </c>
      <c r="C543">
        <v>0.28544616439532799</v>
      </c>
      <c r="D543">
        <v>0.39800000000000002</v>
      </c>
      <c r="E543">
        <v>0.11899999999999999</v>
      </c>
      <c r="F543">
        <v>2.3361953987516598E-3</v>
      </c>
    </row>
    <row r="544" spans="1:6" x14ac:dyDescent="0.2">
      <c r="A544" t="s">
        <v>1830</v>
      </c>
      <c r="B544" s="2">
        <v>1.33744549397164E-7</v>
      </c>
      <c r="C544">
        <v>0.28559280193016301</v>
      </c>
      <c r="D544">
        <v>0.59699999999999998</v>
      </c>
      <c r="E544">
        <v>0.30599999999999999</v>
      </c>
      <c r="F544">
        <v>4.3179427772874601E-3</v>
      </c>
    </row>
    <row r="545" spans="1:6" x14ac:dyDescent="0.2">
      <c r="A545" t="s">
        <v>1685</v>
      </c>
      <c r="B545" s="2">
        <v>1.3405746271095001E-6</v>
      </c>
      <c r="C545">
        <v>0.28580424370566698</v>
      </c>
      <c r="D545">
        <v>0.59699999999999998</v>
      </c>
      <c r="E545">
        <v>0.36599999999999999</v>
      </c>
      <c r="F545">
        <v>4.3280451836230298E-2</v>
      </c>
    </row>
    <row r="546" spans="1:6" x14ac:dyDescent="0.2">
      <c r="A546" t="s">
        <v>935</v>
      </c>
      <c r="B546" s="2">
        <v>2.5494182888618201E-7</v>
      </c>
      <c r="C546">
        <v>0.28598189137736801</v>
      </c>
      <c r="D546">
        <v>1</v>
      </c>
      <c r="E546">
        <v>0.99299999999999999</v>
      </c>
      <c r="F546">
        <v>8.2307969455903893E-3</v>
      </c>
    </row>
    <row r="547" spans="1:6" x14ac:dyDescent="0.2">
      <c r="A547" t="s">
        <v>2823</v>
      </c>
      <c r="B547" s="2">
        <v>1.1450733279985701E-6</v>
      </c>
      <c r="C547">
        <v>0.28626720513674397</v>
      </c>
      <c r="D547">
        <v>0.43099999999999999</v>
      </c>
      <c r="E547">
        <v>0.17899999999999999</v>
      </c>
      <c r="F547">
        <v>3.6968692394434101E-2</v>
      </c>
    </row>
    <row r="548" spans="1:6" x14ac:dyDescent="0.2">
      <c r="A548" t="s">
        <v>2876</v>
      </c>
      <c r="B548" s="2">
        <v>9.0174996132573801E-7</v>
      </c>
      <c r="C548">
        <v>0.28700034217329301</v>
      </c>
      <c r="D548">
        <v>0.61299999999999999</v>
      </c>
      <c r="E548">
        <v>0.34300000000000003</v>
      </c>
      <c r="F548">
        <v>2.9112997501401401E-2</v>
      </c>
    </row>
    <row r="549" spans="1:6" x14ac:dyDescent="0.2">
      <c r="A549" t="s">
        <v>2895</v>
      </c>
      <c r="B549" s="2">
        <v>2.1347164164826699E-7</v>
      </c>
      <c r="C549">
        <v>0.287570288083216</v>
      </c>
      <c r="D549">
        <v>0.37</v>
      </c>
      <c r="E549">
        <v>0.112</v>
      </c>
      <c r="F549">
        <v>6.8919319506143203E-3</v>
      </c>
    </row>
    <row r="550" spans="1:6" x14ac:dyDescent="0.2">
      <c r="A550" t="s">
        <v>3007</v>
      </c>
      <c r="B550" s="2">
        <v>5.1040091127451103E-7</v>
      </c>
      <c r="C550">
        <v>0.28758638774431</v>
      </c>
      <c r="D550">
        <v>0.55200000000000005</v>
      </c>
      <c r="E550">
        <v>0.26100000000000001</v>
      </c>
      <c r="F550">
        <v>1.64782934204976E-2</v>
      </c>
    </row>
    <row r="551" spans="1:6" x14ac:dyDescent="0.2">
      <c r="A551" t="s">
        <v>3276</v>
      </c>
      <c r="B551" s="2">
        <v>1.6836062693538599E-8</v>
      </c>
      <c r="C551">
        <v>0.28789639622070401</v>
      </c>
      <c r="D551">
        <v>0.48599999999999999</v>
      </c>
      <c r="E551">
        <v>0.17899999999999999</v>
      </c>
      <c r="F551" s="2">
        <v>5.43552284060896E-4</v>
      </c>
    </row>
    <row r="552" spans="1:6" x14ac:dyDescent="0.2">
      <c r="A552" t="s">
        <v>3087</v>
      </c>
      <c r="B552" s="2">
        <v>9.5949643679811391E-7</v>
      </c>
      <c r="C552">
        <v>0.28822676000694097</v>
      </c>
      <c r="D552">
        <v>0.55200000000000005</v>
      </c>
      <c r="E552">
        <v>0.28399999999999997</v>
      </c>
      <c r="F552">
        <v>3.0977342462027099E-2</v>
      </c>
    </row>
    <row r="553" spans="1:6" x14ac:dyDescent="0.2">
      <c r="A553" t="s">
        <v>2926</v>
      </c>
      <c r="B553" s="2">
        <v>6.51589394175699E-9</v>
      </c>
      <c r="C553">
        <v>0.288438569373479</v>
      </c>
      <c r="D553">
        <v>0.40899999999999997</v>
      </c>
      <c r="E553">
        <v>0.112</v>
      </c>
      <c r="F553" s="2">
        <v>2.1036563590962401E-4</v>
      </c>
    </row>
    <row r="554" spans="1:6" x14ac:dyDescent="0.2">
      <c r="A554" t="s">
        <v>2496</v>
      </c>
      <c r="B554" s="2">
        <v>1.04450471294253E-6</v>
      </c>
      <c r="C554">
        <v>0.28878016437470999</v>
      </c>
      <c r="D554">
        <v>0.57999999999999996</v>
      </c>
      <c r="E554">
        <v>0.30599999999999999</v>
      </c>
      <c r="F554">
        <v>3.3721834657349702E-2</v>
      </c>
    </row>
    <row r="555" spans="1:6" x14ac:dyDescent="0.2">
      <c r="A555" t="s">
        <v>1515</v>
      </c>
      <c r="B555" s="2">
        <v>1.3902828005866901E-6</v>
      </c>
      <c r="C555">
        <v>0.28896180989585801</v>
      </c>
      <c r="D555">
        <v>0.94499999999999995</v>
      </c>
      <c r="E555">
        <v>0.91</v>
      </c>
      <c r="F555">
        <v>4.4885280216941298E-2</v>
      </c>
    </row>
    <row r="556" spans="1:6" x14ac:dyDescent="0.2">
      <c r="A556" t="s">
        <v>225</v>
      </c>
      <c r="B556" s="2">
        <v>1.0987843159968601E-6</v>
      </c>
      <c r="C556">
        <v>0.28984820685798901</v>
      </c>
      <c r="D556">
        <v>0.51400000000000001</v>
      </c>
      <c r="E556">
        <v>0.26900000000000002</v>
      </c>
      <c r="F556">
        <v>3.5474251641958603E-2</v>
      </c>
    </row>
    <row r="557" spans="1:6" x14ac:dyDescent="0.2">
      <c r="A557" t="s">
        <v>2976</v>
      </c>
      <c r="B557" s="2">
        <v>7.80663904559334E-7</v>
      </c>
      <c r="C557">
        <v>0.29018952753114502</v>
      </c>
      <c r="D557">
        <v>0.54700000000000004</v>
      </c>
      <c r="E557">
        <v>0.27600000000000002</v>
      </c>
      <c r="F557">
        <v>2.5203734158698098E-2</v>
      </c>
    </row>
    <row r="558" spans="1:6" x14ac:dyDescent="0.2">
      <c r="A558" t="s">
        <v>3095</v>
      </c>
      <c r="B558" s="2">
        <v>1.97709148859401E-7</v>
      </c>
      <c r="C558">
        <v>0.29027543484805102</v>
      </c>
      <c r="D558">
        <v>0.59699999999999998</v>
      </c>
      <c r="E558">
        <v>0.28399999999999997</v>
      </c>
      <c r="F558">
        <v>6.3830398709257804E-3</v>
      </c>
    </row>
    <row r="559" spans="1:6" x14ac:dyDescent="0.2">
      <c r="A559" t="s">
        <v>3051</v>
      </c>
      <c r="B559" s="2">
        <v>7.63250403099569E-8</v>
      </c>
      <c r="C559">
        <v>0.291393352203828</v>
      </c>
      <c r="D559">
        <v>0.47499999999999998</v>
      </c>
      <c r="E559">
        <v>0.19400000000000001</v>
      </c>
      <c r="F559">
        <v>2.46415392640696E-3</v>
      </c>
    </row>
    <row r="560" spans="1:6" x14ac:dyDescent="0.2">
      <c r="A560" t="s">
        <v>3047</v>
      </c>
      <c r="B560" s="2">
        <v>4.1659749632726302E-7</v>
      </c>
      <c r="C560">
        <v>0.29271655829419801</v>
      </c>
      <c r="D560">
        <v>0.49199999999999999</v>
      </c>
      <c r="E560">
        <v>0.216</v>
      </c>
      <c r="F560">
        <v>1.34498501689256E-2</v>
      </c>
    </row>
    <row r="561" spans="1:6" x14ac:dyDescent="0.2">
      <c r="A561" t="s">
        <v>2339</v>
      </c>
      <c r="B561" s="2">
        <v>1.2472305836703499E-6</v>
      </c>
      <c r="C561">
        <v>0.29313959848431798</v>
      </c>
      <c r="D561">
        <v>0.86199999999999999</v>
      </c>
      <c r="E561">
        <v>0.67200000000000004</v>
      </c>
      <c r="F561">
        <v>4.0266839393797299E-2</v>
      </c>
    </row>
    <row r="562" spans="1:6" x14ac:dyDescent="0.2">
      <c r="A562" t="s">
        <v>2856</v>
      </c>
      <c r="B562" s="2">
        <v>2.2176706601851601E-9</v>
      </c>
      <c r="C562">
        <v>0.29339165362443798</v>
      </c>
      <c r="D562">
        <v>0.44800000000000001</v>
      </c>
      <c r="E562">
        <v>0.14199999999999999</v>
      </c>
      <c r="F562" s="2">
        <v>7.1597497264077895E-5</v>
      </c>
    </row>
    <row r="563" spans="1:6" x14ac:dyDescent="0.2">
      <c r="A563" t="s">
        <v>3261</v>
      </c>
      <c r="B563" s="2">
        <v>2.9398601431894199E-7</v>
      </c>
      <c r="C563">
        <v>0.29343139858399198</v>
      </c>
      <c r="D563">
        <v>0.54700000000000004</v>
      </c>
      <c r="E563">
        <v>0.26100000000000001</v>
      </c>
      <c r="F563">
        <v>9.4913384722870708E-3</v>
      </c>
    </row>
    <row r="564" spans="1:6" x14ac:dyDescent="0.2">
      <c r="A564" t="s">
        <v>3290</v>
      </c>
      <c r="B564" s="2">
        <v>1.7320275543076599E-10</v>
      </c>
      <c r="C564">
        <v>0.293589329512849</v>
      </c>
      <c r="D564">
        <v>0.41399999999999998</v>
      </c>
      <c r="E564">
        <v>0.09</v>
      </c>
      <c r="F564" s="2">
        <v>5.5918509590822997E-6</v>
      </c>
    </row>
    <row r="565" spans="1:6" x14ac:dyDescent="0.2">
      <c r="A565" t="s">
        <v>3080</v>
      </c>
      <c r="B565" s="2">
        <v>2.5010766459024401E-7</v>
      </c>
      <c r="C565">
        <v>0.29363503365055099</v>
      </c>
      <c r="D565">
        <v>0.50800000000000001</v>
      </c>
      <c r="E565">
        <v>0.23899999999999999</v>
      </c>
      <c r="F565">
        <v>8.0747259512960398E-3</v>
      </c>
    </row>
    <row r="566" spans="1:6" x14ac:dyDescent="0.2">
      <c r="A566" t="s">
        <v>3269</v>
      </c>
      <c r="B566" s="2">
        <v>3.18263130876326E-8</v>
      </c>
      <c r="C566">
        <v>0.29383996474650498</v>
      </c>
      <c r="D566">
        <v>0.43099999999999999</v>
      </c>
      <c r="E566">
        <v>0.14899999999999999</v>
      </c>
      <c r="F566">
        <v>1.0275125180342101E-3</v>
      </c>
    </row>
    <row r="567" spans="1:6" x14ac:dyDescent="0.2">
      <c r="A567" t="s">
        <v>3255</v>
      </c>
      <c r="B567" s="2">
        <v>5.8839814229170998E-7</v>
      </c>
      <c r="C567">
        <v>0.29387562643657</v>
      </c>
      <c r="D567">
        <v>0.497</v>
      </c>
      <c r="E567">
        <v>0.216</v>
      </c>
      <c r="F567">
        <v>1.8996434023887801E-2</v>
      </c>
    </row>
    <row r="568" spans="1:6" x14ac:dyDescent="0.2">
      <c r="A568" t="s">
        <v>2705</v>
      </c>
      <c r="B568" s="2">
        <v>2.9932719739984602E-10</v>
      </c>
      <c r="C568">
        <v>0.29425446119040999</v>
      </c>
      <c r="D568">
        <v>0.51900000000000002</v>
      </c>
      <c r="E568">
        <v>0.16400000000000001</v>
      </c>
      <c r="F568" s="2">
        <v>9.6637785680540406E-6</v>
      </c>
    </row>
    <row r="569" spans="1:6" x14ac:dyDescent="0.2">
      <c r="A569" t="s">
        <v>562</v>
      </c>
      <c r="B569" s="2">
        <v>2.3280322052442699E-8</v>
      </c>
      <c r="C569">
        <v>0.29440749199435101</v>
      </c>
      <c r="D569">
        <v>0.54100000000000004</v>
      </c>
      <c r="E569">
        <v>0.23100000000000001</v>
      </c>
      <c r="F569" s="2">
        <v>7.5160519746311305E-4</v>
      </c>
    </row>
    <row r="570" spans="1:6" x14ac:dyDescent="0.2">
      <c r="A570" t="s">
        <v>121</v>
      </c>
      <c r="B570" s="2">
        <v>4.0262716365822399E-7</v>
      </c>
      <c r="C570">
        <v>0.29477222141891801</v>
      </c>
      <c r="D570">
        <v>0.98299999999999998</v>
      </c>
      <c r="E570">
        <v>0.97799999999999998</v>
      </c>
      <c r="F570">
        <v>1.2998817978705699E-2</v>
      </c>
    </row>
    <row r="571" spans="1:6" x14ac:dyDescent="0.2">
      <c r="A571" t="s">
        <v>677</v>
      </c>
      <c r="B571" s="2">
        <v>8.5485534111904996E-8</v>
      </c>
      <c r="C571">
        <v>0.294989354445924</v>
      </c>
      <c r="D571">
        <v>0.68500000000000005</v>
      </c>
      <c r="E571">
        <v>0.36599999999999999</v>
      </c>
      <c r="F571">
        <v>2.7599004688028499E-3</v>
      </c>
    </row>
    <row r="572" spans="1:6" x14ac:dyDescent="0.2">
      <c r="A572" t="s">
        <v>3050</v>
      </c>
      <c r="B572" s="2">
        <v>2.5984242372229701E-8</v>
      </c>
      <c r="C572">
        <v>0.29530152585468999</v>
      </c>
      <c r="D572">
        <v>0.503</v>
      </c>
      <c r="E572">
        <v>0.20100000000000001</v>
      </c>
      <c r="F572" s="2">
        <v>8.3890126498743604E-4</v>
      </c>
    </row>
    <row r="573" spans="1:6" x14ac:dyDescent="0.2">
      <c r="A573" t="s">
        <v>2510</v>
      </c>
      <c r="B573" s="2">
        <v>4.8504569297559302E-7</v>
      </c>
      <c r="C573">
        <v>0.29539972720735902</v>
      </c>
      <c r="D573">
        <v>0.70699999999999996</v>
      </c>
      <c r="E573">
        <v>0.47</v>
      </c>
      <c r="F573">
        <v>1.5659700197717001E-2</v>
      </c>
    </row>
    <row r="574" spans="1:6" x14ac:dyDescent="0.2">
      <c r="A574" t="s">
        <v>3275</v>
      </c>
      <c r="B574" s="2">
        <v>2.0113919409399198E-8</v>
      </c>
      <c r="C574">
        <v>0.29580675278665503</v>
      </c>
      <c r="D574">
        <v>0.52500000000000002</v>
      </c>
      <c r="E574">
        <v>0.23100000000000001</v>
      </c>
      <c r="F574" s="2">
        <v>6.49377888132454E-4</v>
      </c>
    </row>
    <row r="575" spans="1:6" x14ac:dyDescent="0.2">
      <c r="A575" t="s">
        <v>3278</v>
      </c>
      <c r="B575" s="2">
        <v>6.8945863139725599E-9</v>
      </c>
      <c r="C575">
        <v>0.295851024152118</v>
      </c>
      <c r="D575">
        <v>0.37</v>
      </c>
      <c r="E575">
        <v>0.09</v>
      </c>
      <c r="F575" s="2">
        <v>2.2259171914660401E-4</v>
      </c>
    </row>
    <row r="576" spans="1:6" x14ac:dyDescent="0.2">
      <c r="A576" t="s">
        <v>2357</v>
      </c>
      <c r="B576" s="2">
        <v>6.3484582151185198E-8</v>
      </c>
      <c r="C576">
        <v>0.296035555628268</v>
      </c>
      <c r="D576">
        <v>0.96699999999999997</v>
      </c>
      <c r="E576">
        <v>0.99299999999999999</v>
      </c>
      <c r="F576">
        <v>2.0495997347510101E-3</v>
      </c>
    </row>
    <row r="577" spans="1:6" x14ac:dyDescent="0.2">
      <c r="A577" t="s">
        <v>2915</v>
      </c>
      <c r="B577" s="2">
        <v>8.1026061170604203E-7</v>
      </c>
      <c r="C577">
        <v>0.29625140595266403</v>
      </c>
      <c r="D577">
        <v>0.54700000000000004</v>
      </c>
      <c r="E577">
        <v>0.29099999999999998</v>
      </c>
      <c r="F577">
        <v>2.6159263848929502E-2</v>
      </c>
    </row>
    <row r="578" spans="1:6" x14ac:dyDescent="0.2">
      <c r="A578" t="s">
        <v>3135</v>
      </c>
      <c r="B578" s="2">
        <v>9.4233528513407203E-7</v>
      </c>
      <c r="C578">
        <v>0.29656630908659498</v>
      </c>
      <c r="D578">
        <v>0.55800000000000005</v>
      </c>
      <c r="E578">
        <v>0.313</v>
      </c>
      <c r="F578">
        <v>3.0423294680553499E-2</v>
      </c>
    </row>
    <row r="579" spans="1:6" x14ac:dyDescent="0.2">
      <c r="A579" t="s">
        <v>2916</v>
      </c>
      <c r="B579" s="2">
        <v>3.5336595480688399E-8</v>
      </c>
      <c r="C579">
        <v>0.29676474893507598</v>
      </c>
      <c r="D579">
        <v>0.67400000000000004</v>
      </c>
      <c r="E579">
        <v>0.373</v>
      </c>
      <c r="F579">
        <v>1.1408419850940201E-3</v>
      </c>
    </row>
    <row r="580" spans="1:6" x14ac:dyDescent="0.2">
      <c r="A580" t="s">
        <v>512</v>
      </c>
      <c r="B580" s="2">
        <v>4.3847469647656098E-7</v>
      </c>
      <c r="C580">
        <v>0.29699529968100502</v>
      </c>
      <c r="D580">
        <v>0.74</v>
      </c>
      <c r="E580">
        <v>0.44</v>
      </c>
      <c r="F580">
        <v>1.41561555757457E-2</v>
      </c>
    </row>
    <row r="581" spans="1:6" x14ac:dyDescent="0.2">
      <c r="A581" t="s">
        <v>1875</v>
      </c>
      <c r="B581" s="2">
        <v>1.24976819955141E-6</v>
      </c>
      <c r="C581">
        <v>0.29764069339847399</v>
      </c>
      <c r="D581">
        <v>0.64600000000000002</v>
      </c>
      <c r="E581">
        <v>0.35099999999999998</v>
      </c>
      <c r="F581">
        <v>4.0348766322517299E-2</v>
      </c>
    </row>
    <row r="582" spans="1:6" x14ac:dyDescent="0.2">
      <c r="A582" t="s">
        <v>3247</v>
      </c>
      <c r="B582" s="2">
        <v>1.1566925962819001E-6</v>
      </c>
      <c r="C582">
        <v>0.29821311737606498</v>
      </c>
      <c r="D582">
        <v>0.60799999999999998</v>
      </c>
      <c r="E582">
        <v>0.373</v>
      </c>
      <c r="F582">
        <v>3.73438204709612E-2</v>
      </c>
    </row>
    <row r="583" spans="1:6" x14ac:dyDescent="0.2">
      <c r="A583" t="s">
        <v>3143</v>
      </c>
      <c r="B583" s="2">
        <v>2.08016771811079E-10</v>
      </c>
      <c r="C583">
        <v>0.298283084081928</v>
      </c>
      <c r="D583">
        <v>0.39200000000000002</v>
      </c>
      <c r="E583">
        <v>7.4999999999999997E-2</v>
      </c>
      <c r="F583" s="2">
        <v>6.7158214779206901E-6</v>
      </c>
    </row>
    <row r="584" spans="1:6" x14ac:dyDescent="0.2">
      <c r="A584" t="s">
        <v>3013</v>
      </c>
      <c r="B584" s="2">
        <v>6.0620633899656203E-7</v>
      </c>
      <c r="C584">
        <v>0.29833992616913901</v>
      </c>
      <c r="D584">
        <v>0.48099999999999998</v>
      </c>
      <c r="E584">
        <v>0.23100000000000001</v>
      </c>
      <c r="F584">
        <v>1.9571371654504E-2</v>
      </c>
    </row>
    <row r="585" spans="1:6" x14ac:dyDescent="0.2">
      <c r="A585" t="s">
        <v>2103</v>
      </c>
      <c r="B585" s="2">
        <v>1.94128448020652E-7</v>
      </c>
      <c r="C585">
        <v>0.298764655826601</v>
      </c>
      <c r="D585">
        <v>0.55800000000000005</v>
      </c>
      <c r="E585">
        <v>0.28399999999999997</v>
      </c>
      <c r="F585">
        <v>6.26743694434676E-3</v>
      </c>
    </row>
    <row r="586" spans="1:6" x14ac:dyDescent="0.2">
      <c r="A586" t="s">
        <v>1853</v>
      </c>
      <c r="B586" s="2">
        <v>9.8556352027892197E-7</v>
      </c>
      <c r="C586">
        <v>0.29918316669445</v>
      </c>
      <c r="D586">
        <v>0.68500000000000005</v>
      </c>
      <c r="E586">
        <v>0.433</v>
      </c>
      <c r="F586">
        <v>3.1818918252205002E-2</v>
      </c>
    </row>
    <row r="587" spans="1:6" x14ac:dyDescent="0.2">
      <c r="A587" t="s">
        <v>3260</v>
      </c>
      <c r="B587" s="2">
        <v>2.9865005553419698E-7</v>
      </c>
      <c r="C587">
        <v>0.29936264074611502</v>
      </c>
      <c r="D587">
        <v>0.43099999999999999</v>
      </c>
      <c r="E587">
        <v>0.17199999999999999</v>
      </c>
      <c r="F587">
        <v>9.6419170429215603E-3</v>
      </c>
    </row>
    <row r="588" spans="1:6" x14ac:dyDescent="0.2">
      <c r="A588" t="s">
        <v>2891</v>
      </c>
      <c r="B588" s="2">
        <v>8.8245599207500601E-11</v>
      </c>
      <c r="C588">
        <v>0.300673453319032</v>
      </c>
      <c r="D588">
        <v>0.42</v>
      </c>
      <c r="E588">
        <v>8.2000000000000003E-2</v>
      </c>
      <c r="F588" s="2">
        <v>2.8490091704141502E-6</v>
      </c>
    </row>
    <row r="589" spans="1:6" x14ac:dyDescent="0.2">
      <c r="A589" t="s">
        <v>3264</v>
      </c>
      <c r="B589" s="2">
        <v>1.4906668352272601E-7</v>
      </c>
      <c r="C589">
        <v>0.30072397214823898</v>
      </c>
      <c r="D589">
        <v>0.42</v>
      </c>
      <c r="E589">
        <v>0.157</v>
      </c>
      <c r="F589">
        <v>4.8126178775312299E-3</v>
      </c>
    </row>
    <row r="590" spans="1:6" x14ac:dyDescent="0.2">
      <c r="A590" t="s">
        <v>2139</v>
      </c>
      <c r="B590" s="2">
        <v>1.47105031947237E-6</v>
      </c>
      <c r="C590">
        <v>0.30104765672128098</v>
      </c>
      <c r="D590">
        <v>0.95</v>
      </c>
      <c r="E590">
        <v>0.90300000000000002</v>
      </c>
      <c r="F590">
        <v>4.7492859564165699E-2</v>
      </c>
    </row>
    <row r="591" spans="1:6" x14ac:dyDescent="0.2">
      <c r="A591" t="s">
        <v>495</v>
      </c>
      <c r="B591" s="2">
        <v>1.34112431548907E-7</v>
      </c>
      <c r="C591">
        <v>0.30199656544790399</v>
      </c>
      <c r="D591">
        <v>0.96699999999999997</v>
      </c>
      <c r="E591">
        <v>0.94</v>
      </c>
      <c r="F591">
        <v>4.3298198525564798E-3</v>
      </c>
    </row>
    <row r="592" spans="1:6" x14ac:dyDescent="0.2">
      <c r="A592" t="s">
        <v>3272</v>
      </c>
      <c r="B592" s="2">
        <v>2.3949215404650099E-8</v>
      </c>
      <c r="C592">
        <v>0.30226873532336901</v>
      </c>
      <c r="D592">
        <v>0.51400000000000001</v>
      </c>
      <c r="E592">
        <v>0.20899999999999999</v>
      </c>
      <c r="F592" s="2">
        <v>7.7320041933913095E-4</v>
      </c>
    </row>
    <row r="593" spans="1:6" x14ac:dyDescent="0.2">
      <c r="A593" t="s">
        <v>2514</v>
      </c>
      <c r="B593" s="2">
        <v>4.2673122313474801E-7</v>
      </c>
      <c r="C593">
        <v>0.30275386218235101</v>
      </c>
      <c r="D593">
        <v>0.71299999999999997</v>
      </c>
      <c r="E593">
        <v>0.44</v>
      </c>
      <c r="F593">
        <v>1.37770175389053E-2</v>
      </c>
    </row>
    <row r="594" spans="1:6" x14ac:dyDescent="0.2">
      <c r="A594" t="s">
        <v>1604</v>
      </c>
      <c r="B594" s="2">
        <v>1.10355945961416E-7</v>
      </c>
      <c r="C594">
        <v>0.30284633139323702</v>
      </c>
      <c r="D594">
        <v>0.49199999999999999</v>
      </c>
      <c r="E594">
        <v>0.224</v>
      </c>
      <c r="F594">
        <v>3.56284171536434E-3</v>
      </c>
    </row>
    <row r="595" spans="1:6" x14ac:dyDescent="0.2">
      <c r="A595" t="s">
        <v>1718</v>
      </c>
      <c r="B595" s="2">
        <v>1.2990489871881901E-6</v>
      </c>
      <c r="C595">
        <v>0.30337857600394103</v>
      </c>
      <c r="D595">
        <v>0.46400000000000002</v>
      </c>
      <c r="E595">
        <v>0.216</v>
      </c>
      <c r="F595">
        <v>4.1939796551370798E-2</v>
      </c>
    </row>
    <row r="596" spans="1:6" x14ac:dyDescent="0.2">
      <c r="A596" t="s">
        <v>3248</v>
      </c>
      <c r="B596" s="2">
        <v>7.6289993762410999E-7</v>
      </c>
      <c r="C596">
        <v>0.30356221686074097</v>
      </c>
      <c r="D596">
        <v>0.53</v>
      </c>
      <c r="E596">
        <v>0.26100000000000001</v>
      </c>
      <c r="F596">
        <v>2.46302244861944E-2</v>
      </c>
    </row>
    <row r="597" spans="1:6" x14ac:dyDescent="0.2">
      <c r="A597" t="s">
        <v>3244</v>
      </c>
      <c r="B597" s="2">
        <v>1.47477332743972E-6</v>
      </c>
      <c r="C597">
        <v>0.30357427573179502</v>
      </c>
      <c r="D597">
        <v>0.86199999999999999</v>
      </c>
      <c r="E597">
        <v>0.77600000000000002</v>
      </c>
      <c r="F597">
        <v>4.7613056876391599E-2</v>
      </c>
    </row>
    <row r="598" spans="1:6" x14ac:dyDescent="0.2">
      <c r="A598" t="s">
        <v>1986</v>
      </c>
      <c r="B598" s="2">
        <v>2.8467912515634998E-7</v>
      </c>
      <c r="C598">
        <v>0.30490142613842403</v>
      </c>
      <c r="D598">
        <v>0.73499999999999999</v>
      </c>
      <c r="E598">
        <v>0.44800000000000001</v>
      </c>
      <c r="F598">
        <v>9.1908655556727607E-3</v>
      </c>
    </row>
    <row r="599" spans="1:6" x14ac:dyDescent="0.2">
      <c r="A599" t="s">
        <v>3022</v>
      </c>
      <c r="B599" s="2">
        <v>3.5404944666953002E-8</v>
      </c>
      <c r="C599">
        <v>0.30567052923828297</v>
      </c>
      <c r="D599">
        <v>0.64100000000000001</v>
      </c>
      <c r="E599">
        <v>0.33600000000000002</v>
      </c>
      <c r="F599">
        <v>1.1430486385725701E-3</v>
      </c>
    </row>
    <row r="600" spans="1:6" x14ac:dyDescent="0.2">
      <c r="A600" t="s">
        <v>489</v>
      </c>
      <c r="B600" s="2">
        <v>4.0121161068382002E-7</v>
      </c>
      <c r="C600">
        <v>0.30657461552280302</v>
      </c>
      <c r="D600">
        <v>0.53600000000000003</v>
      </c>
      <c r="E600">
        <v>0.254</v>
      </c>
      <c r="F600">
        <v>1.29531168509271E-2</v>
      </c>
    </row>
    <row r="601" spans="1:6" x14ac:dyDescent="0.2">
      <c r="A601" t="s">
        <v>1925</v>
      </c>
      <c r="B601" s="2">
        <v>1.3327371101508899E-6</v>
      </c>
      <c r="C601">
        <v>0.307160227291154</v>
      </c>
      <c r="D601">
        <v>0.59099999999999997</v>
      </c>
      <c r="E601">
        <v>0.34300000000000003</v>
      </c>
      <c r="F601">
        <v>4.3027417601221599E-2</v>
      </c>
    </row>
    <row r="602" spans="1:6" x14ac:dyDescent="0.2">
      <c r="A602" t="s">
        <v>2990</v>
      </c>
      <c r="B602" s="2">
        <v>1.31236962089273E-6</v>
      </c>
      <c r="C602">
        <v>0.30765422835230299</v>
      </c>
      <c r="D602">
        <v>0.59099999999999997</v>
      </c>
      <c r="E602">
        <v>0.33600000000000002</v>
      </c>
      <c r="F602">
        <v>4.2369853210521703E-2</v>
      </c>
    </row>
    <row r="603" spans="1:6" x14ac:dyDescent="0.2">
      <c r="A603" t="s">
        <v>747</v>
      </c>
      <c r="B603" s="2">
        <v>1.2952191296328E-6</v>
      </c>
      <c r="C603">
        <v>0.30776684917071501</v>
      </c>
      <c r="D603">
        <v>0.66900000000000004</v>
      </c>
      <c r="E603">
        <v>0.41</v>
      </c>
      <c r="F603">
        <v>4.1816149600195002E-2</v>
      </c>
    </row>
    <row r="604" spans="1:6" x14ac:dyDescent="0.2">
      <c r="A604" t="s">
        <v>2820</v>
      </c>
      <c r="B604" s="2">
        <v>6.2447100264913001E-7</v>
      </c>
      <c r="C604">
        <v>0.30804494862888099</v>
      </c>
      <c r="D604">
        <v>0.65200000000000002</v>
      </c>
      <c r="E604">
        <v>0.38800000000000001</v>
      </c>
      <c r="F604">
        <v>2.01610463205271E-2</v>
      </c>
    </row>
    <row r="605" spans="1:6" x14ac:dyDescent="0.2">
      <c r="A605" t="s">
        <v>3190</v>
      </c>
      <c r="B605" s="2">
        <v>1.2154814395109001E-7</v>
      </c>
      <c r="C605">
        <v>0.30871543274062302</v>
      </c>
      <c r="D605">
        <v>0.56899999999999995</v>
      </c>
      <c r="E605">
        <v>0.29099999999999998</v>
      </c>
      <c r="F605">
        <v>3.9241818274609397E-3</v>
      </c>
    </row>
    <row r="606" spans="1:6" x14ac:dyDescent="0.2">
      <c r="A606" t="s">
        <v>402</v>
      </c>
      <c r="B606" s="2">
        <v>1.1302058271591601E-6</v>
      </c>
      <c r="C606">
        <v>0.30920629752314799</v>
      </c>
      <c r="D606">
        <v>0.70199999999999996</v>
      </c>
      <c r="E606">
        <v>0.47799999999999998</v>
      </c>
      <c r="F606">
        <v>3.64886951298335E-2</v>
      </c>
    </row>
    <row r="607" spans="1:6" x14ac:dyDescent="0.2">
      <c r="A607" t="s">
        <v>3277</v>
      </c>
      <c r="B607" s="2">
        <v>1.4919372594953701E-8</v>
      </c>
      <c r="C607">
        <v>0.30937612223564398</v>
      </c>
      <c r="D607">
        <v>0.497</v>
      </c>
      <c r="E607">
        <v>0.19400000000000001</v>
      </c>
      <c r="F607" s="2">
        <v>4.8167194422808101E-4</v>
      </c>
    </row>
    <row r="608" spans="1:6" x14ac:dyDescent="0.2">
      <c r="A608" t="s">
        <v>3282</v>
      </c>
      <c r="B608" s="2">
        <v>4.0498608276583804E-9</v>
      </c>
      <c r="C608">
        <v>0.30941602920397798</v>
      </c>
      <c r="D608">
        <v>0.48599999999999999</v>
      </c>
      <c r="E608">
        <v>0.17199999999999999</v>
      </c>
      <c r="F608" s="2">
        <v>1.3074975682095101E-4</v>
      </c>
    </row>
    <row r="609" spans="1:6" x14ac:dyDescent="0.2">
      <c r="A609" t="s">
        <v>1729</v>
      </c>
      <c r="B609" s="2">
        <v>1.23114204466921E-6</v>
      </c>
      <c r="C609">
        <v>0.30945683690534498</v>
      </c>
      <c r="D609">
        <v>0.93400000000000005</v>
      </c>
      <c r="E609">
        <v>0.79100000000000004</v>
      </c>
      <c r="F609">
        <v>3.9747420912145497E-2</v>
      </c>
    </row>
    <row r="610" spans="1:6" x14ac:dyDescent="0.2">
      <c r="A610" t="s">
        <v>139</v>
      </c>
      <c r="B610" s="2">
        <v>1.0875605637492701E-6</v>
      </c>
      <c r="C610">
        <v>0.30946344611048798</v>
      </c>
      <c r="D610">
        <v>0.69599999999999995</v>
      </c>
      <c r="E610">
        <v>0.42499999999999999</v>
      </c>
      <c r="F610">
        <v>3.5111892800645403E-2</v>
      </c>
    </row>
    <row r="611" spans="1:6" x14ac:dyDescent="0.2">
      <c r="A611" t="s">
        <v>184</v>
      </c>
      <c r="B611" s="2">
        <v>2.8562385908607301E-7</v>
      </c>
      <c r="C611">
        <v>0.30995183218467698</v>
      </c>
      <c r="D611">
        <v>0.80700000000000005</v>
      </c>
      <c r="E611">
        <v>0.61899999999999999</v>
      </c>
      <c r="F611">
        <v>9.2213662905938805E-3</v>
      </c>
    </row>
    <row r="612" spans="1:6" x14ac:dyDescent="0.2">
      <c r="A612" t="s">
        <v>1486</v>
      </c>
      <c r="B612" s="2">
        <v>9.3784005397113603E-8</v>
      </c>
      <c r="C612">
        <v>0.310223385489864</v>
      </c>
      <c r="D612">
        <v>0.64100000000000001</v>
      </c>
      <c r="E612">
        <v>0.35799999999999998</v>
      </c>
      <c r="F612">
        <v>3.02781661424581E-3</v>
      </c>
    </row>
    <row r="613" spans="1:6" x14ac:dyDescent="0.2">
      <c r="A613" t="s">
        <v>2254</v>
      </c>
      <c r="B613" s="2">
        <v>1.2902719740677501E-7</v>
      </c>
      <c r="C613">
        <v>0.31099049478473401</v>
      </c>
      <c r="D613">
        <v>0.746</v>
      </c>
      <c r="E613">
        <v>0.51500000000000001</v>
      </c>
      <c r="F613">
        <v>4.1656430682777404E-3</v>
      </c>
    </row>
    <row r="614" spans="1:6" x14ac:dyDescent="0.2">
      <c r="A614" t="s">
        <v>3249</v>
      </c>
      <c r="B614" s="2">
        <v>6.7836963972914197E-7</v>
      </c>
      <c r="C614">
        <v>0.31099531246406997</v>
      </c>
      <c r="D614">
        <v>0.61899999999999999</v>
      </c>
      <c r="E614">
        <v>0.35099999999999998</v>
      </c>
      <c r="F614">
        <v>2.1901163818655301E-2</v>
      </c>
    </row>
    <row r="615" spans="1:6" x14ac:dyDescent="0.2">
      <c r="A615" t="s">
        <v>2774</v>
      </c>
      <c r="B615" s="2">
        <v>8.61011855994995E-7</v>
      </c>
      <c r="C615">
        <v>0.31123661647054501</v>
      </c>
      <c r="D615">
        <v>0.56399999999999995</v>
      </c>
      <c r="E615">
        <v>0.313</v>
      </c>
      <c r="F615">
        <v>2.7797767770798398E-2</v>
      </c>
    </row>
    <row r="616" spans="1:6" x14ac:dyDescent="0.2">
      <c r="A616" t="s">
        <v>2868</v>
      </c>
      <c r="B616" s="2">
        <v>5.5926327822246297E-8</v>
      </c>
      <c r="C616">
        <v>0.31206150486579198</v>
      </c>
      <c r="D616">
        <v>0.76200000000000001</v>
      </c>
      <c r="E616">
        <v>0.53700000000000003</v>
      </c>
      <c r="F616">
        <v>1.8055814937412199E-3</v>
      </c>
    </row>
    <row r="617" spans="1:6" x14ac:dyDescent="0.2">
      <c r="A617" t="s">
        <v>1960</v>
      </c>
      <c r="B617" s="2">
        <v>5.5651456668616501E-8</v>
      </c>
      <c r="C617">
        <v>0.31217645390344601</v>
      </c>
      <c r="D617">
        <v>0.51400000000000001</v>
      </c>
      <c r="E617">
        <v>0.216</v>
      </c>
      <c r="F617">
        <v>1.79670727854628E-3</v>
      </c>
    </row>
    <row r="618" spans="1:6" x14ac:dyDescent="0.2">
      <c r="A618" t="s">
        <v>1585</v>
      </c>
      <c r="B618" s="2">
        <v>1.1108774515203401E-7</v>
      </c>
      <c r="C618">
        <v>0.31241297517142702</v>
      </c>
      <c r="D618">
        <v>0.68500000000000005</v>
      </c>
      <c r="E618">
        <v>0.40300000000000002</v>
      </c>
      <c r="F618">
        <v>3.58646785223343E-3</v>
      </c>
    </row>
    <row r="619" spans="1:6" x14ac:dyDescent="0.2">
      <c r="A619" t="s">
        <v>1972</v>
      </c>
      <c r="B619" s="2">
        <v>1.38780163137577E-6</v>
      </c>
      <c r="C619">
        <v>0.31260366147277802</v>
      </c>
      <c r="D619">
        <v>0.68500000000000005</v>
      </c>
      <c r="E619">
        <v>0.42499999999999999</v>
      </c>
      <c r="F619">
        <v>4.4805175668966898E-2</v>
      </c>
    </row>
    <row r="620" spans="1:6" x14ac:dyDescent="0.2">
      <c r="A620" t="s">
        <v>3145</v>
      </c>
      <c r="B620" s="2">
        <v>7.66680530921034E-8</v>
      </c>
      <c r="C620">
        <v>0.312699558579354</v>
      </c>
      <c r="D620">
        <v>0.52500000000000002</v>
      </c>
      <c r="E620">
        <v>0.216</v>
      </c>
      <c r="F620">
        <v>2.47522809407855E-3</v>
      </c>
    </row>
    <row r="621" spans="1:6" x14ac:dyDescent="0.2">
      <c r="A621" t="s">
        <v>2822</v>
      </c>
      <c r="B621" s="2">
        <v>6.5583120399260796E-8</v>
      </c>
      <c r="C621">
        <v>0.312831894775986</v>
      </c>
      <c r="D621">
        <v>0.63</v>
      </c>
      <c r="E621">
        <v>0.34300000000000003</v>
      </c>
      <c r="F621">
        <v>2.1173510420901299E-3</v>
      </c>
    </row>
    <row r="622" spans="1:6" x14ac:dyDescent="0.2">
      <c r="A622" t="s">
        <v>2497</v>
      </c>
      <c r="B622" s="2">
        <v>1.7772224866620799E-7</v>
      </c>
      <c r="C622">
        <v>0.31309830731469401</v>
      </c>
      <c r="D622">
        <v>0.55200000000000005</v>
      </c>
      <c r="E622">
        <v>0.26900000000000002</v>
      </c>
      <c r="F622">
        <v>5.73776279818852E-3</v>
      </c>
    </row>
    <row r="623" spans="1:6" x14ac:dyDescent="0.2">
      <c r="A623" t="s">
        <v>272</v>
      </c>
      <c r="B623" s="2">
        <v>5.7828848719068297E-8</v>
      </c>
      <c r="C623">
        <v>0.31313886842695998</v>
      </c>
      <c r="D623">
        <v>0.66900000000000004</v>
      </c>
      <c r="E623">
        <v>0.38800000000000001</v>
      </c>
      <c r="F623">
        <v>1.8670043808951199E-3</v>
      </c>
    </row>
    <row r="624" spans="1:6" x14ac:dyDescent="0.2">
      <c r="A624" t="s">
        <v>267</v>
      </c>
      <c r="B624" s="2">
        <v>2.8008177911581E-7</v>
      </c>
      <c r="C624">
        <v>0.31407778470944803</v>
      </c>
      <c r="D624">
        <v>0.66300000000000003</v>
      </c>
      <c r="E624">
        <v>0.40300000000000002</v>
      </c>
      <c r="F624">
        <v>9.0424402387539304E-3</v>
      </c>
    </row>
    <row r="625" spans="1:6" x14ac:dyDescent="0.2">
      <c r="A625" t="s">
        <v>1576</v>
      </c>
      <c r="B625" s="2">
        <v>1.17700969761333E-6</v>
      </c>
      <c r="C625">
        <v>0.31428689388022601</v>
      </c>
      <c r="D625">
        <v>0.94499999999999995</v>
      </c>
      <c r="E625">
        <v>0.88100000000000001</v>
      </c>
      <c r="F625">
        <v>3.7999758087446302E-2</v>
      </c>
    </row>
    <row r="626" spans="1:6" x14ac:dyDescent="0.2">
      <c r="A626" t="s">
        <v>2848</v>
      </c>
      <c r="B626" s="2">
        <v>3.5542034131830002E-9</v>
      </c>
      <c r="C626">
        <v>0.31443488656755902</v>
      </c>
      <c r="D626">
        <v>0.42</v>
      </c>
      <c r="E626">
        <v>0.13400000000000001</v>
      </c>
      <c r="F626" s="2">
        <v>1.14747457194613E-4</v>
      </c>
    </row>
    <row r="627" spans="1:6" x14ac:dyDescent="0.2">
      <c r="A627" t="s">
        <v>2400</v>
      </c>
      <c r="B627" s="2">
        <v>2.9963262967252902E-7</v>
      </c>
      <c r="C627">
        <v>0.31454150283325899</v>
      </c>
      <c r="D627">
        <v>0.66300000000000003</v>
      </c>
      <c r="E627">
        <v>0.38800000000000001</v>
      </c>
      <c r="F627">
        <v>9.6736394489775994E-3</v>
      </c>
    </row>
    <row r="628" spans="1:6" x14ac:dyDescent="0.2">
      <c r="A628" t="s">
        <v>2631</v>
      </c>
      <c r="B628" s="2">
        <v>1.2434350947470799E-6</v>
      </c>
      <c r="C628">
        <v>0.31458141545267898</v>
      </c>
      <c r="D628">
        <v>0.79</v>
      </c>
      <c r="E628">
        <v>0.53</v>
      </c>
      <c r="F628">
        <v>4.0144302033909403E-2</v>
      </c>
    </row>
    <row r="629" spans="1:6" x14ac:dyDescent="0.2">
      <c r="A629" t="s">
        <v>2846</v>
      </c>
      <c r="B629" s="2">
        <v>4.5564743281328003E-8</v>
      </c>
      <c r="C629">
        <v>0.31547867803141399</v>
      </c>
      <c r="D629">
        <v>0.48599999999999999</v>
      </c>
      <c r="E629">
        <v>0.19400000000000001</v>
      </c>
      <c r="F629">
        <v>1.4710577368376701E-3</v>
      </c>
    </row>
    <row r="630" spans="1:6" x14ac:dyDescent="0.2">
      <c r="A630" t="s">
        <v>2624</v>
      </c>
      <c r="B630" s="2">
        <v>5.1173671697494403E-7</v>
      </c>
      <c r="C630">
        <v>0.31581620412886302</v>
      </c>
      <c r="D630">
        <v>0.57999999999999996</v>
      </c>
      <c r="E630">
        <v>0.30599999999999999</v>
      </c>
      <c r="F630">
        <v>1.6521419907536E-2</v>
      </c>
    </row>
    <row r="631" spans="1:6" x14ac:dyDescent="0.2">
      <c r="A631" t="s">
        <v>199</v>
      </c>
      <c r="B631" s="2">
        <v>3.26379263112783E-9</v>
      </c>
      <c r="C631">
        <v>0.31613299222667701</v>
      </c>
      <c r="D631">
        <v>0.63</v>
      </c>
      <c r="E631">
        <v>0.28399999999999997</v>
      </c>
      <c r="F631" s="2">
        <v>1.05371545095962E-4</v>
      </c>
    </row>
    <row r="632" spans="1:6" x14ac:dyDescent="0.2">
      <c r="A632" t="s">
        <v>1831</v>
      </c>
      <c r="B632" s="2">
        <v>2.5105824098815302E-7</v>
      </c>
      <c r="C632">
        <v>0.316525759874692</v>
      </c>
      <c r="D632">
        <v>0.68</v>
      </c>
      <c r="E632">
        <v>0.433</v>
      </c>
      <c r="F632">
        <v>8.1054153103025297E-3</v>
      </c>
    </row>
    <row r="633" spans="1:6" x14ac:dyDescent="0.2">
      <c r="A633" t="s">
        <v>1910</v>
      </c>
      <c r="B633" s="2">
        <v>2.36834006699429E-7</v>
      </c>
      <c r="C633">
        <v>0.31672324100128402</v>
      </c>
      <c r="D633">
        <v>0.68</v>
      </c>
      <c r="E633">
        <v>0.41</v>
      </c>
      <c r="F633">
        <v>7.6461859062910897E-3</v>
      </c>
    </row>
    <row r="634" spans="1:6" x14ac:dyDescent="0.2">
      <c r="A634" t="s">
        <v>3079</v>
      </c>
      <c r="B634" s="2">
        <v>8.5291390566583906E-9</v>
      </c>
      <c r="C634">
        <v>0.31674811992683399</v>
      </c>
      <c r="D634">
        <v>0.45300000000000001</v>
      </c>
      <c r="E634">
        <v>0.14899999999999999</v>
      </c>
      <c r="F634" s="2">
        <v>2.7536325444421601E-4</v>
      </c>
    </row>
    <row r="635" spans="1:6" x14ac:dyDescent="0.2">
      <c r="A635" t="s">
        <v>196</v>
      </c>
      <c r="B635" s="2">
        <v>5.7682747594123398E-7</v>
      </c>
      <c r="C635">
        <v>0.31690943144596501</v>
      </c>
      <c r="D635">
        <v>0.69599999999999995</v>
      </c>
      <c r="E635">
        <v>0.44</v>
      </c>
      <c r="F635">
        <v>1.8622875060762701E-2</v>
      </c>
    </row>
    <row r="636" spans="1:6" x14ac:dyDescent="0.2">
      <c r="A636" t="s">
        <v>540</v>
      </c>
      <c r="B636" s="2">
        <v>2.9090628406573301E-7</v>
      </c>
      <c r="C636">
        <v>0.317223256491378</v>
      </c>
      <c r="D636">
        <v>0.746</v>
      </c>
      <c r="E636">
        <v>0.46300000000000002</v>
      </c>
      <c r="F636">
        <v>9.3919093810622099E-3</v>
      </c>
    </row>
    <row r="637" spans="1:6" x14ac:dyDescent="0.2">
      <c r="A637" t="s">
        <v>18</v>
      </c>
      <c r="B637" s="2">
        <v>8.2581340982841001E-7</v>
      </c>
      <c r="C637">
        <v>0.31750131737364801</v>
      </c>
      <c r="D637">
        <v>0.64100000000000001</v>
      </c>
      <c r="E637">
        <v>0.41799999999999998</v>
      </c>
      <c r="F637">
        <v>2.6661385936310199E-2</v>
      </c>
    </row>
    <row r="638" spans="1:6" x14ac:dyDescent="0.2">
      <c r="A638" t="s">
        <v>859</v>
      </c>
      <c r="B638" s="2">
        <v>2.1166138203623699E-12</v>
      </c>
      <c r="C638">
        <v>0.31755037359364702</v>
      </c>
      <c r="D638">
        <v>1</v>
      </c>
      <c r="E638">
        <v>1</v>
      </c>
      <c r="F638" s="2">
        <v>6.8334877190399295E-8</v>
      </c>
    </row>
    <row r="639" spans="1:6" x14ac:dyDescent="0.2">
      <c r="A639" t="s">
        <v>3085</v>
      </c>
      <c r="B639" s="2">
        <v>2.35083676233733E-7</v>
      </c>
      <c r="C639">
        <v>0.318144106741168</v>
      </c>
      <c r="D639">
        <v>0.65700000000000003</v>
      </c>
      <c r="E639">
        <v>0.38100000000000001</v>
      </c>
      <c r="F639">
        <v>7.5896764872060698E-3</v>
      </c>
    </row>
    <row r="640" spans="1:6" x14ac:dyDescent="0.2">
      <c r="A640" t="s">
        <v>3040</v>
      </c>
      <c r="B640" s="2">
        <v>4.07415598930214E-9</v>
      </c>
      <c r="C640">
        <v>0.31824598661251302</v>
      </c>
      <c r="D640">
        <v>0.442</v>
      </c>
      <c r="E640">
        <v>0.127</v>
      </c>
      <c r="F640" s="2">
        <v>1.3153412611461901E-4</v>
      </c>
    </row>
    <row r="641" spans="1:6" x14ac:dyDescent="0.2">
      <c r="A641" t="s">
        <v>2479</v>
      </c>
      <c r="B641" s="2">
        <v>3.5195750762643799E-9</v>
      </c>
      <c r="C641">
        <v>0.31893373520635498</v>
      </c>
      <c r="D641">
        <v>0.55800000000000005</v>
      </c>
      <c r="E641">
        <v>0.26100000000000001</v>
      </c>
      <c r="F641" s="2">
        <v>1.13629481337195E-4</v>
      </c>
    </row>
    <row r="642" spans="1:6" x14ac:dyDescent="0.2">
      <c r="A642" t="s">
        <v>3251</v>
      </c>
      <c r="B642" s="2">
        <v>6.2489243712412699E-7</v>
      </c>
      <c r="C642">
        <v>0.31914294461563503</v>
      </c>
      <c r="D642">
        <v>0.66900000000000004</v>
      </c>
      <c r="E642">
        <v>0.41799999999999998</v>
      </c>
      <c r="F642">
        <v>2.01746523325524E-2</v>
      </c>
    </row>
    <row r="643" spans="1:6" x14ac:dyDescent="0.2">
      <c r="A643" t="s">
        <v>1426</v>
      </c>
      <c r="B643" s="2">
        <v>1.3337658099386201E-6</v>
      </c>
      <c r="C643">
        <v>0.31984595931145499</v>
      </c>
      <c r="D643">
        <v>0.90600000000000003</v>
      </c>
      <c r="E643">
        <v>0.82099999999999995</v>
      </c>
      <c r="F643">
        <v>4.3060629173868402E-2</v>
      </c>
    </row>
    <row r="644" spans="1:6" x14ac:dyDescent="0.2">
      <c r="A644" t="s">
        <v>2234</v>
      </c>
      <c r="B644" s="2">
        <v>2.3989613150011002E-8</v>
      </c>
      <c r="C644">
        <v>0.32186180373329298</v>
      </c>
      <c r="D644">
        <v>0.64600000000000002</v>
      </c>
      <c r="E644">
        <v>0.33600000000000002</v>
      </c>
      <c r="F644" s="2">
        <v>7.7450466054810501E-4</v>
      </c>
    </row>
    <row r="645" spans="1:6" x14ac:dyDescent="0.2">
      <c r="A645" t="s">
        <v>82</v>
      </c>
      <c r="B645" s="2">
        <v>1.8408155382813399E-7</v>
      </c>
      <c r="C645">
        <v>0.322072636503339</v>
      </c>
      <c r="D645">
        <v>0.74</v>
      </c>
      <c r="E645">
        <v>0.47</v>
      </c>
      <c r="F645">
        <v>5.9430729653412997E-3</v>
      </c>
    </row>
    <row r="646" spans="1:6" x14ac:dyDescent="0.2">
      <c r="A646" t="s">
        <v>406</v>
      </c>
      <c r="B646" s="2">
        <v>6.9781700495283305E-8</v>
      </c>
      <c r="C646">
        <v>0.32249796570994599</v>
      </c>
      <c r="D646">
        <v>0.76200000000000001</v>
      </c>
      <c r="E646">
        <v>0.45500000000000002</v>
      </c>
      <c r="F646">
        <v>2.2529022004902201E-3</v>
      </c>
    </row>
    <row r="647" spans="1:6" x14ac:dyDescent="0.2">
      <c r="A647" t="s">
        <v>1675</v>
      </c>
      <c r="B647" s="2">
        <v>1.9408725734086201E-7</v>
      </c>
      <c r="C647">
        <v>0.32255586778449502</v>
      </c>
      <c r="D647">
        <v>0.60799999999999998</v>
      </c>
      <c r="E647">
        <v>0.30599999999999999</v>
      </c>
      <c r="F647">
        <v>6.2661071032497498E-3</v>
      </c>
    </row>
    <row r="648" spans="1:6" x14ac:dyDescent="0.2">
      <c r="A648" t="s">
        <v>2529</v>
      </c>
      <c r="B648" s="2">
        <v>2.2199839857649601E-7</v>
      </c>
      <c r="C648">
        <v>0.32286715706116298</v>
      </c>
      <c r="D648">
        <v>0.64100000000000001</v>
      </c>
      <c r="E648">
        <v>0.373</v>
      </c>
      <c r="F648">
        <v>7.1672182980421703E-3</v>
      </c>
    </row>
    <row r="649" spans="1:6" x14ac:dyDescent="0.2">
      <c r="A649" t="s">
        <v>1760</v>
      </c>
      <c r="B649" s="2">
        <v>3.9409970095933298E-7</v>
      </c>
      <c r="C649">
        <v>0.32314198476489903</v>
      </c>
      <c r="D649">
        <v>0.84</v>
      </c>
      <c r="E649">
        <v>0.68700000000000006</v>
      </c>
      <c r="F649">
        <v>1.2723508845471999E-2</v>
      </c>
    </row>
    <row r="650" spans="1:6" x14ac:dyDescent="0.2">
      <c r="A650" t="s">
        <v>1607</v>
      </c>
      <c r="B650" s="2">
        <v>2.6313976447352599E-7</v>
      </c>
      <c r="C650">
        <v>0.32318969429365002</v>
      </c>
      <c r="D650">
        <v>0.82899999999999996</v>
      </c>
      <c r="E650">
        <v>0.56000000000000005</v>
      </c>
      <c r="F650">
        <v>8.4954672960278008E-3</v>
      </c>
    </row>
    <row r="651" spans="1:6" x14ac:dyDescent="0.2">
      <c r="A651" t="s">
        <v>712</v>
      </c>
      <c r="B651" s="2">
        <v>1.5403520263376302E-8</v>
      </c>
      <c r="C651">
        <v>0.32371440670443902</v>
      </c>
      <c r="D651">
        <v>0.61299999999999999</v>
      </c>
      <c r="E651">
        <v>0.29099999999999998</v>
      </c>
      <c r="F651" s="2">
        <v>4.9730265170310395E-4</v>
      </c>
    </row>
    <row r="652" spans="1:6" x14ac:dyDescent="0.2">
      <c r="A652" t="s">
        <v>3187</v>
      </c>
      <c r="B652" s="2">
        <v>4.1307477466990903E-7</v>
      </c>
      <c r="C652">
        <v>0.32385713132744098</v>
      </c>
      <c r="D652">
        <v>0.46400000000000002</v>
      </c>
      <c r="E652">
        <v>0.187</v>
      </c>
      <c r="F652">
        <v>1.3336119100217999E-2</v>
      </c>
    </row>
    <row r="653" spans="1:6" x14ac:dyDescent="0.2">
      <c r="A653" t="s">
        <v>975</v>
      </c>
      <c r="B653" s="2">
        <v>8.8071742202914998E-7</v>
      </c>
      <c r="C653">
        <v>0.32440508774736299</v>
      </c>
      <c r="D653">
        <v>0.91700000000000004</v>
      </c>
      <c r="E653">
        <v>0.82099999999999995</v>
      </c>
      <c r="F653">
        <v>2.84339619702111E-2</v>
      </c>
    </row>
    <row r="654" spans="1:6" x14ac:dyDescent="0.2">
      <c r="A654" t="s">
        <v>682</v>
      </c>
      <c r="B654" s="2">
        <v>2.26148105222501E-7</v>
      </c>
      <c r="C654">
        <v>0.32459201037286001</v>
      </c>
      <c r="D654">
        <v>0.81799999999999995</v>
      </c>
      <c r="E654">
        <v>0.58199999999999996</v>
      </c>
      <c r="F654">
        <v>7.3011915771084698E-3</v>
      </c>
    </row>
    <row r="655" spans="1:6" x14ac:dyDescent="0.2">
      <c r="A655" t="s">
        <v>1596</v>
      </c>
      <c r="B655" s="2">
        <v>5.51068751298778E-8</v>
      </c>
      <c r="C655">
        <v>0.32486309733741903</v>
      </c>
      <c r="D655">
        <v>0.82299999999999995</v>
      </c>
      <c r="E655">
        <v>0.68700000000000006</v>
      </c>
      <c r="F655">
        <v>1.7791254635681E-3</v>
      </c>
    </row>
    <row r="656" spans="1:6" x14ac:dyDescent="0.2">
      <c r="A656" t="s">
        <v>446</v>
      </c>
      <c r="B656" s="2">
        <v>6.62305636142901E-8</v>
      </c>
      <c r="C656">
        <v>0.32494130810778399</v>
      </c>
      <c r="D656">
        <v>0.54700000000000004</v>
      </c>
      <c r="E656">
        <v>0.26100000000000001</v>
      </c>
      <c r="F656">
        <v>2.1382537462873502E-3</v>
      </c>
    </row>
    <row r="657" spans="1:6" x14ac:dyDescent="0.2">
      <c r="A657" t="s">
        <v>162</v>
      </c>
      <c r="B657" s="2">
        <v>4.7877849051994603E-8</v>
      </c>
      <c r="C657">
        <v>0.32521678155801198</v>
      </c>
      <c r="D657">
        <v>0.96699999999999997</v>
      </c>
      <c r="E657">
        <v>0.93300000000000005</v>
      </c>
      <c r="F657">
        <v>1.54573635664364E-3</v>
      </c>
    </row>
    <row r="658" spans="1:6" x14ac:dyDescent="0.2">
      <c r="A658" t="s">
        <v>2589</v>
      </c>
      <c r="B658" s="2">
        <v>1.5294253217885001E-11</v>
      </c>
      <c r="C658">
        <v>0.32557062299808598</v>
      </c>
      <c r="D658">
        <v>0.38100000000000001</v>
      </c>
      <c r="E658">
        <v>5.1999999999999998E-2</v>
      </c>
      <c r="F658" s="2">
        <v>4.9377496513941799E-7</v>
      </c>
    </row>
    <row r="659" spans="1:6" x14ac:dyDescent="0.2">
      <c r="A659" t="s">
        <v>1825</v>
      </c>
      <c r="B659" s="2">
        <v>2.5932653856348901E-7</v>
      </c>
      <c r="C659">
        <v>0.32585101802663302</v>
      </c>
      <c r="D659">
        <v>0.68500000000000005</v>
      </c>
      <c r="E659">
        <v>0.433</v>
      </c>
      <c r="F659">
        <v>8.3723572975222694E-3</v>
      </c>
    </row>
    <row r="660" spans="1:6" x14ac:dyDescent="0.2">
      <c r="A660" t="s">
        <v>1463</v>
      </c>
      <c r="B660" s="2">
        <v>2.4127084341439798E-7</v>
      </c>
      <c r="C660">
        <v>0.32595260435033602</v>
      </c>
      <c r="D660">
        <v>0.71799999999999997</v>
      </c>
      <c r="E660">
        <v>0.44</v>
      </c>
      <c r="F660">
        <v>7.7894291796338404E-3</v>
      </c>
    </row>
    <row r="661" spans="1:6" x14ac:dyDescent="0.2">
      <c r="A661" t="s">
        <v>3295</v>
      </c>
      <c r="B661" s="2">
        <v>1.5914808110456201E-12</v>
      </c>
      <c r="C661">
        <v>0.32600565786661101</v>
      </c>
      <c r="D661">
        <v>0.42499999999999999</v>
      </c>
      <c r="E661">
        <v>6.7000000000000004E-2</v>
      </c>
      <c r="F661" s="2">
        <v>5.1380957984607898E-8</v>
      </c>
    </row>
    <row r="662" spans="1:6" x14ac:dyDescent="0.2">
      <c r="A662" t="s">
        <v>177</v>
      </c>
      <c r="B662" s="2">
        <v>5.1621039357173298E-7</v>
      </c>
      <c r="C662">
        <v>0.326673742868825</v>
      </c>
      <c r="D662">
        <v>0.61299999999999999</v>
      </c>
      <c r="E662">
        <v>0.35799999999999998</v>
      </c>
      <c r="F662">
        <v>1.6665852556463301E-2</v>
      </c>
    </row>
    <row r="663" spans="1:6" x14ac:dyDescent="0.2">
      <c r="A663" t="s">
        <v>2710</v>
      </c>
      <c r="B663" s="2">
        <v>1.5281202881968099E-6</v>
      </c>
      <c r="C663">
        <v>0.32683591991993999</v>
      </c>
      <c r="D663">
        <v>0.59099999999999997</v>
      </c>
      <c r="E663">
        <v>0.35799999999999998</v>
      </c>
      <c r="F663">
        <v>4.9335363504434099E-2</v>
      </c>
    </row>
    <row r="664" spans="1:6" x14ac:dyDescent="0.2">
      <c r="A664" t="s">
        <v>3280</v>
      </c>
      <c r="B664" s="2">
        <v>5.5134505182706702E-9</v>
      </c>
      <c r="C664">
        <v>0.32689473340089797</v>
      </c>
      <c r="D664">
        <v>0.58599999999999997</v>
      </c>
      <c r="E664">
        <v>0.26900000000000002</v>
      </c>
      <c r="F664" s="2">
        <v>1.7800174998236799E-4</v>
      </c>
    </row>
    <row r="665" spans="1:6" x14ac:dyDescent="0.2">
      <c r="A665" t="s">
        <v>133</v>
      </c>
      <c r="B665" s="2">
        <v>1.27196233299498E-6</v>
      </c>
      <c r="C665">
        <v>0.32711975984046199</v>
      </c>
      <c r="D665">
        <v>0.85099999999999998</v>
      </c>
      <c r="E665">
        <v>0.67900000000000005</v>
      </c>
      <c r="F665">
        <v>4.1065303920743097E-2</v>
      </c>
    </row>
    <row r="666" spans="1:6" x14ac:dyDescent="0.2">
      <c r="A666" t="s">
        <v>3289</v>
      </c>
      <c r="B666" s="2">
        <v>3.0233496094659302E-10</v>
      </c>
      <c r="C666">
        <v>0.32778336700997701</v>
      </c>
      <c r="D666">
        <v>0.49199999999999999</v>
      </c>
      <c r="E666">
        <v>0.157</v>
      </c>
      <c r="F666" s="2">
        <v>9.7608842141607606E-6</v>
      </c>
    </row>
    <row r="667" spans="1:6" x14ac:dyDescent="0.2">
      <c r="A667" t="s">
        <v>570</v>
      </c>
      <c r="B667" s="2">
        <v>2.6015377650703E-9</v>
      </c>
      <c r="C667">
        <v>0.32783864675084601</v>
      </c>
      <c r="D667">
        <v>0.59099999999999997</v>
      </c>
      <c r="E667">
        <v>0.26900000000000002</v>
      </c>
      <c r="F667" s="2">
        <v>8.3990646745294798E-5</v>
      </c>
    </row>
    <row r="668" spans="1:6" x14ac:dyDescent="0.2">
      <c r="A668" t="s">
        <v>2593</v>
      </c>
      <c r="B668" s="2">
        <v>1.68216609947506E-7</v>
      </c>
      <c r="C668">
        <v>0.32786520795767599</v>
      </c>
      <c r="D668">
        <v>0.57499999999999996</v>
      </c>
      <c r="E668">
        <v>0.313</v>
      </c>
      <c r="F668">
        <v>5.4308732521552499E-3</v>
      </c>
    </row>
    <row r="669" spans="1:6" x14ac:dyDescent="0.2">
      <c r="A669" t="s">
        <v>1742</v>
      </c>
      <c r="B669" s="2">
        <v>1.1141129274304601E-6</v>
      </c>
      <c r="C669">
        <v>0.328156407371472</v>
      </c>
      <c r="D669">
        <v>0.65700000000000003</v>
      </c>
      <c r="E669">
        <v>0.41799999999999998</v>
      </c>
      <c r="F669">
        <v>3.5969135862092598E-2</v>
      </c>
    </row>
    <row r="670" spans="1:6" x14ac:dyDescent="0.2">
      <c r="A670" t="s">
        <v>1410</v>
      </c>
      <c r="B670" s="2">
        <v>2.1568738106447101E-7</v>
      </c>
      <c r="C670">
        <v>0.32838604419940898</v>
      </c>
      <c r="D670">
        <v>0.81200000000000006</v>
      </c>
      <c r="E670">
        <v>0.627</v>
      </c>
      <c r="F670">
        <v>6.9634670976664497E-3</v>
      </c>
    </row>
    <row r="671" spans="1:6" x14ac:dyDescent="0.2">
      <c r="A671" t="s">
        <v>3110</v>
      </c>
      <c r="B671" s="2">
        <v>4.3231171438314398E-7</v>
      </c>
      <c r="C671">
        <v>0.32867054062414303</v>
      </c>
      <c r="D671">
        <v>0.38100000000000001</v>
      </c>
      <c r="E671">
        <v>0.13400000000000001</v>
      </c>
      <c r="F671">
        <v>1.39571836988598E-2</v>
      </c>
    </row>
    <row r="672" spans="1:6" x14ac:dyDescent="0.2">
      <c r="A672" t="s">
        <v>2522</v>
      </c>
      <c r="B672" s="2">
        <v>2.6290071467462299E-7</v>
      </c>
      <c r="C672">
        <v>0.328826498550223</v>
      </c>
      <c r="D672">
        <v>0.61899999999999999</v>
      </c>
      <c r="E672">
        <v>0.373</v>
      </c>
      <c r="F672">
        <v>8.4877495732702101E-3</v>
      </c>
    </row>
    <row r="673" spans="1:6" x14ac:dyDescent="0.2">
      <c r="A673" t="s">
        <v>2575</v>
      </c>
      <c r="B673" s="2">
        <v>1.7986853900251799E-11</v>
      </c>
      <c r="C673">
        <v>0.32893709961838702</v>
      </c>
      <c r="D673">
        <v>0.55800000000000005</v>
      </c>
      <c r="E673">
        <v>0.16400000000000001</v>
      </c>
      <c r="F673" s="2">
        <v>5.8070557816963202E-7</v>
      </c>
    </row>
    <row r="674" spans="1:6" x14ac:dyDescent="0.2">
      <c r="A674" t="s">
        <v>435</v>
      </c>
      <c r="B674" s="2">
        <v>8.2933117120763799E-7</v>
      </c>
      <c r="C674">
        <v>0.32896637185292299</v>
      </c>
      <c r="D674">
        <v>0.74</v>
      </c>
      <c r="E674">
        <v>0.52200000000000002</v>
      </c>
      <c r="F674">
        <v>2.6774956862438502E-2</v>
      </c>
    </row>
    <row r="675" spans="1:6" x14ac:dyDescent="0.2">
      <c r="A675" t="s">
        <v>3266</v>
      </c>
      <c r="B675" s="2">
        <v>5.9700707991956998E-8</v>
      </c>
      <c r="C675">
        <v>0.32932463639922199</v>
      </c>
      <c r="D675">
        <v>0.49199999999999999</v>
      </c>
      <c r="E675">
        <v>0.216</v>
      </c>
      <c r="F675">
        <v>1.9274373575203299E-3</v>
      </c>
    </row>
    <row r="676" spans="1:6" x14ac:dyDescent="0.2">
      <c r="A676" t="s">
        <v>181</v>
      </c>
      <c r="B676" s="2">
        <v>1.07908935003132E-6</v>
      </c>
      <c r="C676">
        <v>0.32984416937415101</v>
      </c>
      <c r="D676">
        <v>0.71299999999999997</v>
      </c>
      <c r="E676">
        <v>0.50700000000000001</v>
      </c>
      <c r="F676">
        <v>3.4838399665761403E-2</v>
      </c>
    </row>
    <row r="677" spans="1:6" x14ac:dyDescent="0.2">
      <c r="A677" t="s">
        <v>3256</v>
      </c>
      <c r="B677" s="2">
        <v>4.9158523917541598E-7</v>
      </c>
      <c r="C677">
        <v>0.33044165396752601</v>
      </c>
      <c r="D677">
        <v>0.624</v>
      </c>
      <c r="E677">
        <v>0.35099999999999998</v>
      </c>
      <c r="F677">
        <v>1.5870829446778301E-2</v>
      </c>
    </row>
    <row r="678" spans="1:6" x14ac:dyDescent="0.2">
      <c r="A678" t="s">
        <v>3179</v>
      </c>
      <c r="B678" s="2">
        <v>2.63661230267549E-7</v>
      </c>
      <c r="C678">
        <v>0.33162542001457201</v>
      </c>
      <c r="D678">
        <v>0.873</v>
      </c>
      <c r="E678">
        <v>0.76100000000000001</v>
      </c>
      <c r="F678">
        <v>8.5123028191878402E-3</v>
      </c>
    </row>
    <row r="679" spans="1:6" x14ac:dyDescent="0.2">
      <c r="A679" t="s">
        <v>274</v>
      </c>
      <c r="B679" s="2">
        <v>5.5355037882125199E-7</v>
      </c>
      <c r="C679">
        <v>0.33204990060254702</v>
      </c>
      <c r="D679">
        <v>0.624</v>
      </c>
      <c r="E679">
        <v>0.38100000000000001</v>
      </c>
      <c r="F679">
        <v>1.7871373980244101E-2</v>
      </c>
    </row>
    <row r="680" spans="1:6" x14ac:dyDescent="0.2">
      <c r="A680" t="s">
        <v>185</v>
      </c>
      <c r="B680" s="2">
        <v>3.04079673855748E-7</v>
      </c>
      <c r="C680">
        <v>0.33206536634490702</v>
      </c>
      <c r="D680">
        <v>0.94499999999999995</v>
      </c>
      <c r="E680">
        <v>0.88800000000000001</v>
      </c>
      <c r="F680">
        <v>9.8172122704328398E-3</v>
      </c>
    </row>
    <row r="681" spans="1:6" x14ac:dyDescent="0.2">
      <c r="A681" t="s">
        <v>809</v>
      </c>
      <c r="B681" s="2">
        <v>2.3845924417989698E-7</v>
      </c>
      <c r="C681">
        <v>0.332150905498521</v>
      </c>
      <c r="D681">
        <v>0.99399999999999999</v>
      </c>
      <c r="E681">
        <v>0.99299999999999999</v>
      </c>
      <c r="F681">
        <v>7.69865669834798E-3</v>
      </c>
    </row>
    <row r="682" spans="1:6" x14ac:dyDescent="0.2">
      <c r="A682" t="s">
        <v>2107</v>
      </c>
      <c r="B682" s="2">
        <v>1.5002696646870799E-7</v>
      </c>
      <c r="C682">
        <v>0.332265938852638</v>
      </c>
      <c r="D682">
        <v>0.93899999999999995</v>
      </c>
      <c r="E682">
        <v>0.91800000000000004</v>
      </c>
      <c r="F682">
        <v>4.84362061244224E-3</v>
      </c>
    </row>
    <row r="683" spans="1:6" x14ac:dyDescent="0.2">
      <c r="A683" t="s">
        <v>3285</v>
      </c>
      <c r="B683" s="2">
        <v>2.12384694094387E-9</v>
      </c>
      <c r="C683">
        <v>0.33267775703081398</v>
      </c>
      <c r="D683">
        <v>0.51400000000000001</v>
      </c>
      <c r="E683">
        <v>0.17199999999999999</v>
      </c>
      <c r="F683" s="2">
        <v>6.8568398488373102E-5</v>
      </c>
    </row>
    <row r="684" spans="1:6" x14ac:dyDescent="0.2">
      <c r="A684" t="s">
        <v>2629</v>
      </c>
      <c r="B684" s="2">
        <v>5.3602560711222897E-7</v>
      </c>
      <c r="C684">
        <v>0.33344566389271701</v>
      </c>
      <c r="D684">
        <v>0.91200000000000003</v>
      </c>
      <c r="E684">
        <v>0.85799999999999998</v>
      </c>
      <c r="F684">
        <v>1.7305586725618299E-2</v>
      </c>
    </row>
    <row r="685" spans="1:6" x14ac:dyDescent="0.2">
      <c r="A685" t="s">
        <v>573</v>
      </c>
      <c r="B685" s="2">
        <v>5.6666288601513101E-8</v>
      </c>
      <c r="C685">
        <v>0.33375941896598099</v>
      </c>
      <c r="D685">
        <v>0.70699999999999996</v>
      </c>
      <c r="E685">
        <v>0.38800000000000001</v>
      </c>
      <c r="F685">
        <v>1.8294711274998499E-3</v>
      </c>
    </row>
    <row r="686" spans="1:6" x14ac:dyDescent="0.2">
      <c r="A686" t="s">
        <v>3058</v>
      </c>
      <c r="B686" s="2">
        <v>1.2251263754393599E-10</v>
      </c>
      <c r="C686">
        <v>0.33419773377547601</v>
      </c>
      <c r="D686">
        <v>0.53</v>
      </c>
      <c r="E686">
        <v>0.187</v>
      </c>
      <c r="F686" s="2">
        <v>3.9553205031059998E-6</v>
      </c>
    </row>
    <row r="687" spans="1:6" x14ac:dyDescent="0.2">
      <c r="A687" t="s">
        <v>3065</v>
      </c>
      <c r="B687" s="2">
        <v>1.8557900417476999E-9</v>
      </c>
      <c r="C687">
        <v>0.33423208310907099</v>
      </c>
      <c r="D687">
        <v>0.55800000000000005</v>
      </c>
      <c r="E687">
        <v>0.23100000000000001</v>
      </c>
      <c r="F687" s="2">
        <v>5.9914181497824598E-5</v>
      </c>
    </row>
    <row r="688" spans="1:6" x14ac:dyDescent="0.2">
      <c r="A688" t="s">
        <v>3128</v>
      </c>
      <c r="B688" s="2">
        <v>4.0439806673364303E-9</v>
      </c>
      <c r="C688">
        <v>0.33470440357692399</v>
      </c>
      <c r="D688">
        <v>0.54700000000000004</v>
      </c>
      <c r="E688">
        <v>0.216</v>
      </c>
      <c r="F688" s="2">
        <v>1.3055991584495601E-4</v>
      </c>
    </row>
    <row r="689" spans="1:6" x14ac:dyDescent="0.2">
      <c r="A689" t="s">
        <v>2297</v>
      </c>
      <c r="B689" s="2">
        <v>1.07193566488498E-7</v>
      </c>
      <c r="C689">
        <v>0.33472524411269799</v>
      </c>
      <c r="D689">
        <v>0.84499999999999997</v>
      </c>
      <c r="E689">
        <v>0.70099999999999996</v>
      </c>
      <c r="F689">
        <v>3.46074429408116E-3</v>
      </c>
    </row>
    <row r="690" spans="1:6" x14ac:dyDescent="0.2">
      <c r="A690" t="s">
        <v>2832</v>
      </c>
      <c r="B690" s="2">
        <v>6.5291619257036503E-9</v>
      </c>
      <c r="C690">
        <v>0.33498331527249098</v>
      </c>
      <c r="D690">
        <v>0.68</v>
      </c>
      <c r="E690">
        <v>0.38100000000000001</v>
      </c>
      <c r="F690" s="2">
        <v>2.1079399277134199E-4</v>
      </c>
    </row>
    <row r="691" spans="1:6" x14ac:dyDescent="0.2">
      <c r="A691" t="s">
        <v>2956</v>
      </c>
      <c r="B691" s="2">
        <v>2.08656075498693E-7</v>
      </c>
      <c r="C691">
        <v>0.33508819758812303</v>
      </c>
      <c r="D691">
        <v>0.55200000000000005</v>
      </c>
      <c r="E691">
        <v>0.29899999999999999</v>
      </c>
      <c r="F691">
        <v>6.7364613974753001E-3</v>
      </c>
    </row>
    <row r="692" spans="1:6" x14ac:dyDescent="0.2">
      <c r="A692" t="s">
        <v>2978</v>
      </c>
      <c r="B692" s="2">
        <v>2.61099270968638E-7</v>
      </c>
      <c r="C692">
        <v>0.33510425662384702</v>
      </c>
      <c r="D692">
        <v>0.77900000000000003</v>
      </c>
      <c r="E692">
        <v>0.51500000000000001</v>
      </c>
      <c r="F692">
        <v>8.4295899632224995E-3</v>
      </c>
    </row>
    <row r="693" spans="1:6" x14ac:dyDescent="0.2">
      <c r="A693" t="s">
        <v>536</v>
      </c>
      <c r="B693" s="2">
        <v>1.23590131342708E-7</v>
      </c>
      <c r="C693">
        <v>0.335494768261485</v>
      </c>
      <c r="D693">
        <v>0.95599999999999996</v>
      </c>
      <c r="E693">
        <v>0.84299999999999997</v>
      </c>
      <c r="F693">
        <v>3.9901073903993297E-3</v>
      </c>
    </row>
    <row r="694" spans="1:6" x14ac:dyDescent="0.2">
      <c r="A694" t="s">
        <v>3155</v>
      </c>
      <c r="B694" s="2">
        <v>1.33984841452867E-9</v>
      </c>
      <c r="C694">
        <v>0.33557592472651898</v>
      </c>
      <c r="D694">
        <v>0.39200000000000002</v>
      </c>
      <c r="E694">
        <v>0.09</v>
      </c>
      <c r="F694" s="2">
        <v>4.32570060630582E-5</v>
      </c>
    </row>
    <row r="695" spans="1:6" x14ac:dyDescent="0.2">
      <c r="A695" t="s">
        <v>156</v>
      </c>
      <c r="B695" s="2">
        <v>4.05667396696073E-8</v>
      </c>
      <c r="C695">
        <v>0.33565190651910498</v>
      </c>
      <c r="D695">
        <v>0.96699999999999997</v>
      </c>
      <c r="E695">
        <v>0.94</v>
      </c>
      <c r="F695">
        <v>1.30969719023327E-3</v>
      </c>
    </row>
    <row r="696" spans="1:6" x14ac:dyDescent="0.2">
      <c r="A696" t="s">
        <v>2</v>
      </c>
      <c r="B696" s="2">
        <v>8.1229663032573597E-9</v>
      </c>
      <c r="C696">
        <v>0.33607507874415299</v>
      </c>
      <c r="D696">
        <v>0.68</v>
      </c>
      <c r="E696">
        <v>0.38100000000000001</v>
      </c>
      <c r="F696" s="2">
        <v>2.6224996710066403E-4</v>
      </c>
    </row>
    <row r="697" spans="1:6" x14ac:dyDescent="0.2">
      <c r="A697" t="s">
        <v>214</v>
      </c>
      <c r="B697" s="2">
        <v>8.5886139016322798E-7</v>
      </c>
      <c r="C697">
        <v>0.33640103912199099</v>
      </c>
      <c r="D697">
        <v>0.76800000000000002</v>
      </c>
      <c r="E697">
        <v>0.52200000000000002</v>
      </c>
      <c r="F697">
        <v>2.7728339981419801E-2</v>
      </c>
    </row>
    <row r="698" spans="1:6" x14ac:dyDescent="0.2">
      <c r="A698" t="s">
        <v>788</v>
      </c>
      <c r="B698" s="2">
        <v>1.14971669016457E-6</v>
      </c>
      <c r="C698">
        <v>0.33647145503881398</v>
      </c>
      <c r="D698">
        <v>0.71799999999999997</v>
      </c>
      <c r="E698">
        <v>0.51500000000000001</v>
      </c>
      <c r="F698">
        <v>3.7118603341963201E-2</v>
      </c>
    </row>
    <row r="699" spans="1:6" x14ac:dyDescent="0.2">
      <c r="A699" t="s">
        <v>2325</v>
      </c>
      <c r="B699" s="2">
        <v>1.2903100645038599E-6</v>
      </c>
      <c r="C699">
        <v>0.33704912074040899</v>
      </c>
      <c r="D699">
        <v>0.77900000000000003</v>
      </c>
      <c r="E699">
        <v>0.56000000000000005</v>
      </c>
      <c r="F699">
        <v>4.1657660432507397E-2</v>
      </c>
    </row>
    <row r="700" spans="1:6" x14ac:dyDescent="0.2">
      <c r="A700" t="s">
        <v>3174</v>
      </c>
      <c r="B700" s="2">
        <v>9.5875282207011498E-8</v>
      </c>
      <c r="C700">
        <v>0.33708171426636002</v>
      </c>
      <c r="D700">
        <v>0.64100000000000001</v>
      </c>
      <c r="E700">
        <v>0.38100000000000001</v>
      </c>
      <c r="F700">
        <v>3.0953334860533599E-3</v>
      </c>
    </row>
    <row r="701" spans="1:6" x14ac:dyDescent="0.2">
      <c r="A701" t="s">
        <v>684</v>
      </c>
      <c r="B701" s="2">
        <v>5.6539222047252195E-7</v>
      </c>
      <c r="C701">
        <v>0.33741213081014798</v>
      </c>
      <c r="D701">
        <v>0.77900000000000003</v>
      </c>
      <c r="E701">
        <v>0.56000000000000005</v>
      </c>
      <c r="F701">
        <v>1.8253687837955401E-2</v>
      </c>
    </row>
    <row r="702" spans="1:6" x14ac:dyDescent="0.2">
      <c r="A702" t="s">
        <v>3138</v>
      </c>
      <c r="B702" s="2">
        <v>1.8769343399821599E-7</v>
      </c>
      <c r="C702">
        <v>0.33755414880864898</v>
      </c>
      <c r="D702">
        <v>0.49199999999999999</v>
      </c>
      <c r="E702">
        <v>0.224</v>
      </c>
      <c r="F702">
        <v>6.0596825166324298E-3</v>
      </c>
    </row>
    <row r="703" spans="1:6" x14ac:dyDescent="0.2">
      <c r="A703" t="s">
        <v>2205</v>
      </c>
      <c r="B703" s="2">
        <v>1.0632106725919E-8</v>
      </c>
      <c r="C703">
        <v>0.33789531355784302</v>
      </c>
      <c r="D703">
        <v>0.624</v>
      </c>
      <c r="E703">
        <v>0.32100000000000001</v>
      </c>
      <c r="F703" s="2">
        <v>3.4325756564629502E-4</v>
      </c>
    </row>
    <row r="704" spans="1:6" x14ac:dyDescent="0.2">
      <c r="A704" t="s">
        <v>140</v>
      </c>
      <c r="B704" s="2">
        <v>1.35016605430036E-8</v>
      </c>
      <c r="C704">
        <v>0.33799633333978601</v>
      </c>
      <c r="D704">
        <v>0.98899999999999999</v>
      </c>
      <c r="E704">
        <v>0.97</v>
      </c>
      <c r="F704" s="2">
        <v>4.3590111063087299E-4</v>
      </c>
    </row>
    <row r="705" spans="1:6" x14ac:dyDescent="0.2">
      <c r="A705" t="s">
        <v>1560</v>
      </c>
      <c r="B705" s="2">
        <v>6.3736522611518204E-9</v>
      </c>
      <c r="C705">
        <v>0.33819220783502002</v>
      </c>
      <c r="D705">
        <v>0.70699999999999996</v>
      </c>
      <c r="E705">
        <v>0.40300000000000002</v>
      </c>
      <c r="F705" s="2">
        <v>2.0577336325128601E-4</v>
      </c>
    </row>
    <row r="706" spans="1:6" x14ac:dyDescent="0.2">
      <c r="A706" t="s">
        <v>2967</v>
      </c>
      <c r="B706" s="2">
        <v>1.04317618983114E-6</v>
      </c>
      <c r="C706">
        <v>0.33855702475689398</v>
      </c>
      <c r="D706">
        <v>0.54100000000000004</v>
      </c>
      <c r="E706">
        <v>0.30599999999999999</v>
      </c>
      <c r="F706">
        <v>3.3678943288698603E-2</v>
      </c>
    </row>
    <row r="707" spans="1:6" x14ac:dyDescent="0.2">
      <c r="A707" t="s">
        <v>2220</v>
      </c>
      <c r="B707" s="2">
        <v>9.6232728998257101E-7</v>
      </c>
      <c r="C707">
        <v>0.33869971495864698</v>
      </c>
      <c r="D707">
        <v>0.91200000000000003</v>
      </c>
      <c r="E707">
        <v>0.746</v>
      </c>
      <c r="F707">
        <v>3.1068736557087299E-2</v>
      </c>
    </row>
    <row r="708" spans="1:6" x14ac:dyDescent="0.2">
      <c r="A708" t="s">
        <v>1823</v>
      </c>
      <c r="B708" s="2">
        <v>8.0754554290146395E-7</v>
      </c>
      <c r="C708">
        <v>0.33875958123125899</v>
      </c>
      <c r="D708">
        <v>0.69099999999999995</v>
      </c>
      <c r="E708">
        <v>0.42499999999999999</v>
      </c>
      <c r="F708">
        <v>2.6071607852573699E-2</v>
      </c>
    </row>
    <row r="709" spans="1:6" x14ac:dyDescent="0.2">
      <c r="A709" t="s">
        <v>2947</v>
      </c>
      <c r="B709" s="2">
        <v>7.0350597852482098E-7</v>
      </c>
      <c r="C709">
        <v>0.33888834423893099</v>
      </c>
      <c r="D709">
        <v>0.94499999999999995</v>
      </c>
      <c r="E709">
        <v>0.873</v>
      </c>
      <c r="F709">
        <v>2.2712690516673802E-2</v>
      </c>
    </row>
    <row r="710" spans="1:6" x14ac:dyDescent="0.2">
      <c r="A710" t="s">
        <v>705</v>
      </c>
      <c r="B710" s="2">
        <v>2.5726470193946301E-11</v>
      </c>
      <c r="C710">
        <v>0.338958495248741</v>
      </c>
      <c r="D710">
        <v>0.54100000000000004</v>
      </c>
      <c r="E710">
        <v>0.17199999999999999</v>
      </c>
      <c r="F710" s="2">
        <v>8.3057909021155802E-7</v>
      </c>
    </row>
    <row r="711" spans="1:6" x14ac:dyDescent="0.2">
      <c r="A711" t="s">
        <v>108</v>
      </c>
      <c r="B711" s="2">
        <v>8.0776384772531501E-7</v>
      </c>
      <c r="C711">
        <v>0.33901386619561003</v>
      </c>
      <c r="D711">
        <v>0.95</v>
      </c>
      <c r="E711">
        <v>0.86599999999999999</v>
      </c>
      <c r="F711">
        <v>2.6078655823811799E-2</v>
      </c>
    </row>
    <row r="712" spans="1:6" x14ac:dyDescent="0.2">
      <c r="A712" t="s">
        <v>1115</v>
      </c>
      <c r="B712" s="2">
        <v>1.3659159780832799E-7</v>
      </c>
      <c r="C712">
        <v>0.34026808779235901</v>
      </c>
      <c r="D712">
        <v>0.89</v>
      </c>
      <c r="E712">
        <v>0.79900000000000004</v>
      </c>
      <c r="F712">
        <v>4.4098597352418799E-3</v>
      </c>
    </row>
    <row r="713" spans="1:6" x14ac:dyDescent="0.2">
      <c r="A713" t="s">
        <v>333</v>
      </c>
      <c r="B713" s="2">
        <v>4.80167946688176E-7</v>
      </c>
      <c r="C713">
        <v>0.34063482685700303</v>
      </c>
      <c r="D713">
        <v>0.93899999999999995</v>
      </c>
      <c r="E713">
        <v>0.88800000000000001</v>
      </c>
      <c r="F713">
        <v>1.5502222158827701E-2</v>
      </c>
    </row>
    <row r="714" spans="1:6" x14ac:dyDescent="0.2">
      <c r="A714" t="s">
        <v>630</v>
      </c>
      <c r="B714" s="2">
        <v>4.9958852391033302E-7</v>
      </c>
      <c r="C714">
        <v>0.34073366907944003</v>
      </c>
      <c r="D714">
        <v>0.81200000000000006</v>
      </c>
      <c r="E714">
        <v>0.59</v>
      </c>
      <c r="F714">
        <v>1.6129215494445098E-2</v>
      </c>
    </row>
    <row r="715" spans="1:6" x14ac:dyDescent="0.2">
      <c r="A715" t="s">
        <v>276</v>
      </c>
      <c r="B715" s="2">
        <v>1.6667695609235201E-7</v>
      </c>
      <c r="C715">
        <v>0.34099403971068398</v>
      </c>
      <c r="D715">
        <v>0.89500000000000002</v>
      </c>
      <c r="E715">
        <v>0.81299999999999994</v>
      </c>
      <c r="F715">
        <v>5.3811655274416002E-3</v>
      </c>
    </row>
    <row r="716" spans="1:6" x14ac:dyDescent="0.2">
      <c r="A716" t="s">
        <v>77</v>
      </c>
      <c r="B716" s="2">
        <v>3.4370625466162402E-7</v>
      </c>
      <c r="C716">
        <v>0.34101225123276901</v>
      </c>
      <c r="D716">
        <v>0.71799999999999997</v>
      </c>
      <c r="E716">
        <v>0.51500000000000001</v>
      </c>
      <c r="F716">
        <v>1.10965564317505E-2</v>
      </c>
    </row>
    <row r="717" spans="1:6" x14ac:dyDescent="0.2">
      <c r="A717" t="s">
        <v>755</v>
      </c>
      <c r="B717" s="2">
        <v>5.9516893019117998E-7</v>
      </c>
      <c r="C717">
        <v>0.34117199089815903</v>
      </c>
      <c r="D717">
        <v>0.873</v>
      </c>
      <c r="E717">
        <v>0.73099999999999998</v>
      </c>
      <c r="F717">
        <v>1.92150289112222E-2</v>
      </c>
    </row>
    <row r="718" spans="1:6" x14ac:dyDescent="0.2">
      <c r="A718" t="s">
        <v>2964</v>
      </c>
      <c r="B718" s="2">
        <v>3.4814880745562502E-7</v>
      </c>
      <c r="C718">
        <v>0.34149402592274503</v>
      </c>
      <c r="D718">
        <v>0.59699999999999998</v>
      </c>
      <c r="E718">
        <v>0.34300000000000003</v>
      </c>
      <c r="F718">
        <v>1.12399842487048E-2</v>
      </c>
    </row>
    <row r="719" spans="1:6" x14ac:dyDescent="0.2">
      <c r="A719" t="s">
        <v>290</v>
      </c>
      <c r="B719" s="2">
        <v>1.5914808110456201E-12</v>
      </c>
      <c r="C719">
        <v>0.341949714803643</v>
      </c>
      <c r="D719">
        <v>0.42499999999999999</v>
      </c>
      <c r="E719">
        <v>6.7000000000000004E-2</v>
      </c>
      <c r="F719" s="2">
        <v>5.1380957984607898E-8</v>
      </c>
    </row>
    <row r="720" spans="1:6" x14ac:dyDescent="0.2">
      <c r="A720" t="s">
        <v>718</v>
      </c>
      <c r="B720" s="2">
        <v>1.2412110329396299E-8</v>
      </c>
      <c r="C720">
        <v>0.34200108571313598</v>
      </c>
      <c r="D720">
        <v>0.63500000000000001</v>
      </c>
      <c r="E720">
        <v>0.32100000000000001</v>
      </c>
      <c r="F720" s="2">
        <v>4.0072498198456097E-4</v>
      </c>
    </row>
    <row r="721" spans="1:6" x14ac:dyDescent="0.2">
      <c r="A721" t="s">
        <v>94</v>
      </c>
      <c r="B721" s="2">
        <v>2.68274950729411E-7</v>
      </c>
      <c r="C721">
        <v>0.34202063626641599</v>
      </c>
      <c r="D721">
        <v>0.79600000000000004</v>
      </c>
      <c r="E721">
        <v>0.59699999999999998</v>
      </c>
      <c r="F721">
        <v>8.6612567842990606E-3</v>
      </c>
    </row>
    <row r="722" spans="1:6" x14ac:dyDescent="0.2">
      <c r="A722" t="s">
        <v>3181</v>
      </c>
      <c r="B722" s="2">
        <v>7.1664422115415698E-7</v>
      </c>
      <c r="C722">
        <v>0.34204596120818698</v>
      </c>
      <c r="D722">
        <v>0.65700000000000003</v>
      </c>
      <c r="E722">
        <v>0.41799999999999998</v>
      </c>
      <c r="F722">
        <v>2.3136858679961899E-2</v>
      </c>
    </row>
    <row r="723" spans="1:6" x14ac:dyDescent="0.2">
      <c r="A723" t="s">
        <v>2918</v>
      </c>
      <c r="B723" s="2">
        <v>6.7371664459144004E-7</v>
      </c>
      <c r="C723">
        <v>0.34248427910111501</v>
      </c>
      <c r="D723">
        <v>0.60799999999999998</v>
      </c>
      <c r="E723">
        <v>0.36599999999999999</v>
      </c>
      <c r="F723">
        <v>2.1750941870634598E-2</v>
      </c>
    </row>
    <row r="724" spans="1:6" x14ac:dyDescent="0.2">
      <c r="A724" t="s">
        <v>1067</v>
      </c>
      <c r="B724" s="2">
        <v>2.1548454462659499E-7</v>
      </c>
      <c r="C724">
        <v>0.34298460053315799</v>
      </c>
      <c r="D724">
        <v>0.66900000000000004</v>
      </c>
      <c r="E724">
        <v>0.42499999999999999</v>
      </c>
      <c r="F724">
        <v>6.9569185232696302E-3</v>
      </c>
    </row>
    <row r="725" spans="1:6" x14ac:dyDescent="0.2">
      <c r="A725" t="s">
        <v>448</v>
      </c>
      <c r="B725" s="2">
        <v>6.5404001276049296E-7</v>
      </c>
      <c r="C725">
        <v>0.34350916239566798</v>
      </c>
      <c r="D725">
        <v>0.96699999999999997</v>
      </c>
      <c r="E725">
        <v>0.82799999999999996</v>
      </c>
      <c r="F725">
        <v>2.11156818119725E-2</v>
      </c>
    </row>
    <row r="726" spans="1:6" x14ac:dyDescent="0.2">
      <c r="A726" t="s">
        <v>32</v>
      </c>
      <c r="B726" s="2">
        <v>8.9378752089252096E-9</v>
      </c>
      <c r="C726">
        <v>0.34353641663854501</v>
      </c>
      <c r="D726">
        <v>0.73499999999999999</v>
      </c>
      <c r="E726">
        <v>0.47</v>
      </c>
      <c r="F726" s="2">
        <v>2.8855930112015E-4</v>
      </c>
    </row>
    <row r="727" spans="1:6" x14ac:dyDescent="0.2">
      <c r="A727" t="s">
        <v>128</v>
      </c>
      <c r="B727" s="2">
        <v>8.04907672785251E-7</v>
      </c>
      <c r="C727">
        <v>0.34401228571190101</v>
      </c>
      <c r="D727">
        <v>0.63500000000000001</v>
      </c>
      <c r="E727">
        <v>0.35099999999999998</v>
      </c>
      <c r="F727">
        <v>2.5986444215871801E-2</v>
      </c>
    </row>
    <row r="728" spans="1:6" x14ac:dyDescent="0.2">
      <c r="A728" t="s">
        <v>493</v>
      </c>
      <c r="B728" s="2">
        <v>1.3448762908141801E-8</v>
      </c>
      <c r="C728">
        <v>0.34496738973655799</v>
      </c>
      <c r="D728">
        <v>0.98899999999999999</v>
      </c>
      <c r="E728">
        <v>0.94799999999999995</v>
      </c>
      <c r="F728" s="2">
        <v>4.3419331048935898E-4</v>
      </c>
    </row>
    <row r="729" spans="1:6" x14ac:dyDescent="0.2">
      <c r="A729" t="s">
        <v>2630</v>
      </c>
      <c r="B729" s="2">
        <v>1.41495092908111E-8</v>
      </c>
      <c r="C729">
        <v>0.34515780824229497</v>
      </c>
      <c r="D729">
        <v>0.92300000000000004</v>
      </c>
      <c r="E729">
        <v>0.85799999999999998</v>
      </c>
      <c r="F729" s="2">
        <v>4.5681690745383698E-4</v>
      </c>
    </row>
    <row r="730" spans="1:6" x14ac:dyDescent="0.2">
      <c r="A730" t="s">
        <v>902</v>
      </c>
      <c r="B730" s="2">
        <v>4.69305723518237E-7</v>
      </c>
      <c r="C730">
        <v>0.34518285922703901</v>
      </c>
      <c r="D730">
        <v>0.85099999999999998</v>
      </c>
      <c r="E730">
        <v>0.65700000000000003</v>
      </c>
      <c r="F730">
        <v>1.51515352837862E-2</v>
      </c>
    </row>
    <row r="731" spans="1:6" x14ac:dyDescent="0.2">
      <c r="A731" t="s">
        <v>1492</v>
      </c>
      <c r="B731" s="2">
        <v>1.11252729508015E-7</v>
      </c>
      <c r="C731">
        <v>0.34519270788984102</v>
      </c>
      <c r="D731">
        <v>0.624</v>
      </c>
      <c r="E731">
        <v>0.35799999999999998</v>
      </c>
      <c r="F731">
        <v>3.5917943721662901E-3</v>
      </c>
    </row>
    <row r="732" spans="1:6" x14ac:dyDescent="0.2">
      <c r="A732" t="s">
        <v>3173</v>
      </c>
      <c r="B732" s="2">
        <v>7.6849265532525797E-7</v>
      </c>
      <c r="C732">
        <v>0.34521965981208702</v>
      </c>
      <c r="D732">
        <v>0.56399999999999995</v>
      </c>
      <c r="E732">
        <v>0.29899999999999999</v>
      </c>
      <c r="F732">
        <v>2.48107853771759E-2</v>
      </c>
    </row>
    <row r="733" spans="1:6" x14ac:dyDescent="0.2">
      <c r="A733" s="1">
        <v>45173</v>
      </c>
      <c r="B733" s="2">
        <v>8.9935919716928697E-7</v>
      </c>
      <c r="C733">
        <v>0.34552569080909501</v>
      </c>
      <c r="D733">
        <v>0.68</v>
      </c>
      <c r="E733">
        <v>0.41</v>
      </c>
      <c r="F733">
        <v>2.90358116806104E-2</v>
      </c>
    </row>
    <row r="734" spans="1:6" x14ac:dyDescent="0.2">
      <c r="A734" t="s">
        <v>2037</v>
      </c>
      <c r="B734" s="2">
        <v>4.1747362280316098E-7</v>
      </c>
      <c r="C734">
        <v>0.345635098062895</v>
      </c>
      <c r="D734">
        <v>0.64100000000000001</v>
      </c>
      <c r="E734">
        <v>0.373</v>
      </c>
      <c r="F734">
        <v>1.34781359122E-2</v>
      </c>
    </row>
    <row r="735" spans="1:6" x14ac:dyDescent="0.2">
      <c r="A735" t="s">
        <v>2305</v>
      </c>
      <c r="B735" s="2">
        <v>4.3372758482295501E-7</v>
      </c>
      <c r="C735">
        <v>0.34704691735186</v>
      </c>
      <c r="D735">
        <v>0.97799999999999998</v>
      </c>
      <c r="E735">
        <v>0.92500000000000004</v>
      </c>
      <c r="F735">
        <v>1.40028950760091E-2</v>
      </c>
    </row>
    <row r="736" spans="1:6" x14ac:dyDescent="0.2">
      <c r="A736" t="s">
        <v>1479</v>
      </c>
      <c r="B736" s="2">
        <v>1.1357838985343499E-8</v>
      </c>
      <c r="C736">
        <v>0.34755744947422601</v>
      </c>
      <c r="D736">
        <v>0.66300000000000003</v>
      </c>
      <c r="E736">
        <v>0.36599999999999999</v>
      </c>
      <c r="F736" s="2">
        <v>3.6668783164181502E-4</v>
      </c>
    </row>
    <row r="737" spans="1:6" x14ac:dyDescent="0.2">
      <c r="A737" t="s">
        <v>1472</v>
      </c>
      <c r="B737" s="2">
        <v>1.3149281682338899E-6</v>
      </c>
      <c r="C737">
        <v>0.34776424903629699</v>
      </c>
      <c r="D737">
        <v>0.746</v>
      </c>
      <c r="E737">
        <v>0.51500000000000001</v>
      </c>
      <c r="F737">
        <v>4.2452455911431201E-2</v>
      </c>
    </row>
    <row r="738" spans="1:6" x14ac:dyDescent="0.2">
      <c r="A738" t="s">
        <v>2470</v>
      </c>
      <c r="B738" s="2">
        <v>2.4717324894205201E-8</v>
      </c>
      <c r="C738">
        <v>0.348135692165846</v>
      </c>
      <c r="D738">
        <v>0.65200000000000002</v>
      </c>
      <c r="E738">
        <v>0.38100000000000001</v>
      </c>
      <c r="F738" s="2">
        <v>7.97998834209417E-4</v>
      </c>
    </row>
    <row r="739" spans="1:6" x14ac:dyDescent="0.2">
      <c r="A739" t="s">
        <v>1959</v>
      </c>
      <c r="B739" s="2">
        <v>5.6229472374326995E-7</v>
      </c>
      <c r="C739">
        <v>0.348655057398576</v>
      </c>
      <c r="D739">
        <v>0.74</v>
      </c>
      <c r="E739">
        <v>0.50700000000000001</v>
      </c>
      <c r="F739">
        <v>1.8153685156051501E-2</v>
      </c>
    </row>
    <row r="740" spans="1:6" x14ac:dyDescent="0.2">
      <c r="A740" t="s">
        <v>746</v>
      </c>
      <c r="B740" s="2">
        <v>8.2208593815812703E-7</v>
      </c>
      <c r="C740">
        <v>0.34871908078522701</v>
      </c>
      <c r="D740">
        <v>0.86699999999999999</v>
      </c>
      <c r="E740">
        <v>0.76900000000000002</v>
      </c>
      <c r="F740">
        <v>2.65410445134351E-2</v>
      </c>
    </row>
    <row r="741" spans="1:6" x14ac:dyDescent="0.2">
      <c r="A741" t="s">
        <v>3149</v>
      </c>
      <c r="B741" s="2">
        <v>6.2915451888489397E-7</v>
      </c>
      <c r="C741">
        <v>0.34887119696026703</v>
      </c>
      <c r="D741">
        <v>0.624</v>
      </c>
      <c r="E741">
        <v>0.36599999999999999</v>
      </c>
      <c r="F741">
        <v>2.03122536421988E-2</v>
      </c>
    </row>
    <row r="742" spans="1:6" x14ac:dyDescent="0.2">
      <c r="A742" t="s">
        <v>288</v>
      </c>
      <c r="B742" s="2">
        <v>2.1057309519105998E-8</v>
      </c>
      <c r="C742">
        <v>0.34901906098139801</v>
      </c>
      <c r="D742">
        <v>0.52500000000000002</v>
      </c>
      <c r="E742">
        <v>0.23899999999999999</v>
      </c>
      <c r="F742" s="2">
        <v>6.7983523782433797E-4</v>
      </c>
    </row>
    <row r="743" spans="1:6" x14ac:dyDescent="0.2">
      <c r="A743" t="s">
        <v>60</v>
      </c>
      <c r="B743" s="2">
        <v>6.9608013635423295E-11</v>
      </c>
      <c r="C743">
        <v>0.34949491539643801</v>
      </c>
      <c r="D743">
        <v>0.57999999999999996</v>
      </c>
      <c r="E743">
        <v>0.216</v>
      </c>
      <c r="F743" s="2">
        <v>2.2472947202196398E-6</v>
      </c>
    </row>
    <row r="744" spans="1:6" x14ac:dyDescent="0.2">
      <c r="A744" t="s">
        <v>1392</v>
      </c>
      <c r="B744" s="2">
        <v>4.9310640212145299E-8</v>
      </c>
      <c r="C744">
        <v>0.34953127678196599</v>
      </c>
      <c r="D744">
        <v>0.98299999999999998</v>
      </c>
      <c r="E744">
        <v>0.95499999999999996</v>
      </c>
      <c r="F744">
        <v>1.5919940192491099E-3</v>
      </c>
    </row>
    <row r="745" spans="1:6" x14ac:dyDescent="0.2">
      <c r="A745" t="s">
        <v>3091</v>
      </c>
      <c r="B745" s="2">
        <v>6.4392783695606599E-10</v>
      </c>
      <c r="C745">
        <v>0.350729267847323</v>
      </c>
      <c r="D745">
        <v>0.44800000000000001</v>
      </c>
      <c r="E745">
        <v>0.127</v>
      </c>
      <c r="F745" s="2">
        <v>2.0789210216126601E-5</v>
      </c>
    </row>
    <row r="746" spans="1:6" x14ac:dyDescent="0.2">
      <c r="A746" t="s">
        <v>304</v>
      </c>
      <c r="B746" s="2">
        <v>5.9084780805633501E-7</v>
      </c>
      <c r="C746">
        <v>0.35125062952372099</v>
      </c>
      <c r="D746">
        <v>0.751</v>
      </c>
      <c r="E746">
        <v>0.53</v>
      </c>
      <c r="F746">
        <v>1.9075521483098701E-2</v>
      </c>
    </row>
    <row r="747" spans="1:6" x14ac:dyDescent="0.2">
      <c r="A747" t="s">
        <v>505</v>
      </c>
      <c r="B747" s="2">
        <v>4.3395816767382702E-10</v>
      </c>
      <c r="C747">
        <v>0.35150673247772901</v>
      </c>
      <c r="D747">
        <v>0.92300000000000004</v>
      </c>
      <c r="E747">
        <v>0.84299999999999997</v>
      </c>
      <c r="F747" s="2">
        <v>1.40103394433495E-5</v>
      </c>
    </row>
    <row r="748" spans="1:6" x14ac:dyDescent="0.2">
      <c r="A748" t="s">
        <v>727</v>
      </c>
      <c r="B748" s="2">
        <v>1.15041045795764E-7</v>
      </c>
      <c r="C748">
        <v>0.35192356318912299</v>
      </c>
      <c r="D748">
        <v>0.97799999999999998</v>
      </c>
      <c r="E748">
        <v>0.94</v>
      </c>
      <c r="F748">
        <v>3.7141001635162501E-3</v>
      </c>
    </row>
    <row r="749" spans="1:6" x14ac:dyDescent="0.2">
      <c r="A749" t="s">
        <v>1820</v>
      </c>
      <c r="B749" s="2">
        <v>6.1444319958878001E-7</v>
      </c>
      <c r="C749">
        <v>0.35193605525260901</v>
      </c>
      <c r="D749">
        <v>0.92300000000000004</v>
      </c>
      <c r="E749">
        <v>0.76100000000000001</v>
      </c>
      <c r="F749">
        <v>1.98372986987237E-2</v>
      </c>
    </row>
    <row r="750" spans="1:6" x14ac:dyDescent="0.2">
      <c r="A750" t="s">
        <v>370</v>
      </c>
      <c r="B750" s="2">
        <v>6.8949672440147602E-8</v>
      </c>
      <c r="C750">
        <v>0.35241759700006697</v>
      </c>
      <c r="D750">
        <v>0.84</v>
      </c>
      <c r="E750">
        <v>0.65700000000000003</v>
      </c>
      <c r="F750">
        <v>2.2260401747301599E-3</v>
      </c>
    </row>
    <row r="751" spans="1:6" x14ac:dyDescent="0.2">
      <c r="A751" t="s">
        <v>2633</v>
      </c>
      <c r="B751" s="2">
        <v>8.6949769856450104E-8</v>
      </c>
      <c r="C751">
        <v>0.352459918096589</v>
      </c>
      <c r="D751">
        <v>0.71799999999999997</v>
      </c>
      <c r="E751">
        <v>0.46300000000000002</v>
      </c>
      <c r="F751">
        <v>2.8071733198154901E-3</v>
      </c>
    </row>
    <row r="752" spans="1:6" x14ac:dyDescent="0.2">
      <c r="A752" t="s">
        <v>2773</v>
      </c>
      <c r="B752" s="2">
        <v>3.88558991151605E-7</v>
      </c>
      <c r="C752">
        <v>0.35255364776867398</v>
      </c>
      <c r="D752">
        <v>0.41399999999999998</v>
      </c>
      <c r="E752">
        <v>0.157</v>
      </c>
      <c r="F752">
        <v>1.25446270293295E-2</v>
      </c>
    </row>
    <row r="753" spans="1:6" x14ac:dyDescent="0.2">
      <c r="A753" t="s">
        <v>1659</v>
      </c>
      <c r="B753" s="2">
        <v>6.1859726660340306E-8</v>
      </c>
      <c r="C753">
        <v>0.35314643398405199</v>
      </c>
      <c r="D753">
        <v>0.96099999999999997</v>
      </c>
      <c r="E753">
        <v>0.94</v>
      </c>
      <c r="F753">
        <v>1.99714127522908E-3</v>
      </c>
    </row>
    <row r="754" spans="1:6" x14ac:dyDescent="0.2">
      <c r="A754" t="s">
        <v>754</v>
      </c>
      <c r="B754" s="2">
        <v>9.8242681578216307E-9</v>
      </c>
      <c r="C754">
        <v>0.353323139974348</v>
      </c>
      <c r="D754">
        <v>0.92800000000000005</v>
      </c>
      <c r="E754">
        <v>0.88100000000000001</v>
      </c>
      <c r="F754" s="2">
        <v>3.1717649747527101E-4</v>
      </c>
    </row>
    <row r="755" spans="1:6" x14ac:dyDescent="0.2">
      <c r="A755" t="s">
        <v>414</v>
      </c>
      <c r="B755" s="2">
        <v>2.9498273285696798E-7</v>
      </c>
      <c r="C755">
        <v>0.35350034033215999</v>
      </c>
      <c r="D755">
        <v>0.92300000000000004</v>
      </c>
      <c r="E755">
        <v>0.82099999999999995</v>
      </c>
      <c r="F755">
        <v>9.5235175302872104E-3</v>
      </c>
    </row>
    <row r="756" spans="1:6" x14ac:dyDescent="0.2">
      <c r="A756" t="s">
        <v>2286</v>
      </c>
      <c r="B756" s="2">
        <v>2.5652481943075297E-7</v>
      </c>
      <c r="C756">
        <v>0.35389691480351798</v>
      </c>
      <c r="D756">
        <v>0.92300000000000004</v>
      </c>
      <c r="E756">
        <v>0.83599999999999997</v>
      </c>
      <c r="F756">
        <v>8.2819037953218797E-3</v>
      </c>
    </row>
    <row r="757" spans="1:6" x14ac:dyDescent="0.2">
      <c r="A757" t="s">
        <v>1527</v>
      </c>
      <c r="B757" s="2">
        <v>1.35354606950044E-8</v>
      </c>
      <c r="C757">
        <v>0.35405336520047898</v>
      </c>
      <c r="D757">
        <v>0.72899999999999998</v>
      </c>
      <c r="E757">
        <v>0.44800000000000001</v>
      </c>
      <c r="F757" s="2">
        <v>4.3699234853821698E-4</v>
      </c>
    </row>
    <row r="758" spans="1:6" x14ac:dyDescent="0.2">
      <c r="A758" t="s">
        <v>3147</v>
      </c>
      <c r="B758" s="2">
        <v>1.86202142476491E-7</v>
      </c>
      <c r="C758">
        <v>0.354079805113931</v>
      </c>
      <c r="D758">
        <v>0.68500000000000005</v>
      </c>
      <c r="E758">
        <v>0.41799999999999998</v>
      </c>
      <c r="F758">
        <v>6.0115361698535198E-3</v>
      </c>
    </row>
    <row r="759" spans="1:6" x14ac:dyDescent="0.2">
      <c r="A759" t="s">
        <v>64</v>
      </c>
      <c r="B759" s="2">
        <v>6.9898462310182794E-8</v>
      </c>
      <c r="C759">
        <v>0.35449778250070402</v>
      </c>
      <c r="D759">
        <v>0.64100000000000001</v>
      </c>
      <c r="E759">
        <v>0.35799999999999998</v>
      </c>
      <c r="F759">
        <v>2.25667185568425E-3</v>
      </c>
    </row>
    <row r="760" spans="1:6" x14ac:dyDescent="0.2">
      <c r="A760" t="s">
        <v>2980</v>
      </c>
      <c r="B760" s="2">
        <v>1.50670516328849E-6</v>
      </c>
      <c r="C760">
        <v>0.35458486369862802</v>
      </c>
      <c r="D760">
        <v>0.59099999999999997</v>
      </c>
      <c r="E760">
        <v>0.35099999999999998</v>
      </c>
      <c r="F760">
        <v>4.8643976196769002E-2</v>
      </c>
    </row>
    <row r="761" spans="1:6" x14ac:dyDescent="0.2">
      <c r="A761" t="s">
        <v>3099</v>
      </c>
      <c r="B761" s="2">
        <v>6.9259157004182804E-7</v>
      </c>
      <c r="C761">
        <v>0.35473311687697401</v>
      </c>
      <c r="D761">
        <v>0.624</v>
      </c>
      <c r="E761">
        <v>0.36599999999999999</v>
      </c>
      <c r="F761">
        <v>2.2360318838800401E-2</v>
      </c>
    </row>
    <row r="762" spans="1:6" x14ac:dyDescent="0.2">
      <c r="A762" t="s">
        <v>1575</v>
      </c>
      <c r="B762" s="2">
        <v>1.33010611587658E-8</v>
      </c>
      <c r="C762">
        <v>0.354923091557582</v>
      </c>
      <c r="D762">
        <v>0.74</v>
      </c>
      <c r="E762">
        <v>0.44800000000000001</v>
      </c>
      <c r="F762" s="2">
        <v>4.2942475951075401E-4</v>
      </c>
    </row>
    <row r="763" spans="1:6" x14ac:dyDescent="0.2">
      <c r="A763" t="s">
        <v>1485</v>
      </c>
      <c r="B763" s="2">
        <v>1.1920499839984301E-6</v>
      </c>
      <c r="C763">
        <v>0.35501261389550198</v>
      </c>
      <c r="D763">
        <v>0.71299999999999997</v>
      </c>
      <c r="E763">
        <v>0.5</v>
      </c>
      <c r="F763">
        <v>3.8485333733389401E-2</v>
      </c>
    </row>
    <row r="764" spans="1:6" x14ac:dyDescent="0.2">
      <c r="A764" t="s">
        <v>3097</v>
      </c>
      <c r="B764" s="2">
        <v>1.0659630246809E-9</v>
      </c>
      <c r="C764">
        <v>0.355259144399864</v>
      </c>
      <c r="D764">
        <v>0.61299999999999999</v>
      </c>
      <c r="E764">
        <v>0.246</v>
      </c>
      <c r="F764" s="2">
        <v>3.44146162518229E-5</v>
      </c>
    </row>
    <row r="765" spans="1:6" x14ac:dyDescent="0.2">
      <c r="A765" t="s">
        <v>2977</v>
      </c>
      <c r="B765" s="2">
        <v>4.1426159800729598E-8</v>
      </c>
      <c r="C765">
        <v>0.35556900881980902</v>
      </c>
      <c r="D765">
        <v>0.59699999999999998</v>
      </c>
      <c r="E765">
        <v>0.29899999999999999</v>
      </c>
      <c r="F765">
        <v>1.3374435691665501E-3</v>
      </c>
    </row>
    <row r="766" spans="1:6" x14ac:dyDescent="0.2">
      <c r="A766" t="s">
        <v>3257</v>
      </c>
      <c r="B766" s="2">
        <v>4.5221247031230498E-7</v>
      </c>
      <c r="C766">
        <v>0.35574388974571802</v>
      </c>
      <c r="D766">
        <v>0.74</v>
      </c>
      <c r="E766">
        <v>0.55200000000000005</v>
      </c>
      <c r="F766">
        <v>1.45996796040327E-2</v>
      </c>
    </row>
    <row r="767" spans="1:6" x14ac:dyDescent="0.2">
      <c r="A767" t="s">
        <v>2542</v>
      </c>
      <c r="B767" s="2">
        <v>9.7775155474139292E-9</v>
      </c>
      <c r="C767">
        <v>0.35580228770092798</v>
      </c>
      <c r="D767">
        <v>0.51400000000000001</v>
      </c>
      <c r="E767">
        <v>0.216</v>
      </c>
      <c r="F767" s="2">
        <v>3.1566708944825902E-4</v>
      </c>
    </row>
    <row r="768" spans="1:6" x14ac:dyDescent="0.2">
      <c r="A768" t="s">
        <v>2704</v>
      </c>
      <c r="B768" s="2">
        <v>1.51409662458324E-10</v>
      </c>
      <c r="C768">
        <v>0.35582954504581699</v>
      </c>
      <c r="D768">
        <v>0.64600000000000002</v>
      </c>
      <c r="E768">
        <v>0.29099999999999998</v>
      </c>
      <c r="F768" s="2">
        <v>4.8882609524669998E-6</v>
      </c>
    </row>
    <row r="769" spans="1:6" x14ac:dyDescent="0.2">
      <c r="A769" t="s">
        <v>25</v>
      </c>
      <c r="B769" s="2">
        <v>2.3251507819063499E-7</v>
      </c>
      <c r="C769">
        <v>0.35600870115302602</v>
      </c>
      <c r="D769">
        <v>0.72399999999999998</v>
      </c>
      <c r="E769">
        <v>0.5</v>
      </c>
      <c r="F769">
        <v>7.5067492993846699E-3</v>
      </c>
    </row>
    <row r="770" spans="1:6" x14ac:dyDescent="0.2">
      <c r="A770" t="s">
        <v>547</v>
      </c>
      <c r="B770" s="2">
        <v>5.0299084225607804E-9</v>
      </c>
      <c r="C770">
        <v>0.35637856098277099</v>
      </c>
      <c r="D770">
        <v>0.71799999999999997</v>
      </c>
      <c r="E770">
        <v>0.373</v>
      </c>
      <c r="F770" s="2">
        <v>1.6239059342237401E-4</v>
      </c>
    </row>
    <row r="771" spans="1:6" x14ac:dyDescent="0.2">
      <c r="A771" t="s">
        <v>3130</v>
      </c>
      <c r="B771" s="2">
        <v>1.8971724522075099E-7</v>
      </c>
      <c r="C771">
        <v>0.35658733165520601</v>
      </c>
      <c r="D771">
        <v>0.746</v>
      </c>
      <c r="E771">
        <v>0.48499999999999999</v>
      </c>
      <c r="F771">
        <v>6.1250212619519701E-3</v>
      </c>
    </row>
    <row r="772" spans="1:6" x14ac:dyDescent="0.2">
      <c r="A772" t="s">
        <v>3094</v>
      </c>
      <c r="B772" s="2">
        <v>9.24742886158283E-8</v>
      </c>
      <c r="C772">
        <v>0.35659521933734101</v>
      </c>
      <c r="D772">
        <v>0.56899999999999995</v>
      </c>
      <c r="E772">
        <v>0.29899999999999999</v>
      </c>
      <c r="F772">
        <v>2.98553240796201E-3</v>
      </c>
    </row>
    <row r="773" spans="1:6" x14ac:dyDescent="0.2">
      <c r="A773" t="s">
        <v>2751</v>
      </c>
      <c r="B773" s="2">
        <v>2.9444458035215399E-9</v>
      </c>
      <c r="C773">
        <v>0.356826628803394</v>
      </c>
      <c r="D773">
        <v>0.55200000000000005</v>
      </c>
      <c r="E773">
        <v>0.246</v>
      </c>
      <c r="F773" s="2">
        <v>9.5061432766692901E-5</v>
      </c>
    </row>
    <row r="774" spans="1:6" x14ac:dyDescent="0.2">
      <c r="A774" t="s">
        <v>393</v>
      </c>
      <c r="B774" s="2">
        <v>3.0556880796941502E-12</v>
      </c>
      <c r="C774">
        <v>0.35711756807163098</v>
      </c>
      <c r="D774">
        <v>0.54700000000000004</v>
      </c>
      <c r="E774">
        <v>0.17199999999999999</v>
      </c>
      <c r="F774" s="2">
        <v>9.8652889652925895E-8</v>
      </c>
    </row>
    <row r="775" spans="1:6" x14ac:dyDescent="0.2">
      <c r="A775" t="s">
        <v>1443</v>
      </c>
      <c r="B775" s="2">
        <v>6.5648823592948501E-7</v>
      </c>
      <c r="C775">
        <v>0.35742029547189302</v>
      </c>
      <c r="D775">
        <v>0.82299999999999995</v>
      </c>
      <c r="E775">
        <v>0.64900000000000002</v>
      </c>
      <c r="F775">
        <v>2.1194722696983401E-2</v>
      </c>
    </row>
    <row r="776" spans="1:6" x14ac:dyDescent="0.2">
      <c r="A776" t="s">
        <v>233</v>
      </c>
      <c r="B776" s="2">
        <v>2.63981459880949E-7</v>
      </c>
      <c r="C776">
        <v>0.35838154873334799</v>
      </c>
      <c r="D776">
        <v>0.71299999999999997</v>
      </c>
      <c r="E776">
        <v>0.47799999999999998</v>
      </c>
      <c r="F776">
        <v>8.5226414322564503E-3</v>
      </c>
    </row>
    <row r="777" spans="1:6" x14ac:dyDescent="0.2">
      <c r="A777" t="s">
        <v>2524</v>
      </c>
      <c r="B777" s="2">
        <v>1.18304591287766E-7</v>
      </c>
      <c r="C777">
        <v>0.35870369395623197</v>
      </c>
      <c r="D777">
        <v>0.71799999999999997</v>
      </c>
      <c r="E777">
        <v>0.433</v>
      </c>
      <c r="F777">
        <v>3.8194637297255399E-3</v>
      </c>
    </row>
    <row r="778" spans="1:6" x14ac:dyDescent="0.2">
      <c r="A778" t="s">
        <v>3292</v>
      </c>
      <c r="B778" s="2">
        <v>4.99446569031473E-11</v>
      </c>
      <c r="C778">
        <v>0.35964227193813098</v>
      </c>
      <c r="D778">
        <v>0.48599999999999999</v>
      </c>
      <c r="E778">
        <v>0.13400000000000001</v>
      </c>
      <c r="F778" s="2">
        <v>1.61246324811811E-6</v>
      </c>
    </row>
    <row r="779" spans="1:6" x14ac:dyDescent="0.2">
      <c r="A779" t="s">
        <v>546</v>
      </c>
      <c r="B779" s="2">
        <v>1.0789865974946901E-6</v>
      </c>
      <c r="C779">
        <v>0.35971238151748802</v>
      </c>
      <c r="D779">
        <v>0.82899999999999996</v>
      </c>
      <c r="E779">
        <v>0.68700000000000006</v>
      </c>
      <c r="F779">
        <v>3.4835082300116102E-2</v>
      </c>
    </row>
    <row r="780" spans="1:6" x14ac:dyDescent="0.2">
      <c r="A780" t="s">
        <v>169</v>
      </c>
      <c r="B780" s="2">
        <v>4.0602119693364496E-9</v>
      </c>
      <c r="C780">
        <v>0.35979364639014999</v>
      </c>
      <c r="D780">
        <v>0.97799999999999998</v>
      </c>
      <c r="E780">
        <v>0.96299999999999997</v>
      </c>
      <c r="F780" s="2">
        <v>1.3108394343002699E-4</v>
      </c>
    </row>
    <row r="781" spans="1:6" x14ac:dyDescent="0.2">
      <c r="A781" t="s">
        <v>2512</v>
      </c>
      <c r="B781" s="2">
        <v>5.5845384596150601E-8</v>
      </c>
      <c r="C781">
        <v>0.35999408173268199</v>
      </c>
      <c r="D781">
        <v>0.95599999999999996</v>
      </c>
      <c r="E781">
        <v>0.93300000000000005</v>
      </c>
      <c r="F781">
        <v>1.80296824168672E-3</v>
      </c>
    </row>
    <row r="782" spans="1:6" x14ac:dyDescent="0.2">
      <c r="A782" t="s">
        <v>2231</v>
      </c>
      <c r="B782" s="2">
        <v>1.49104591943073E-6</v>
      </c>
      <c r="C782">
        <v>0.36010617645652399</v>
      </c>
      <c r="D782">
        <v>0.95</v>
      </c>
      <c r="E782">
        <v>0.85099999999999998</v>
      </c>
      <c r="F782">
        <v>4.81384175088213E-2</v>
      </c>
    </row>
    <row r="783" spans="1:6" x14ac:dyDescent="0.2">
      <c r="A783" t="s">
        <v>250</v>
      </c>
      <c r="B783" s="2">
        <v>7.4175703370750897E-9</v>
      </c>
      <c r="C783">
        <v>0.36021020995629799</v>
      </c>
      <c r="D783">
        <v>0.71799999999999997</v>
      </c>
      <c r="E783">
        <v>0.47</v>
      </c>
      <c r="F783" s="2">
        <v>2.3947625833246899E-4</v>
      </c>
    </row>
    <row r="784" spans="1:6" x14ac:dyDescent="0.2">
      <c r="A784" t="s">
        <v>2001</v>
      </c>
      <c r="B784" s="2">
        <v>1.74373174459774E-8</v>
      </c>
      <c r="C784">
        <v>0.36053234929955702</v>
      </c>
      <c r="D784">
        <v>0.97799999999999998</v>
      </c>
      <c r="E784">
        <v>0.89600000000000002</v>
      </c>
      <c r="F784" s="2">
        <v>5.6296379374338199E-4</v>
      </c>
    </row>
    <row r="785" spans="1:6" x14ac:dyDescent="0.2">
      <c r="A785" t="s">
        <v>3108</v>
      </c>
      <c r="B785" s="2">
        <v>1.59491128534765E-9</v>
      </c>
      <c r="C785">
        <v>0.36072896179970099</v>
      </c>
      <c r="D785">
        <v>0.55800000000000005</v>
      </c>
      <c r="E785">
        <v>0.254</v>
      </c>
      <c r="F785" s="2">
        <v>5.1491710847448997E-5</v>
      </c>
    </row>
    <row r="786" spans="1:6" x14ac:dyDescent="0.2">
      <c r="A786" t="s">
        <v>2850</v>
      </c>
      <c r="B786" s="2">
        <v>9.3288491743865395E-8</v>
      </c>
      <c r="C786">
        <v>0.361319626809669</v>
      </c>
      <c r="D786">
        <v>0.39200000000000002</v>
      </c>
      <c r="E786">
        <v>0.127</v>
      </c>
      <c r="F786">
        <v>3.01181895595069E-3</v>
      </c>
    </row>
    <row r="787" spans="1:6" x14ac:dyDescent="0.2">
      <c r="A787" t="s">
        <v>2836</v>
      </c>
      <c r="B787" s="2">
        <v>4.7183664840907201E-10</v>
      </c>
      <c r="C787">
        <v>0.36153721727381199</v>
      </c>
      <c r="D787">
        <v>0.56899999999999995</v>
      </c>
      <c r="E787">
        <v>0.23100000000000001</v>
      </c>
      <c r="F787" s="2">
        <v>1.52332461938869E-5</v>
      </c>
    </row>
    <row r="788" spans="1:6" x14ac:dyDescent="0.2">
      <c r="A788" t="s">
        <v>1839</v>
      </c>
      <c r="B788" s="2">
        <v>9.8554930242225994E-8</v>
      </c>
      <c r="C788">
        <v>0.36169187255225799</v>
      </c>
      <c r="D788">
        <v>0.76800000000000002</v>
      </c>
      <c r="E788">
        <v>0.57499999999999996</v>
      </c>
      <c r="F788">
        <v>3.1818459228702598E-3</v>
      </c>
    </row>
    <row r="789" spans="1:6" x14ac:dyDescent="0.2">
      <c r="A789" t="s">
        <v>1838</v>
      </c>
      <c r="B789" s="2">
        <v>1.1360790415508E-7</v>
      </c>
      <c r="C789">
        <v>0.36182780071564602</v>
      </c>
      <c r="D789">
        <v>0.89500000000000002</v>
      </c>
      <c r="E789">
        <v>0.70099999999999996</v>
      </c>
      <c r="F789">
        <v>3.66783118564676E-3</v>
      </c>
    </row>
    <row r="790" spans="1:6" x14ac:dyDescent="0.2">
      <c r="A790" t="s">
        <v>598</v>
      </c>
      <c r="B790" s="2">
        <v>3.0441673122403997E-8</v>
      </c>
      <c r="C790">
        <v>0.36273598813053898</v>
      </c>
      <c r="D790">
        <v>0.77900000000000003</v>
      </c>
      <c r="E790">
        <v>0.53</v>
      </c>
      <c r="F790" s="2">
        <v>9.8280941675681598E-4</v>
      </c>
    </row>
    <row r="791" spans="1:6" x14ac:dyDescent="0.2">
      <c r="A791" t="s">
        <v>991</v>
      </c>
      <c r="B791" s="2">
        <v>1.3307827518958E-9</v>
      </c>
      <c r="C791">
        <v>0.36282222367524603</v>
      </c>
      <c r="D791">
        <v>0.75700000000000001</v>
      </c>
      <c r="E791">
        <v>0.44</v>
      </c>
      <c r="F791" s="2">
        <v>4.2964321144955901E-5</v>
      </c>
    </row>
    <row r="792" spans="1:6" x14ac:dyDescent="0.2">
      <c r="A792" t="s">
        <v>623</v>
      </c>
      <c r="B792" s="2">
        <v>5.4068242079979203E-8</v>
      </c>
      <c r="C792">
        <v>0.36292622850936301</v>
      </c>
      <c r="D792">
        <v>0.91700000000000004</v>
      </c>
      <c r="E792">
        <v>0.81299999999999994</v>
      </c>
      <c r="F792">
        <v>1.74559319555212E-3</v>
      </c>
    </row>
    <row r="793" spans="1:6" x14ac:dyDescent="0.2">
      <c r="A793" t="s">
        <v>3098</v>
      </c>
      <c r="B793" s="2">
        <v>5.4245649705547796E-10</v>
      </c>
      <c r="C793">
        <v>0.363235029633318</v>
      </c>
      <c r="D793">
        <v>0.42</v>
      </c>
      <c r="E793">
        <v>9.7000000000000003E-2</v>
      </c>
      <c r="F793" s="2">
        <v>1.7513208007436101E-5</v>
      </c>
    </row>
    <row r="794" spans="1:6" x14ac:dyDescent="0.2">
      <c r="A794" t="s">
        <v>234</v>
      </c>
      <c r="B794" s="2">
        <v>2.6029182071715702E-8</v>
      </c>
      <c r="C794">
        <v>0.36342085991496698</v>
      </c>
      <c r="D794">
        <v>0.91200000000000003</v>
      </c>
      <c r="E794">
        <v>0.77600000000000002</v>
      </c>
      <c r="F794" s="2">
        <v>8.4035214318534199E-4</v>
      </c>
    </row>
    <row r="795" spans="1:6" x14ac:dyDescent="0.2">
      <c r="A795" t="s">
        <v>793</v>
      </c>
      <c r="B795" s="2">
        <v>9.0231223168662196E-10</v>
      </c>
      <c r="C795">
        <v>0.363913163203405</v>
      </c>
      <c r="D795">
        <v>0.624</v>
      </c>
      <c r="E795">
        <v>0.29899999999999999</v>
      </c>
      <c r="F795" s="2">
        <v>2.91311504000025E-5</v>
      </c>
    </row>
    <row r="796" spans="1:6" x14ac:dyDescent="0.2">
      <c r="A796" t="s">
        <v>8</v>
      </c>
      <c r="B796" s="2">
        <v>2.4117852118493803E-7</v>
      </c>
      <c r="C796">
        <v>0.36432668156523201</v>
      </c>
      <c r="D796">
        <v>0.91200000000000003</v>
      </c>
      <c r="E796">
        <v>0.76100000000000001</v>
      </c>
      <c r="F796">
        <v>7.7864485564557396E-3</v>
      </c>
    </row>
    <row r="797" spans="1:6" x14ac:dyDescent="0.2">
      <c r="A797" t="s">
        <v>1015</v>
      </c>
      <c r="B797" s="2">
        <v>8.53999394877659E-10</v>
      </c>
      <c r="C797">
        <v>0.364460604694338</v>
      </c>
      <c r="D797">
        <v>0.70699999999999996</v>
      </c>
      <c r="E797">
        <v>0.40300000000000002</v>
      </c>
      <c r="F797" s="2">
        <v>2.7571370463625201E-5</v>
      </c>
    </row>
    <row r="798" spans="1:6" x14ac:dyDescent="0.2">
      <c r="A798" t="s">
        <v>1154</v>
      </c>
      <c r="B798" s="2">
        <v>1.8413499768924399E-7</v>
      </c>
      <c r="C798">
        <v>0.36464615869150502</v>
      </c>
      <c r="D798">
        <v>0.78500000000000003</v>
      </c>
      <c r="E798">
        <v>0.59699999999999998</v>
      </c>
      <c r="F798">
        <v>5.9447984003972503E-3</v>
      </c>
    </row>
    <row r="799" spans="1:6" x14ac:dyDescent="0.2">
      <c r="A799" t="s">
        <v>1540</v>
      </c>
      <c r="B799" s="2">
        <v>6.5011410679551805E-7</v>
      </c>
      <c r="C799">
        <v>0.36621308268462999</v>
      </c>
      <c r="D799">
        <v>0.79</v>
      </c>
      <c r="E799">
        <v>0.56000000000000005</v>
      </c>
      <c r="F799">
        <v>2.0988933937893299E-2</v>
      </c>
    </row>
    <row r="800" spans="1:6" x14ac:dyDescent="0.2">
      <c r="A800" t="s">
        <v>2213</v>
      </c>
      <c r="B800" s="2">
        <v>1.5038739180987501E-8</v>
      </c>
      <c r="C800">
        <v>0.366266575030403</v>
      </c>
      <c r="D800">
        <v>0.72899999999999998</v>
      </c>
      <c r="E800">
        <v>0.41799999999999998</v>
      </c>
      <c r="F800" s="2">
        <v>4.8552569445818399E-4</v>
      </c>
    </row>
    <row r="801" spans="1:6" x14ac:dyDescent="0.2">
      <c r="A801" t="s">
        <v>2235</v>
      </c>
      <c r="B801" s="2">
        <v>2.1637203718562399E-7</v>
      </c>
      <c r="C801">
        <v>0.36650394581587997</v>
      </c>
      <c r="D801">
        <v>0.67400000000000004</v>
      </c>
      <c r="E801">
        <v>0.40300000000000002</v>
      </c>
      <c r="F801">
        <v>6.9855712205378999E-3</v>
      </c>
    </row>
    <row r="802" spans="1:6" x14ac:dyDescent="0.2">
      <c r="A802" t="s">
        <v>2986</v>
      </c>
      <c r="B802" s="2">
        <v>1.31296625562519E-8</v>
      </c>
      <c r="C802">
        <v>0.366614415870401</v>
      </c>
      <c r="D802">
        <v>0.50800000000000001</v>
      </c>
      <c r="E802">
        <v>0.216</v>
      </c>
      <c r="F802" s="2">
        <v>4.2389115562859402E-4</v>
      </c>
    </row>
    <row r="803" spans="1:6" x14ac:dyDescent="0.2">
      <c r="A803" t="s">
        <v>200</v>
      </c>
      <c r="B803" s="2">
        <v>6.2873842980052795E-7</v>
      </c>
      <c r="C803">
        <v>0.36662874639432502</v>
      </c>
      <c r="D803">
        <v>0.79600000000000004</v>
      </c>
      <c r="E803">
        <v>0.61199999999999999</v>
      </c>
      <c r="F803">
        <v>2.0298820206109999E-2</v>
      </c>
    </row>
    <row r="804" spans="1:6" x14ac:dyDescent="0.2">
      <c r="A804" t="s">
        <v>479</v>
      </c>
      <c r="B804" s="2">
        <v>7.0610969632961096E-8</v>
      </c>
      <c r="C804">
        <v>0.36665449762825503</v>
      </c>
      <c r="D804">
        <v>0.873</v>
      </c>
      <c r="E804">
        <v>0.77600000000000002</v>
      </c>
      <c r="F804">
        <v>2.2796751546001401E-3</v>
      </c>
    </row>
    <row r="805" spans="1:6" x14ac:dyDescent="0.2">
      <c r="A805" t="s">
        <v>1913</v>
      </c>
      <c r="B805" s="2">
        <v>1.2792645583524999E-6</v>
      </c>
      <c r="C805">
        <v>0.36681351828822201</v>
      </c>
      <c r="D805">
        <v>0.91200000000000003</v>
      </c>
      <c r="E805">
        <v>0.85099999999999998</v>
      </c>
      <c r="F805">
        <v>4.13010562664105E-2</v>
      </c>
    </row>
    <row r="806" spans="1:6" x14ac:dyDescent="0.2">
      <c r="A806" t="s">
        <v>656</v>
      </c>
      <c r="B806" s="2">
        <v>5.2208979913769604E-9</v>
      </c>
      <c r="C806">
        <v>0.36704971993656799</v>
      </c>
      <c r="D806">
        <v>0.94499999999999995</v>
      </c>
      <c r="E806">
        <v>0.91800000000000004</v>
      </c>
      <c r="F806" s="2">
        <v>1.6855669165160501E-4</v>
      </c>
    </row>
    <row r="807" spans="1:6" x14ac:dyDescent="0.2">
      <c r="A807" t="s">
        <v>3012</v>
      </c>
      <c r="B807" s="2">
        <v>1.8605732363931701E-8</v>
      </c>
      <c r="C807">
        <v>0.36717228395567603</v>
      </c>
      <c r="D807">
        <v>0.55200000000000005</v>
      </c>
      <c r="E807">
        <v>0.26100000000000001</v>
      </c>
      <c r="F807" s="2">
        <v>6.0068606936953596E-4</v>
      </c>
    </row>
    <row r="808" spans="1:6" x14ac:dyDescent="0.2">
      <c r="A808" t="s">
        <v>2643</v>
      </c>
      <c r="B808" s="2">
        <v>2.06887526651447E-8</v>
      </c>
      <c r="C808">
        <v>0.36728969947703299</v>
      </c>
      <c r="D808">
        <v>0.83399999999999996</v>
      </c>
      <c r="E808">
        <v>0.58199999999999996</v>
      </c>
      <c r="F808" s="2">
        <v>6.6793637979419799E-4</v>
      </c>
    </row>
    <row r="809" spans="1:6" x14ac:dyDescent="0.2">
      <c r="A809" t="s">
        <v>2508</v>
      </c>
      <c r="B809" s="2">
        <v>2.37879606194149E-11</v>
      </c>
      <c r="C809">
        <v>0.36733308203996601</v>
      </c>
      <c r="D809">
        <v>0.55200000000000005</v>
      </c>
      <c r="E809">
        <v>0.187</v>
      </c>
      <c r="F809" s="2">
        <v>7.6799430859781202E-7</v>
      </c>
    </row>
    <row r="810" spans="1:6" x14ac:dyDescent="0.2">
      <c r="A810" t="s">
        <v>3119</v>
      </c>
      <c r="B810" s="2">
        <v>5.7180816539629004E-10</v>
      </c>
      <c r="C810">
        <v>0.368209195589556</v>
      </c>
      <c r="D810">
        <v>0.60199999999999998</v>
      </c>
      <c r="E810">
        <v>0.246</v>
      </c>
      <c r="F810" s="2">
        <v>1.8460826619819201E-5</v>
      </c>
    </row>
    <row r="811" spans="1:6" x14ac:dyDescent="0.2">
      <c r="A811" t="s">
        <v>2853</v>
      </c>
      <c r="B811" s="2">
        <v>6.0460102213720295E-8</v>
      </c>
      <c r="C811">
        <v>0.36855095512557301</v>
      </c>
      <c r="D811">
        <v>0.68</v>
      </c>
      <c r="E811">
        <v>0.40300000000000002</v>
      </c>
      <c r="F811">
        <v>1.95195439996996E-3</v>
      </c>
    </row>
    <row r="812" spans="1:6" x14ac:dyDescent="0.2">
      <c r="A812" t="s">
        <v>580</v>
      </c>
      <c r="B812" s="2">
        <v>1.4658672935585499E-8</v>
      </c>
      <c r="C812">
        <v>0.36900002703569801</v>
      </c>
      <c r="D812">
        <v>0.72399999999999998</v>
      </c>
      <c r="E812">
        <v>0.44800000000000001</v>
      </c>
      <c r="F812" s="2">
        <v>4.7325525572538001E-4</v>
      </c>
    </row>
    <row r="813" spans="1:6" x14ac:dyDescent="0.2">
      <c r="A813" t="s">
        <v>999</v>
      </c>
      <c r="B813" s="2">
        <v>6.8267848529859799E-7</v>
      </c>
      <c r="C813">
        <v>0.36908142778383901</v>
      </c>
      <c r="D813">
        <v>0.91200000000000003</v>
      </c>
      <c r="E813">
        <v>0.79100000000000004</v>
      </c>
      <c r="F813">
        <v>2.2040274897865201E-2</v>
      </c>
    </row>
    <row r="814" spans="1:6" x14ac:dyDescent="0.2">
      <c r="A814" t="s">
        <v>1952</v>
      </c>
      <c r="B814" s="2">
        <v>7.5792713347217998E-10</v>
      </c>
      <c r="C814">
        <v>0.36954145956877998</v>
      </c>
      <c r="D814">
        <v>0.55200000000000005</v>
      </c>
      <c r="E814">
        <v>0.224</v>
      </c>
      <c r="F814" s="2">
        <v>2.4469677504149302E-5</v>
      </c>
    </row>
    <row r="815" spans="1:6" x14ac:dyDescent="0.2">
      <c r="A815" t="s">
        <v>256</v>
      </c>
      <c r="B815" s="2">
        <v>3.7206075626022001E-9</v>
      </c>
      <c r="C815">
        <v>0.36977104196132399</v>
      </c>
      <c r="D815">
        <v>0.71799999999999997</v>
      </c>
      <c r="E815">
        <v>0.44800000000000001</v>
      </c>
      <c r="F815" s="2">
        <v>1.20119815158612E-4</v>
      </c>
    </row>
    <row r="816" spans="1:6" x14ac:dyDescent="0.2">
      <c r="A816" t="s">
        <v>2991</v>
      </c>
      <c r="B816" s="2">
        <v>3.0159306147130001E-7</v>
      </c>
      <c r="C816">
        <v>0.369773293245997</v>
      </c>
      <c r="D816">
        <v>0.71799999999999997</v>
      </c>
      <c r="E816">
        <v>0.50700000000000001</v>
      </c>
      <c r="F816">
        <v>9.7369319896009401E-3</v>
      </c>
    </row>
    <row r="817" spans="1:6" x14ac:dyDescent="0.2">
      <c r="A817" t="s">
        <v>2324</v>
      </c>
      <c r="B817" s="2">
        <v>8.1880638309960101E-8</v>
      </c>
      <c r="C817">
        <v>0.370420594480176</v>
      </c>
      <c r="D817">
        <v>0.68</v>
      </c>
      <c r="E817">
        <v>0.44</v>
      </c>
      <c r="F817">
        <v>2.64351640783706E-3</v>
      </c>
    </row>
    <row r="818" spans="1:6" x14ac:dyDescent="0.2">
      <c r="A818" t="s">
        <v>1043</v>
      </c>
      <c r="B818" s="2">
        <v>1.17909985183679E-8</v>
      </c>
      <c r="C818">
        <v>0.37061026483880599</v>
      </c>
      <c r="D818">
        <v>1</v>
      </c>
      <c r="E818">
        <v>1</v>
      </c>
      <c r="F818" s="2">
        <v>3.8067238716551002E-4</v>
      </c>
    </row>
    <row r="819" spans="1:6" x14ac:dyDescent="0.2">
      <c r="A819" t="s">
        <v>2824</v>
      </c>
      <c r="B819" s="2">
        <v>7.2418346166056799E-7</v>
      </c>
      <c r="C819">
        <v>0.37101715565209298</v>
      </c>
      <c r="D819">
        <v>0.84</v>
      </c>
      <c r="E819">
        <v>0.66400000000000003</v>
      </c>
      <c r="F819">
        <v>2.3380263059711401E-2</v>
      </c>
    </row>
    <row r="820" spans="1:6" x14ac:dyDescent="0.2">
      <c r="A820" t="s">
        <v>2860</v>
      </c>
      <c r="B820" s="2">
        <v>2.0438713307181998E-9</v>
      </c>
      <c r="C820">
        <v>0.37105161739549902</v>
      </c>
      <c r="D820">
        <v>0.93899999999999995</v>
      </c>
      <c r="E820">
        <v>0.84299999999999997</v>
      </c>
      <c r="F820" s="2">
        <v>6.5986385912237294E-5</v>
      </c>
    </row>
    <row r="821" spans="1:6" x14ac:dyDescent="0.2">
      <c r="A821" t="s">
        <v>683</v>
      </c>
      <c r="B821" s="2">
        <v>7.0834208208337197E-9</v>
      </c>
      <c r="C821">
        <v>0.37110793475556503</v>
      </c>
      <c r="D821">
        <v>0.55800000000000005</v>
      </c>
      <c r="E821">
        <v>0.246</v>
      </c>
      <c r="F821" s="2">
        <v>2.2868824120061599E-4</v>
      </c>
    </row>
    <row r="822" spans="1:6" x14ac:dyDescent="0.2">
      <c r="A822" t="s">
        <v>2731</v>
      </c>
      <c r="B822" s="2">
        <v>5.1947754361244503E-10</v>
      </c>
      <c r="C822">
        <v>0.371510654945718</v>
      </c>
      <c r="D822">
        <v>0.69099999999999995</v>
      </c>
      <c r="E822">
        <v>0.35799999999999998</v>
      </c>
      <c r="F822" s="2">
        <v>1.6771332495527699E-5</v>
      </c>
    </row>
    <row r="823" spans="1:6" x14ac:dyDescent="0.2">
      <c r="A823" t="s">
        <v>1</v>
      </c>
      <c r="B823" s="2">
        <v>4.4382021992826902E-8</v>
      </c>
      <c r="C823">
        <v>0.37187412093213901</v>
      </c>
      <c r="D823">
        <v>0.72399999999999998</v>
      </c>
      <c r="E823">
        <v>0.44800000000000001</v>
      </c>
      <c r="F823">
        <v>1.43287358003841E-3</v>
      </c>
    </row>
    <row r="824" spans="1:6" x14ac:dyDescent="0.2">
      <c r="A824" t="s">
        <v>262</v>
      </c>
      <c r="B824" s="2">
        <v>5.3502464334984101E-9</v>
      </c>
      <c r="C824">
        <v>0.37238787508294402</v>
      </c>
      <c r="D824">
        <v>0.93899999999999995</v>
      </c>
      <c r="E824">
        <v>0.82799999999999996</v>
      </c>
      <c r="F824" s="2">
        <v>1.72732706105496E-4</v>
      </c>
    </row>
    <row r="825" spans="1:6" x14ac:dyDescent="0.2">
      <c r="A825" t="s">
        <v>789</v>
      </c>
      <c r="B825" s="2">
        <v>9.6709824712678804E-7</v>
      </c>
      <c r="C825">
        <v>0.37272239589712503</v>
      </c>
      <c r="D825">
        <v>0.80100000000000005</v>
      </c>
      <c r="E825">
        <v>0.56000000000000005</v>
      </c>
      <c r="F825">
        <v>3.1222766908488301E-2</v>
      </c>
    </row>
    <row r="826" spans="1:6" x14ac:dyDescent="0.2">
      <c r="A826" t="s">
        <v>3112</v>
      </c>
      <c r="B826" s="2">
        <v>4.2790028019315204E-9</v>
      </c>
      <c r="C826">
        <v>0.37337331611297297</v>
      </c>
      <c r="D826">
        <v>0.52500000000000002</v>
      </c>
      <c r="E826">
        <v>0.216</v>
      </c>
      <c r="F826" s="2">
        <v>1.3814760546035899E-4</v>
      </c>
    </row>
    <row r="827" spans="1:6" x14ac:dyDescent="0.2">
      <c r="A827" t="s">
        <v>3070</v>
      </c>
      <c r="B827" s="2">
        <v>1.64941679473392E-9</v>
      </c>
      <c r="C827">
        <v>0.37393751167010902</v>
      </c>
      <c r="D827">
        <v>0.63500000000000001</v>
      </c>
      <c r="E827">
        <v>0.29899999999999999</v>
      </c>
      <c r="F827" s="2">
        <v>5.32514212179846E-5</v>
      </c>
    </row>
    <row r="828" spans="1:6" x14ac:dyDescent="0.2">
      <c r="A828" t="s">
        <v>2557</v>
      </c>
      <c r="B828" s="2">
        <v>3.6746832889080001E-12</v>
      </c>
      <c r="C828">
        <v>0.37395883094931798</v>
      </c>
      <c r="D828">
        <v>0.57999999999999996</v>
      </c>
      <c r="E828">
        <v>0.20100000000000001</v>
      </c>
      <c r="F828" s="2">
        <v>1.18637149982395E-7</v>
      </c>
    </row>
    <row r="829" spans="1:6" x14ac:dyDescent="0.2">
      <c r="A829" t="s">
        <v>2654</v>
      </c>
      <c r="B829" s="2">
        <v>1.2536591528323E-7</v>
      </c>
      <c r="C829">
        <v>0.37404529933168301</v>
      </c>
      <c r="D829">
        <v>0.624</v>
      </c>
      <c r="E829">
        <v>0.38800000000000001</v>
      </c>
      <c r="F829">
        <v>4.0474385749191101E-3</v>
      </c>
    </row>
    <row r="830" spans="1:6" x14ac:dyDescent="0.2">
      <c r="A830" t="s">
        <v>832</v>
      </c>
      <c r="B830" s="2">
        <v>3.4126054198991003E-8</v>
      </c>
      <c r="C830">
        <v>0.37428384460769398</v>
      </c>
      <c r="D830">
        <v>0.82299999999999995</v>
      </c>
      <c r="E830">
        <v>0.60399999999999998</v>
      </c>
      <c r="F830">
        <v>1.10175965981442E-3</v>
      </c>
    </row>
    <row r="831" spans="1:6" x14ac:dyDescent="0.2">
      <c r="A831" t="s">
        <v>1456</v>
      </c>
      <c r="B831" s="2">
        <v>1.2785956402282101E-8</v>
      </c>
      <c r="C831">
        <v>0.37471021839955798</v>
      </c>
      <c r="D831">
        <v>0.74</v>
      </c>
      <c r="E831">
        <v>0.45500000000000002</v>
      </c>
      <c r="F831" s="2">
        <v>4.12794602447679E-4</v>
      </c>
    </row>
    <row r="832" spans="1:6" x14ac:dyDescent="0.2">
      <c r="A832" t="s">
        <v>1655</v>
      </c>
      <c r="B832" s="2">
        <v>1.41301293690938E-10</v>
      </c>
      <c r="C832">
        <v>0.37472665220263501</v>
      </c>
      <c r="D832">
        <v>0.65700000000000003</v>
      </c>
      <c r="E832">
        <v>0.29099999999999998</v>
      </c>
      <c r="F832" s="2">
        <v>4.5619122668119502E-6</v>
      </c>
    </row>
    <row r="833" spans="1:6" x14ac:dyDescent="0.2">
      <c r="A833" t="s">
        <v>354</v>
      </c>
      <c r="B833" s="2">
        <v>7.0032182039374003E-7</v>
      </c>
      <c r="C833">
        <v>0.37477755176861899</v>
      </c>
      <c r="D833">
        <v>0.88400000000000001</v>
      </c>
      <c r="E833">
        <v>0.76100000000000001</v>
      </c>
      <c r="F833">
        <v>2.2609889971411799E-2</v>
      </c>
    </row>
    <row r="834" spans="1:6" x14ac:dyDescent="0.2">
      <c r="A834" t="s">
        <v>719</v>
      </c>
      <c r="B834" s="2">
        <v>1.24469091550616E-8</v>
      </c>
      <c r="C834">
        <v>0.37534121347670002</v>
      </c>
      <c r="D834">
        <v>0.85599999999999998</v>
      </c>
      <c r="E834">
        <v>0.66400000000000003</v>
      </c>
      <c r="F834" s="2">
        <v>4.01848462071166E-4</v>
      </c>
    </row>
    <row r="835" spans="1:6" x14ac:dyDescent="0.2">
      <c r="A835" t="s">
        <v>3072</v>
      </c>
      <c r="B835" s="2">
        <v>1.7520449885489401E-12</v>
      </c>
      <c r="C835">
        <v>0.375403660606831</v>
      </c>
      <c r="D835">
        <v>0.42</v>
      </c>
      <c r="E835">
        <v>0.06</v>
      </c>
      <c r="F835" s="2">
        <v>5.6564772455302699E-8</v>
      </c>
    </row>
    <row r="836" spans="1:6" x14ac:dyDescent="0.2">
      <c r="A836" t="s">
        <v>567</v>
      </c>
      <c r="B836" s="2">
        <v>2.6095084662200799E-8</v>
      </c>
      <c r="C836">
        <v>0.37548410725527398</v>
      </c>
      <c r="D836">
        <v>0.82299999999999995</v>
      </c>
      <c r="E836">
        <v>0.64200000000000002</v>
      </c>
      <c r="F836" s="2">
        <v>8.4247980831915503E-4</v>
      </c>
    </row>
    <row r="837" spans="1:6" x14ac:dyDescent="0.2">
      <c r="A837" t="s">
        <v>2992</v>
      </c>
      <c r="B837" s="2">
        <v>1.8298263253859999E-7</v>
      </c>
      <c r="C837">
        <v>0.37609441797093002</v>
      </c>
      <c r="D837">
        <v>0.71799999999999997</v>
      </c>
      <c r="E837">
        <v>0.433</v>
      </c>
      <c r="F837">
        <v>5.9075942915087299E-3</v>
      </c>
    </row>
    <row r="838" spans="1:6" x14ac:dyDescent="0.2">
      <c r="A838" t="s">
        <v>114</v>
      </c>
      <c r="B838" s="2">
        <v>4.2438991312130499E-9</v>
      </c>
      <c r="C838">
        <v>0.37679914024660799</v>
      </c>
      <c r="D838">
        <v>0.624</v>
      </c>
      <c r="E838">
        <v>0.32800000000000001</v>
      </c>
      <c r="F838" s="2">
        <v>1.3701428345121299E-4</v>
      </c>
    </row>
    <row r="839" spans="1:6" x14ac:dyDescent="0.2">
      <c r="A839" t="s">
        <v>1442</v>
      </c>
      <c r="B839" s="2">
        <v>7.8629302545094295E-8</v>
      </c>
      <c r="C839">
        <v>0.377134273546821</v>
      </c>
      <c r="D839">
        <v>0.80700000000000005</v>
      </c>
      <c r="E839">
        <v>0.57499999999999996</v>
      </c>
      <c r="F839">
        <v>2.5385470326683601E-3</v>
      </c>
    </row>
    <row r="840" spans="1:6" x14ac:dyDescent="0.2">
      <c r="A840" t="s">
        <v>1919</v>
      </c>
      <c r="B840" s="2">
        <v>6.0715660699559397E-7</v>
      </c>
      <c r="C840">
        <v>0.37719300565498298</v>
      </c>
      <c r="D840">
        <v>0.84499999999999997</v>
      </c>
      <c r="E840">
        <v>0.72399999999999998</v>
      </c>
      <c r="F840">
        <v>1.9602051056852698E-2</v>
      </c>
    </row>
    <row r="841" spans="1:6" x14ac:dyDescent="0.2">
      <c r="A841" t="s">
        <v>1779</v>
      </c>
      <c r="B841" s="2">
        <v>1.00378406143041E-6</v>
      </c>
      <c r="C841">
        <v>0.37796659163864599</v>
      </c>
      <c r="D841">
        <v>0.84499999999999997</v>
      </c>
      <c r="E841">
        <v>0.72399999999999998</v>
      </c>
      <c r="F841">
        <v>3.2407168423280799E-2</v>
      </c>
    </row>
    <row r="842" spans="1:6" x14ac:dyDescent="0.2">
      <c r="A842" t="s">
        <v>134</v>
      </c>
      <c r="B842" s="2">
        <v>1.50116123316475E-8</v>
      </c>
      <c r="C842">
        <v>0.37803270636402198</v>
      </c>
      <c r="D842">
        <v>0.99399999999999999</v>
      </c>
      <c r="E842">
        <v>0.98499999999999999</v>
      </c>
      <c r="F842" s="2">
        <v>4.8464990412724098E-4</v>
      </c>
    </row>
    <row r="843" spans="1:6" x14ac:dyDescent="0.2">
      <c r="A843" t="s">
        <v>1896</v>
      </c>
      <c r="B843" s="2">
        <v>4.3707743082075099E-7</v>
      </c>
      <c r="C843">
        <v>0.37804509740248798</v>
      </c>
      <c r="D843">
        <v>0.90600000000000003</v>
      </c>
      <c r="E843">
        <v>0.79900000000000004</v>
      </c>
      <c r="F843">
        <v>1.41110448540479E-2</v>
      </c>
    </row>
    <row r="844" spans="1:6" x14ac:dyDescent="0.2">
      <c r="A844" t="s">
        <v>2177</v>
      </c>
      <c r="B844" s="2">
        <v>1.55914067159724E-7</v>
      </c>
      <c r="C844">
        <v>0.37809333700041098</v>
      </c>
      <c r="D844">
        <v>0.92800000000000005</v>
      </c>
      <c r="E844">
        <v>0.91</v>
      </c>
      <c r="F844">
        <v>5.0336856582516897E-3</v>
      </c>
    </row>
    <row r="845" spans="1:6" x14ac:dyDescent="0.2">
      <c r="A845" t="s">
        <v>30</v>
      </c>
      <c r="B845" s="2">
        <v>6.4924585659999997E-8</v>
      </c>
      <c r="C845">
        <v>0.37868311227107798</v>
      </c>
      <c r="D845">
        <v>0.873</v>
      </c>
      <c r="E845">
        <v>0.746</v>
      </c>
      <c r="F845">
        <v>2.0960902480330998E-3</v>
      </c>
    </row>
    <row r="846" spans="1:6" x14ac:dyDescent="0.2">
      <c r="A846" t="s">
        <v>3073</v>
      </c>
      <c r="B846" s="2">
        <v>9.0158257813200203E-10</v>
      </c>
      <c r="C846">
        <v>0.37888546851347199</v>
      </c>
      <c r="D846">
        <v>0.65700000000000003</v>
      </c>
      <c r="E846">
        <v>0.32800000000000001</v>
      </c>
      <c r="F846" s="2">
        <v>2.9107593534991701E-5</v>
      </c>
    </row>
    <row r="847" spans="1:6" x14ac:dyDescent="0.2">
      <c r="A847" t="s">
        <v>1277</v>
      </c>
      <c r="B847" s="2">
        <v>3.9460440569431397E-8</v>
      </c>
      <c r="C847">
        <v>0.37905330541948901</v>
      </c>
      <c r="D847">
        <v>0.69599999999999995</v>
      </c>
      <c r="E847">
        <v>0.44</v>
      </c>
      <c r="F847">
        <v>1.2739803237840899E-3</v>
      </c>
    </row>
    <row r="848" spans="1:6" x14ac:dyDescent="0.2">
      <c r="A848" t="s">
        <v>3140</v>
      </c>
      <c r="B848" s="2">
        <v>5.4930447781862097E-10</v>
      </c>
      <c r="C848">
        <v>0.37906456934202198</v>
      </c>
      <c r="D848">
        <v>0.60199999999999998</v>
      </c>
      <c r="E848">
        <v>0.26100000000000001</v>
      </c>
      <c r="F848" s="2">
        <v>1.7734295066374098E-5</v>
      </c>
    </row>
    <row r="849" spans="1:6" x14ac:dyDescent="0.2">
      <c r="A849" t="s">
        <v>3293</v>
      </c>
      <c r="B849" s="2">
        <v>7.5711474872483205E-12</v>
      </c>
      <c r="C849">
        <v>0.37931291253069199</v>
      </c>
      <c r="D849">
        <v>0.51900000000000002</v>
      </c>
      <c r="E849">
        <v>0.14199999999999999</v>
      </c>
      <c r="F849" s="2">
        <v>2.4443449662581201E-7</v>
      </c>
    </row>
    <row r="850" spans="1:6" x14ac:dyDescent="0.2">
      <c r="A850" t="s">
        <v>2319</v>
      </c>
      <c r="B850" s="2">
        <v>6.2446136845595E-9</v>
      </c>
      <c r="C850">
        <v>0.37938818309411598</v>
      </c>
      <c r="D850">
        <v>0.70699999999999996</v>
      </c>
      <c r="E850">
        <v>0.39600000000000002</v>
      </c>
      <c r="F850" s="2">
        <v>2.01607352806003E-4</v>
      </c>
    </row>
    <row r="851" spans="1:6" x14ac:dyDescent="0.2">
      <c r="A851" t="s">
        <v>2477</v>
      </c>
      <c r="B851" s="2">
        <v>3.8469176905188998E-7</v>
      </c>
      <c r="C851">
        <v>0.37947033565356802</v>
      </c>
      <c r="D851">
        <v>0.57499999999999996</v>
      </c>
      <c r="E851">
        <v>0.32800000000000001</v>
      </c>
      <c r="F851">
        <v>1.24197737638402E-2</v>
      </c>
    </row>
    <row r="852" spans="1:6" x14ac:dyDescent="0.2">
      <c r="A852" t="s">
        <v>3288</v>
      </c>
      <c r="B852" s="2">
        <v>8.9709650715965895E-10</v>
      </c>
      <c r="C852">
        <v>0.37976167177362602</v>
      </c>
      <c r="D852">
        <v>0.64100000000000001</v>
      </c>
      <c r="E852">
        <v>0.30599999999999999</v>
      </c>
      <c r="F852" s="2">
        <v>2.8962760733649599E-5</v>
      </c>
    </row>
    <row r="853" spans="1:6" x14ac:dyDescent="0.2">
      <c r="A853" t="s">
        <v>50</v>
      </c>
      <c r="B853" s="2">
        <v>3.7529517791208599E-10</v>
      </c>
      <c r="C853">
        <v>0.37976391216841199</v>
      </c>
      <c r="D853">
        <v>0.98299999999999998</v>
      </c>
      <c r="E853">
        <v>0.96299999999999997</v>
      </c>
      <c r="F853" s="2">
        <v>1.21164048188917E-5</v>
      </c>
    </row>
    <row r="854" spans="1:6" x14ac:dyDescent="0.2">
      <c r="A854" t="s">
        <v>1437</v>
      </c>
      <c r="B854" s="2">
        <v>1.4902521412391101E-9</v>
      </c>
      <c r="C854">
        <v>0.38008120820693198</v>
      </c>
      <c r="D854">
        <v>0.75700000000000001</v>
      </c>
      <c r="E854">
        <v>0.5</v>
      </c>
      <c r="F854" s="2">
        <v>4.8112790379904601E-5</v>
      </c>
    </row>
    <row r="855" spans="1:6" x14ac:dyDescent="0.2">
      <c r="A855" t="s">
        <v>1797</v>
      </c>
      <c r="B855" s="2">
        <v>3.9362150420923799E-8</v>
      </c>
      <c r="C855">
        <v>0.38028140224863799</v>
      </c>
      <c r="D855">
        <v>0.746</v>
      </c>
      <c r="E855">
        <v>0.46300000000000002</v>
      </c>
      <c r="F855">
        <v>1.2708070263395201E-3</v>
      </c>
    </row>
    <row r="856" spans="1:6" x14ac:dyDescent="0.2">
      <c r="A856" t="s">
        <v>577</v>
      </c>
      <c r="B856" s="2">
        <v>7.4735220120954E-9</v>
      </c>
      <c r="C856">
        <v>0.380389082657418</v>
      </c>
      <c r="D856">
        <v>0.90100000000000002</v>
      </c>
      <c r="E856">
        <v>0.76900000000000002</v>
      </c>
      <c r="F856" s="2">
        <v>2.412826581605E-4</v>
      </c>
    </row>
    <row r="857" spans="1:6" x14ac:dyDescent="0.2">
      <c r="A857" t="s">
        <v>229</v>
      </c>
      <c r="B857" s="2">
        <v>1.1984232479965999E-7</v>
      </c>
      <c r="C857">
        <v>0.380407759488395</v>
      </c>
      <c r="D857">
        <v>0.64600000000000002</v>
      </c>
      <c r="E857">
        <v>0.40300000000000002</v>
      </c>
      <c r="F857">
        <v>3.8691094561570201E-3</v>
      </c>
    </row>
    <row r="858" spans="1:6" x14ac:dyDescent="0.2">
      <c r="A858" t="s">
        <v>189</v>
      </c>
      <c r="B858" s="2">
        <v>4.4212121757015601E-8</v>
      </c>
      <c r="C858">
        <v>0.38057557111941898</v>
      </c>
      <c r="D858">
        <v>0.86199999999999999</v>
      </c>
      <c r="E858">
        <v>0.71599999999999997</v>
      </c>
      <c r="F858">
        <v>1.42738835092524E-3</v>
      </c>
    </row>
    <row r="859" spans="1:6" x14ac:dyDescent="0.2">
      <c r="A859" t="s">
        <v>2520</v>
      </c>
      <c r="B859" s="2">
        <v>1.4312274644637499E-7</v>
      </c>
      <c r="C859">
        <v>0.38061876296389502</v>
      </c>
      <c r="D859">
        <v>0.59699999999999998</v>
      </c>
      <c r="E859">
        <v>0.32800000000000001</v>
      </c>
      <c r="F859">
        <v>4.6207178690212203E-3</v>
      </c>
    </row>
    <row r="860" spans="1:6" x14ac:dyDescent="0.2">
      <c r="A860" t="s">
        <v>2756</v>
      </c>
      <c r="B860" s="2">
        <v>2.1971960161691201E-9</v>
      </c>
      <c r="C860">
        <v>0.38109125734023303</v>
      </c>
      <c r="D860">
        <v>0.86199999999999999</v>
      </c>
      <c r="E860">
        <v>0.67900000000000005</v>
      </c>
      <c r="F860" s="2">
        <v>7.0936473382020296E-5</v>
      </c>
    </row>
    <row r="861" spans="1:6" x14ac:dyDescent="0.2">
      <c r="A861" t="s">
        <v>564</v>
      </c>
      <c r="B861" s="2">
        <v>4.3018599405864199E-8</v>
      </c>
      <c r="C861">
        <v>0.38185837076267398</v>
      </c>
      <c r="D861">
        <v>0.80100000000000005</v>
      </c>
      <c r="E861">
        <v>0.55200000000000005</v>
      </c>
      <c r="F861">
        <v>1.3888554818183201E-3</v>
      </c>
    </row>
    <row r="862" spans="1:6" x14ac:dyDescent="0.2">
      <c r="A862" t="s">
        <v>849</v>
      </c>
      <c r="B862" s="2">
        <v>2.2618886607429901E-8</v>
      </c>
      <c r="C862">
        <v>0.38228987057527902</v>
      </c>
      <c r="D862">
        <v>0.77300000000000002</v>
      </c>
      <c r="E862">
        <v>0.5</v>
      </c>
      <c r="F862" s="2">
        <v>7.3025075412087501E-4</v>
      </c>
    </row>
    <row r="863" spans="1:6" x14ac:dyDescent="0.2">
      <c r="A863" t="s">
        <v>344</v>
      </c>
      <c r="B863" s="2">
        <v>2.33418449159097E-7</v>
      </c>
      <c r="C863">
        <v>0.38252215532789702</v>
      </c>
      <c r="D863">
        <v>0.70699999999999996</v>
      </c>
      <c r="E863">
        <v>0.44800000000000001</v>
      </c>
      <c r="F863">
        <v>7.5359146311014596E-3</v>
      </c>
    </row>
    <row r="864" spans="1:6" x14ac:dyDescent="0.2">
      <c r="A864" t="s">
        <v>236</v>
      </c>
      <c r="B864" s="2">
        <v>6.1885390124264998E-11</v>
      </c>
      <c r="C864">
        <v>0.38261689729635801</v>
      </c>
      <c r="D864">
        <v>0.60799999999999998</v>
      </c>
      <c r="E864">
        <v>0.23899999999999999</v>
      </c>
      <c r="F864" s="2">
        <v>1.99796982016189E-6</v>
      </c>
    </row>
    <row r="865" spans="1:6" x14ac:dyDescent="0.2">
      <c r="A865" t="s">
        <v>2015</v>
      </c>
      <c r="B865" s="2">
        <v>1.7794156590624701E-7</v>
      </c>
      <c r="C865">
        <v>0.38306444649883298</v>
      </c>
      <c r="D865">
        <v>0.497</v>
      </c>
      <c r="E865">
        <v>0.20899999999999999</v>
      </c>
      <c r="F865">
        <v>5.7448434552832004E-3</v>
      </c>
    </row>
    <row r="866" spans="1:6" x14ac:dyDescent="0.2">
      <c r="A866" t="s">
        <v>2644</v>
      </c>
      <c r="B866" s="2">
        <v>1.23716712254364E-8</v>
      </c>
      <c r="C866">
        <v>0.38308338568980299</v>
      </c>
      <c r="D866">
        <v>0.75700000000000001</v>
      </c>
      <c r="E866">
        <v>0.49299999999999999</v>
      </c>
      <c r="F866" s="2">
        <v>3.9941940551321598E-4</v>
      </c>
    </row>
    <row r="867" spans="1:6" x14ac:dyDescent="0.2">
      <c r="A867" t="s">
        <v>539</v>
      </c>
      <c r="B867" s="2">
        <v>2.7479916516474398E-7</v>
      </c>
      <c r="C867">
        <v>0.38318164585453002</v>
      </c>
      <c r="D867">
        <v>0.70199999999999996</v>
      </c>
      <c r="E867">
        <v>0.47799999999999998</v>
      </c>
      <c r="F867">
        <v>8.8718910473437607E-3</v>
      </c>
    </row>
    <row r="868" spans="1:6" x14ac:dyDescent="0.2">
      <c r="A868" t="s">
        <v>2818</v>
      </c>
      <c r="B868" s="2">
        <v>2.9777643541430301E-8</v>
      </c>
      <c r="C868">
        <v>0.38356771077719498</v>
      </c>
      <c r="D868">
        <v>0.80100000000000005</v>
      </c>
      <c r="E868">
        <v>0.54500000000000004</v>
      </c>
      <c r="F868" s="2">
        <v>9.6137122173507803E-4</v>
      </c>
    </row>
    <row r="869" spans="1:6" x14ac:dyDescent="0.2">
      <c r="A869" t="s">
        <v>61</v>
      </c>
      <c r="B869" s="2">
        <v>4.4740780577160603E-7</v>
      </c>
      <c r="C869">
        <v>0.38393284209087802</v>
      </c>
      <c r="D869">
        <v>0.79600000000000004</v>
      </c>
      <c r="E869">
        <v>0.67200000000000004</v>
      </c>
      <c r="F869">
        <v>1.4444561009336301E-2</v>
      </c>
    </row>
    <row r="870" spans="1:6" x14ac:dyDescent="0.2">
      <c r="A870" t="s">
        <v>201</v>
      </c>
      <c r="B870" s="2">
        <v>7.3736168306088094E-8</v>
      </c>
      <c r="C870">
        <v>0.38450682397706099</v>
      </c>
      <c r="D870">
        <v>0.81799999999999995</v>
      </c>
      <c r="E870">
        <v>0.59699999999999998</v>
      </c>
      <c r="F870">
        <v>2.3805721937620499E-3</v>
      </c>
    </row>
    <row r="871" spans="1:6" x14ac:dyDescent="0.2">
      <c r="A871" t="s">
        <v>2785</v>
      </c>
      <c r="B871" s="2">
        <v>1.6551778050914201E-7</v>
      </c>
      <c r="C871">
        <v>0.38466129499470703</v>
      </c>
      <c r="D871">
        <v>0.67400000000000004</v>
      </c>
      <c r="E871">
        <v>0.44</v>
      </c>
      <c r="F871">
        <v>5.3437415437376503E-3</v>
      </c>
    </row>
    <row r="872" spans="1:6" x14ac:dyDescent="0.2">
      <c r="A872" t="s">
        <v>2927</v>
      </c>
      <c r="B872" s="2">
        <v>3.81115178094753E-8</v>
      </c>
      <c r="C872">
        <v>0.38504789986663102</v>
      </c>
      <c r="D872">
        <v>0.90600000000000003</v>
      </c>
      <c r="E872">
        <v>0.82799999999999996</v>
      </c>
      <c r="F872">
        <v>1.23043035247891E-3</v>
      </c>
    </row>
    <row r="873" spans="1:6" x14ac:dyDescent="0.2">
      <c r="A873" t="s">
        <v>1666</v>
      </c>
      <c r="B873" s="2">
        <v>6.4603014514046201E-8</v>
      </c>
      <c r="C873">
        <v>0.38549992947954598</v>
      </c>
      <c r="D873">
        <v>0.57499999999999996</v>
      </c>
      <c r="E873">
        <v>0.30599999999999999</v>
      </c>
      <c r="F873">
        <v>2.08570832358598E-3</v>
      </c>
    </row>
    <row r="874" spans="1:6" x14ac:dyDescent="0.2">
      <c r="A874" t="s">
        <v>777</v>
      </c>
      <c r="B874" s="2">
        <v>9.4545876198466604E-9</v>
      </c>
      <c r="C874">
        <v>0.385532786738156</v>
      </c>
      <c r="D874">
        <v>0.92300000000000004</v>
      </c>
      <c r="E874">
        <v>0.88100000000000001</v>
      </c>
      <c r="F874" s="2">
        <v>3.0524136130674899E-4</v>
      </c>
    </row>
    <row r="875" spans="1:6" x14ac:dyDescent="0.2">
      <c r="A875" t="s">
        <v>1605</v>
      </c>
      <c r="B875" s="2">
        <v>1.7979363939452999E-9</v>
      </c>
      <c r="C875">
        <v>0.38590532336590699</v>
      </c>
      <c r="D875">
        <v>0.89</v>
      </c>
      <c r="E875">
        <v>0.70099999999999996</v>
      </c>
      <c r="F875" s="2">
        <v>5.8046376478524197E-5</v>
      </c>
    </row>
    <row r="876" spans="1:6" x14ac:dyDescent="0.2">
      <c r="A876" t="s">
        <v>2568</v>
      </c>
      <c r="B876" s="2">
        <v>4.46439656122362E-7</v>
      </c>
      <c r="C876">
        <v>0.38602783266174401</v>
      </c>
      <c r="D876">
        <v>0.75700000000000001</v>
      </c>
      <c r="E876">
        <v>0.47799999999999998</v>
      </c>
      <c r="F876">
        <v>1.44133042979104E-2</v>
      </c>
    </row>
    <row r="877" spans="1:6" x14ac:dyDescent="0.2">
      <c r="A877" t="s">
        <v>1695</v>
      </c>
      <c r="B877" s="2">
        <v>1.08968349988126E-7</v>
      </c>
      <c r="C877">
        <v>0.38627683704753701</v>
      </c>
      <c r="D877">
        <v>0.80700000000000005</v>
      </c>
      <c r="E877">
        <v>0.60399999999999998</v>
      </c>
      <c r="F877">
        <v>3.5180431793666502E-3</v>
      </c>
    </row>
    <row r="878" spans="1:6" x14ac:dyDescent="0.2">
      <c r="A878" t="s">
        <v>2712</v>
      </c>
      <c r="B878" s="2">
        <v>2.3009341007534501E-11</v>
      </c>
      <c r="C878">
        <v>0.38628094721587097</v>
      </c>
      <c r="D878">
        <v>0.58599999999999997</v>
      </c>
      <c r="E878">
        <v>0.20899999999999999</v>
      </c>
      <c r="F878" s="2">
        <v>7.4285657442825396E-7</v>
      </c>
    </row>
    <row r="879" spans="1:6" x14ac:dyDescent="0.2">
      <c r="A879" t="s">
        <v>3283</v>
      </c>
      <c r="B879" s="2">
        <v>2.67751231080115E-9</v>
      </c>
      <c r="C879">
        <v>0.38655966983143297</v>
      </c>
      <c r="D879">
        <v>0.74</v>
      </c>
      <c r="E879">
        <v>0.42499999999999999</v>
      </c>
      <c r="F879" s="2">
        <v>8.6443484954215402E-5</v>
      </c>
    </row>
    <row r="880" spans="1:6" x14ac:dyDescent="0.2">
      <c r="A880" t="s">
        <v>2349</v>
      </c>
      <c r="B880" s="2">
        <v>7.1498764294517498E-10</v>
      </c>
      <c r="C880">
        <v>0.387368852632343</v>
      </c>
      <c r="D880">
        <v>0.60799999999999998</v>
      </c>
      <c r="E880">
        <v>0.29899999999999999</v>
      </c>
      <c r="F880" s="2">
        <v>2.3083376052485002E-5</v>
      </c>
    </row>
    <row r="881" spans="1:6" x14ac:dyDescent="0.2">
      <c r="A881" t="s">
        <v>1660</v>
      </c>
      <c r="B881" s="2">
        <v>6.8463298773442504E-8</v>
      </c>
      <c r="C881">
        <v>0.38759555994997602</v>
      </c>
      <c r="D881">
        <v>0.76200000000000001</v>
      </c>
      <c r="E881">
        <v>0.46300000000000002</v>
      </c>
      <c r="F881">
        <v>2.2103376009005899E-3</v>
      </c>
    </row>
    <row r="882" spans="1:6" x14ac:dyDescent="0.2">
      <c r="A882" t="s">
        <v>1826</v>
      </c>
      <c r="B882" s="2">
        <v>1.7932192598379699E-8</v>
      </c>
      <c r="C882">
        <v>0.38773905487579402</v>
      </c>
      <c r="D882">
        <v>0.88400000000000001</v>
      </c>
      <c r="E882">
        <v>0.72399999999999998</v>
      </c>
      <c r="F882" s="2">
        <v>5.7894083803868804E-4</v>
      </c>
    </row>
    <row r="883" spans="1:6" x14ac:dyDescent="0.2">
      <c r="A883" t="s">
        <v>248</v>
      </c>
      <c r="B883" s="2">
        <v>1.16787848820444E-8</v>
      </c>
      <c r="C883">
        <v>0.38788224166862101</v>
      </c>
      <c r="D883">
        <v>0.74</v>
      </c>
      <c r="E883">
        <v>0.45500000000000002</v>
      </c>
      <c r="F883" s="2">
        <v>3.7704956991680598E-4</v>
      </c>
    </row>
    <row r="884" spans="1:6" x14ac:dyDescent="0.2">
      <c r="A884" t="s">
        <v>303</v>
      </c>
      <c r="B884" s="2">
        <v>2.90536920415473E-7</v>
      </c>
      <c r="C884">
        <v>0.38834519126793998</v>
      </c>
      <c r="D884">
        <v>0.65200000000000002</v>
      </c>
      <c r="E884">
        <v>0.373</v>
      </c>
      <c r="F884">
        <v>9.3799844756135703E-3</v>
      </c>
    </row>
    <row r="885" spans="1:6" x14ac:dyDescent="0.2">
      <c r="A885" t="s">
        <v>313</v>
      </c>
      <c r="B885" s="2">
        <v>6.7431056939210401E-10</v>
      </c>
      <c r="C885">
        <v>0.38846550421186099</v>
      </c>
      <c r="D885">
        <v>0.98899999999999999</v>
      </c>
      <c r="E885">
        <v>0.95499999999999996</v>
      </c>
      <c r="F885" s="2">
        <v>2.1770116732824101E-5</v>
      </c>
    </row>
    <row r="886" spans="1:6" x14ac:dyDescent="0.2">
      <c r="A886" t="s">
        <v>2129</v>
      </c>
      <c r="B886" s="2">
        <v>7.6734691775107803E-12</v>
      </c>
      <c r="C886">
        <v>0.38914259703387</v>
      </c>
      <c r="D886">
        <v>0.99399999999999999</v>
      </c>
      <c r="E886">
        <v>0.99299999999999999</v>
      </c>
      <c r="F886" s="2">
        <v>2.4773795239593502E-7</v>
      </c>
    </row>
    <row r="887" spans="1:6" x14ac:dyDescent="0.2">
      <c r="A887" t="s">
        <v>52</v>
      </c>
      <c r="B887" s="2">
        <v>9.22059211073564E-8</v>
      </c>
      <c r="C887">
        <v>0.38923097671604701</v>
      </c>
      <c r="D887">
        <v>0.77300000000000002</v>
      </c>
      <c r="E887">
        <v>0.61199999999999999</v>
      </c>
      <c r="F887">
        <v>2.9768681629510001E-3</v>
      </c>
    </row>
    <row r="888" spans="1:6" x14ac:dyDescent="0.2">
      <c r="A888" t="s">
        <v>9</v>
      </c>
      <c r="B888" s="2">
        <v>1.7757434932939999E-7</v>
      </c>
      <c r="C888">
        <v>0.38964599037708297</v>
      </c>
      <c r="D888">
        <v>0.81799999999999995</v>
      </c>
      <c r="E888">
        <v>0.627</v>
      </c>
      <c r="F888">
        <v>5.7329878680996999E-3</v>
      </c>
    </row>
    <row r="889" spans="1:6" x14ac:dyDescent="0.2">
      <c r="A889" t="s">
        <v>548</v>
      </c>
      <c r="B889" s="2">
        <v>2.2782740872559201E-10</v>
      </c>
      <c r="C889">
        <v>0.38997769632819901</v>
      </c>
      <c r="D889">
        <v>0.74</v>
      </c>
      <c r="E889">
        <v>0.41</v>
      </c>
      <c r="F889" s="2">
        <v>7.3554078907057499E-6</v>
      </c>
    </row>
    <row r="890" spans="1:6" x14ac:dyDescent="0.2">
      <c r="A890" t="s">
        <v>3120</v>
      </c>
      <c r="B890" s="2">
        <v>3.4550123044413398E-7</v>
      </c>
      <c r="C890">
        <v>0.39024653239601098</v>
      </c>
      <c r="D890">
        <v>0.64600000000000002</v>
      </c>
      <c r="E890">
        <v>0.39600000000000002</v>
      </c>
      <c r="F890">
        <v>1.11545072248888E-2</v>
      </c>
    </row>
    <row r="891" spans="1:6" x14ac:dyDescent="0.2">
      <c r="A891" t="s">
        <v>455</v>
      </c>
      <c r="B891" s="2">
        <v>9.6344182024845492E-9</v>
      </c>
      <c r="C891">
        <v>0.390265292173823</v>
      </c>
      <c r="D891">
        <v>0.80100000000000005</v>
      </c>
      <c r="E891">
        <v>0.54500000000000004</v>
      </c>
      <c r="F891" s="2">
        <v>3.1104719166721298E-4</v>
      </c>
    </row>
    <row r="892" spans="1:6" x14ac:dyDescent="0.2">
      <c r="A892" t="s">
        <v>1524</v>
      </c>
      <c r="B892" s="2">
        <v>1.5482042490950999E-8</v>
      </c>
      <c r="C892">
        <v>0.39068870757490898</v>
      </c>
      <c r="D892">
        <v>0.93899999999999995</v>
      </c>
      <c r="E892">
        <v>0.91800000000000004</v>
      </c>
      <c r="F892" s="2">
        <v>4.9983774182035497E-4</v>
      </c>
    </row>
    <row r="893" spans="1:6" x14ac:dyDescent="0.2">
      <c r="A893" t="s">
        <v>996</v>
      </c>
      <c r="B893" s="2">
        <v>3.5079969308124203E-10</v>
      </c>
      <c r="C893">
        <v>0.39082450269735702</v>
      </c>
      <c r="D893">
        <v>0.56899999999999995</v>
      </c>
      <c r="E893">
        <v>0.23899999999999999</v>
      </c>
      <c r="F893" s="2">
        <v>1.13255680911278E-5</v>
      </c>
    </row>
    <row r="894" spans="1:6" x14ac:dyDescent="0.2">
      <c r="A894" t="s">
        <v>2488</v>
      </c>
      <c r="B894" s="2">
        <v>9.7810122447476693E-10</v>
      </c>
      <c r="C894">
        <v>0.39085853464576897</v>
      </c>
      <c r="D894">
        <v>0.56399999999999995</v>
      </c>
      <c r="E894">
        <v>0.23100000000000001</v>
      </c>
      <c r="F894" s="2">
        <v>3.15779980321678E-5</v>
      </c>
    </row>
    <row r="895" spans="1:6" x14ac:dyDescent="0.2">
      <c r="A895" t="s">
        <v>1558</v>
      </c>
      <c r="B895" s="2">
        <v>6.86121532865453E-9</v>
      </c>
      <c r="C895">
        <v>0.393192359946542</v>
      </c>
      <c r="D895">
        <v>0.56899999999999995</v>
      </c>
      <c r="E895">
        <v>0.26900000000000002</v>
      </c>
      <c r="F895" s="2">
        <v>2.2151433688561101E-4</v>
      </c>
    </row>
    <row r="896" spans="1:6" x14ac:dyDescent="0.2">
      <c r="A896" t="s">
        <v>2112</v>
      </c>
      <c r="B896" s="2">
        <v>1.3298504360379399E-9</v>
      </c>
      <c r="C896">
        <v>0.39328288322473798</v>
      </c>
      <c r="D896">
        <v>0.98899999999999999</v>
      </c>
      <c r="E896">
        <v>0.96299999999999997</v>
      </c>
      <c r="F896" s="2">
        <v>4.29342213274851E-5</v>
      </c>
    </row>
    <row r="897" spans="1:6" x14ac:dyDescent="0.2">
      <c r="A897" t="s">
        <v>348</v>
      </c>
      <c r="B897" s="2">
        <v>1.47832917755954E-8</v>
      </c>
      <c r="C897">
        <v>0.39376636763207201</v>
      </c>
      <c r="D897">
        <v>0.94499999999999995</v>
      </c>
      <c r="E897">
        <v>0.81299999999999994</v>
      </c>
      <c r="F897" s="2">
        <v>4.7727857497509898E-4</v>
      </c>
    </row>
    <row r="898" spans="1:6" x14ac:dyDescent="0.2">
      <c r="A898" t="s">
        <v>1432</v>
      </c>
      <c r="B898" s="2">
        <v>7.4551164694618499E-10</v>
      </c>
      <c r="C898">
        <v>0.394185260378216</v>
      </c>
      <c r="D898">
        <v>0.90600000000000003</v>
      </c>
      <c r="E898">
        <v>0.754</v>
      </c>
      <c r="F898" s="2">
        <v>2.4068843521657499E-5</v>
      </c>
    </row>
    <row r="899" spans="1:6" x14ac:dyDescent="0.2">
      <c r="A899" t="s">
        <v>1445</v>
      </c>
      <c r="B899" s="2">
        <v>4.1040099805168202E-8</v>
      </c>
      <c r="C899">
        <v>0.39435524438374497</v>
      </c>
      <c r="D899">
        <v>0.82299999999999995</v>
      </c>
      <c r="E899">
        <v>0.64200000000000002</v>
      </c>
      <c r="F899">
        <v>1.32497962220985E-3</v>
      </c>
    </row>
    <row r="900" spans="1:6" x14ac:dyDescent="0.2">
      <c r="A900" t="s">
        <v>857</v>
      </c>
      <c r="B900" s="2">
        <v>2.2023225297401901E-8</v>
      </c>
      <c r="C900">
        <v>0.39522082499767902</v>
      </c>
      <c r="D900">
        <v>0.98299999999999998</v>
      </c>
      <c r="E900">
        <v>0.92500000000000004</v>
      </c>
      <c r="F900" s="2">
        <v>7.1101982872662196E-4</v>
      </c>
    </row>
    <row r="901" spans="1:6" x14ac:dyDescent="0.2">
      <c r="A901" t="s">
        <v>858</v>
      </c>
      <c r="B901" s="2">
        <v>3.6553784756415002E-8</v>
      </c>
      <c r="C901">
        <v>0.39523995431976999</v>
      </c>
      <c r="D901">
        <v>0.878</v>
      </c>
      <c r="E901">
        <v>0.746</v>
      </c>
      <c r="F901">
        <v>1.18013894086086E-3</v>
      </c>
    </row>
    <row r="902" spans="1:6" x14ac:dyDescent="0.2">
      <c r="A902" t="s">
        <v>149</v>
      </c>
      <c r="B902" s="2">
        <v>7.6295422649954895E-8</v>
      </c>
      <c r="C902">
        <v>0.39529830630667401</v>
      </c>
      <c r="D902">
        <v>0.83399999999999996</v>
      </c>
      <c r="E902">
        <v>0.70099999999999996</v>
      </c>
      <c r="F902">
        <v>2.4631977202537901E-3</v>
      </c>
    </row>
    <row r="903" spans="1:6" x14ac:dyDescent="0.2">
      <c r="A903" t="s">
        <v>3062</v>
      </c>
      <c r="B903" s="2">
        <v>3.8503044082172202E-7</v>
      </c>
      <c r="C903">
        <v>0.39613792047878199</v>
      </c>
      <c r="D903">
        <v>0.73499999999999999</v>
      </c>
      <c r="E903">
        <v>0.50700000000000001</v>
      </c>
      <c r="F903">
        <v>1.24307077819293E-2</v>
      </c>
    </row>
    <row r="904" spans="1:6" x14ac:dyDescent="0.2">
      <c r="A904" t="s">
        <v>2314</v>
      </c>
      <c r="B904" s="2">
        <v>3.2763472612054999E-9</v>
      </c>
      <c r="C904">
        <v>0.39638686449215998</v>
      </c>
      <c r="D904">
        <v>0.86199999999999999</v>
      </c>
      <c r="E904">
        <v>0.67900000000000005</v>
      </c>
      <c r="F904" s="2">
        <v>1.05776871328019E-4</v>
      </c>
    </row>
    <row r="905" spans="1:6" x14ac:dyDescent="0.2">
      <c r="A905" t="s">
        <v>2187</v>
      </c>
      <c r="B905" s="2">
        <v>9.5508659956912502E-9</v>
      </c>
      <c r="C905">
        <v>0.39693293489614501</v>
      </c>
      <c r="D905">
        <v>0.94499999999999995</v>
      </c>
      <c r="E905">
        <v>0.86599999999999999</v>
      </c>
      <c r="F905" s="2">
        <v>3.0834970867089201E-4</v>
      </c>
    </row>
    <row r="906" spans="1:6" x14ac:dyDescent="0.2">
      <c r="A906" t="s">
        <v>292</v>
      </c>
      <c r="B906" s="2">
        <v>1.83749585914224E-9</v>
      </c>
      <c r="C906">
        <v>0.39699609881223602</v>
      </c>
      <c r="D906">
        <v>0.64600000000000002</v>
      </c>
      <c r="E906">
        <v>0.35099999999999998</v>
      </c>
      <c r="F906" s="2">
        <v>5.9323553812407203E-5</v>
      </c>
    </row>
    <row r="907" spans="1:6" x14ac:dyDescent="0.2">
      <c r="A907" t="s">
        <v>1539</v>
      </c>
      <c r="B907" s="2">
        <v>1.3083525091636399E-9</v>
      </c>
      <c r="C907">
        <v>0.39710499791546899</v>
      </c>
      <c r="D907">
        <v>0.95</v>
      </c>
      <c r="E907">
        <v>0.91800000000000004</v>
      </c>
      <c r="F907" s="2">
        <v>4.2240160758348198E-5</v>
      </c>
    </row>
    <row r="908" spans="1:6" x14ac:dyDescent="0.2">
      <c r="A908" t="s">
        <v>369</v>
      </c>
      <c r="B908" s="2">
        <v>2.4974729929377301E-7</v>
      </c>
      <c r="C908">
        <v>0.39753748211334999</v>
      </c>
      <c r="D908">
        <v>0.70199999999999996</v>
      </c>
      <c r="E908">
        <v>0.48499999999999999</v>
      </c>
      <c r="F908">
        <v>8.06309155769948E-3</v>
      </c>
    </row>
    <row r="909" spans="1:6" x14ac:dyDescent="0.2">
      <c r="A909" t="s">
        <v>2306</v>
      </c>
      <c r="B909" s="2">
        <v>2.5712034541991202E-9</v>
      </c>
      <c r="C909">
        <v>0.39799744653988101</v>
      </c>
      <c r="D909">
        <v>0.69099999999999995</v>
      </c>
      <c r="E909">
        <v>0.38100000000000001</v>
      </c>
      <c r="F909" s="2">
        <v>8.3011303518818703E-5</v>
      </c>
    </row>
    <row r="910" spans="1:6" x14ac:dyDescent="0.2">
      <c r="A910" t="s">
        <v>2764</v>
      </c>
      <c r="B910" s="2">
        <v>9.41295035282727E-11</v>
      </c>
      <c r="C910">
        <v>0.39858632844335601</v>
      </c>
      <c r="D910">
        <v>0.65200000000000002</v>
      </c>
      <c r="E910">
        <v>0.29099999999999998</v>
      </c>
      <c r="F910" s="2">
        <v>3.0389710214102802E-6</v>
      </c>
    </row>
    <row r="911" spans="1:6" x14ac:dyDescent="0.2">
      <c r="A911" t="s">
        <v>2961</v>
      </c>
      <c r="B911" s="2">
        <v>2.0239477730789501E-7</v>
      </c>
      <c r="C911">
        <v>0.398829644571778</v>
      </c>
      <c r="D911">
        <v>0.71799999999999997</v>
      </c>
      <c r="E911">
        <v>0.48499999999999999</v>
      </c>
      <c r="F911">
        <v>6.53431538538539E-3</v>
      </c>
    </row>
    <row r="912" spans="1:6" x14ac:dyDescent="0.2">
      <c r="A912" t="s">
        <v>3199</v>
      </c>
      <c r="B912" s="2">
        <v>7.8703126356672903E-10</v>
      </c>
      <c r="C912">
        <v>0.39902057506719202</v>
      </c>
      <c r="D912">
        <v>0.58599999999999997</v>
      </c>
      <c r="E912">
        <v>0.246</v>
      </c>
      <c r="F912" s="2">
        <v>2.54093043442518E-5</v>
      </c>
    </row>
    <row r="913" spans="1:6" x14ac:dyDescent="0.2">
      <c r="A913" t="s">
        <v>143</v>
      </c>
      <c r="B913" s="2">
        <v>2.6257238238790401E-8</v>
      </c>
      <c r="C913">
        <v>0.39918428555415197</v>
      </c>
      <c r="D913">
        <v>0.73499999999999999</v>
      </c>
      <c r="E913">
        <v>0.53700000000000003</v>
      </c>
      <c r="F913" s="2">
        <v>8.4771493653935004E-4</v>
      </c>
    </row>
    <row r="914" spans="1:6" x14ac:dyDescent="0.2">
      <c r="A914" t="s">
        <v>831</v>
      </c>
      <c r="B914" s="2">
        <v>8.0340854252905097E-9</v>
      </c>
      <c r="C914">
        <v>0.39938610495048499</v>
      </c>
      <c r="D914">
        <v>0.89</v>
      </c>
      <c r="E914">
        <v>0.73099999999999998</v>
      </c>
      <c r="F914" s="2">
        <v>2.5938044795550399E-4</v>
      </c>
    </row>
    <row r="915" spans="1:6" x14ac:dyDescent="0.2">
      <c r="A915" t="s">
        <v>441</v>
      </c>
      <c r="B915" s="2">
        <v>1.2724697687035099E-7</v>
      </c>
      <c r="C915">
        <v>0.39940493813781702</v>
      </c>
      <c r="D915">
        <v>0.65700000000000003</v>
      </c>
      <c r="E915">
        <v>0.433</v>
      </c>
      <c r="F915">
        <v>4.1081686482593001E-3</v>
      </c>
    </row>
    <row r="916" spans="1:6" x14ac:dyDescent="0.2">
      <c r="A916" t="s">
        <v>257</v>
      </c>
      <c r="B916" s="2">
        <v>3.5296159286504199E-10</v>
      </c>
      <c r="C916">
        <v>0.39947567679059498</v>
      </c>
      <c r="D916">
        <v>0.97799999999999998</v>
      </c>
      <c r="E916">
        <v>0.93300000000000005</v>
      </c>
      <c r="F916" s="2">
        <v>1.13953650256478E-5</v>
      </c>
    </row>
    <row r="917" spans="1:6" x14ac:dyDescent="0.2">
      <c r="A917" t="s">
        <v>277</v>
      </c>
      <c r="B917" s="2">
        <v>1.6068432533457198E-8</v>
      </c>
      <c r="C917">
        <v>0.40014242381321502</v>
      </c>
      <c r="D917">
        <v>0.873</v>
      </c>
      <c r="E917">
        <v>0.78400000000000003</v>
      </c>
      <c r="F917" s="2">
        <v>5.1876934434266797E-4</v>
      </c>
    </row>
    <row r="918" spans="1:6" x14ac:dyDescent="0.2">
      <c r="A918" t="s">
        <v>581</v>
      </c>
      <c r="B918" s="2">
        <v>3.1715834641500102E-8</v>
      </c>
      <c r="C918">
        <v>0.400390283100723</v>
      </c>
      <c r="D918">
        <v>0.88400000000000001</v>
      </c>
      <c r="E918">
        <v>0.72399999999999998</v>
      </c>
      <c r="F918">
        <v>1.02394572140083E-3</v>
      </c>
    </row>
    <row r="919" spans="1:6" x14ac:dyDescent="0.2">
      <c r="A919" t="s">
        <v>135</v>
      </c>
      <c r="B919" s="2">
        <v>9.5715520985577204E-8</v>
      </c>
      <c r="C919">
        <v>0.40111205073033901</v>
      </c>
      <c r="D919">
        <v>0.82899999999999996</v>
      </c>
      <c r="E919">
        <v>0.67200000000000004</v>
      </c>
      <c r="F919">
        <v>3.0901755950193599E-3</v>
      </c>
    </row>
    <row r="920" spans="1:6" x14ac:dyDescent="0.2">
      <c r="A920" t="s">
        <v>499</v>
      </c>
      <c r="B920" s="2">
        <v>4.2488931414743401E-10</v>
      </c>
      <c r="C920">
        <v>0.40124758225121099</v>
      </c>
      <c r="D920">
        <v>0.98899999999999999</v>
      </c>
      <c r="E920">
        <v>0.94799999999999995</v>
      </c>
      <c r="F920" s="2">
        <v>1.37175515072499E-5</v>
      </c>
    </row>
    <row r="921" spans="1:6" x14ac:dyDescent="0.2">
      <c r="A921" t="s">
        <v>2878</v>
      </c>
      <c r="B921" s="2">
        <v>4.4624985886213397E-9</v>
      </c>
      <c r="C921">
        <v>0.40134337058831299</v>
      </c>
      <c r="D921">
        <v>0.53</v>
      </c>
      <c r="E921">
        <v>0.23100000000000001</v>
      </c>
      <c r="F921" s="2">
        <v>1.4407176693364E-4</v>
      </c>
    </row>
    <row r="922" spans="1:6" x14ac:dyDescent="0.2">
      <c r="A922" t="s">
        <v>1804</v>
      </c>
      <c r="B922" s="2">
        <v>1.29766098697243E-8</v>
      </c>
      <c r="C922">
        <v>0.40150793948591201</v>
      </c>
      <c r="D922">
        <v>0.75700000000000001</v>
      </c>
      <c r="E922">
        <v>0.47</v>
      </c>
      <c r="F922" s="2">
        <v>4.1894984964404902E-4</v>
      </c>
    </row>
    <row r="923" spans="1:6" x14ac:dyDescent="0.2">
      <c r="A923" t="s">
        <v>1525</v>
      </c>
      <c r="B923" s="2">
        <v>2.95261517685409E-8</v>
      </c>
      <c r="C923">
        <v>0.402074521931504</v>
      </c>
      <c r="D923">
        <v>0.878</v>
      </c>
      <c r="E923">
        <v>0.71599999999999997</v>
      </c>
      <c r="F923" s="2">
        <v>9.5325180984734295E-4</v>
      </c>
    </row>
    <row r="924" spans="1:6" x14ac:dyDescent="0.2">
      <c r="A924" t="s">
        <v>654</v>
      </c>
      <c r="B924" s="2">
        <v>2.1736791730923702E-9</v>
      </c>
      <c r="C924">
        <v>0.402236925598013</v>
      </c>
      <c r="D924">
        <v>0.93899999999999995</v>
      </c>
      <c r="E924">
        <v>0.84299999999999997</v>
      </c>
      <c r="F924" s="2">
        <v>7.0177232103287303E-5</v>
      </c>
    </row>
    <row r="925" spans="1:6" x14ac:dyDescent="0.2">
      <c r="A925" t="s">
        <v>1699</v>
      </c>
      <c r="B925" s="2">
        <v>1.0611028012466501E-8</v>
      </c>
      <c r="C925">
        <v>0.40233242592514201</v>
      </c>
      <c r="D925">
        <v>0.93899999999999995</v>
      </c>
      <c r="E925">
        <v>0.79100000000000004</v>
      </c>
      <c r="F925" s="2">
        <v>3.4257703938248203E-4</v>
      </c>
    </row>
    <row r="926" spans="1:6" x14ac:dyDescent="0.2">
      <c r="A926" t="s">
        <v>101</v>
      </c>
      <c r="B926" s="2">
        <v>7.9360246876268607E-9</v>
      </c>
      <c r="C926">
        <v>0.40256359493067401</v>
      </c>
      <c r="D926">
        <v>0.94499999999999995</v>
      </c>
      <c r="E926">
        <v>0.86599999999999999</v>
      </c>
      <c r="F926" s="2">
        <v>2.5621455704003302E-4</v>
      </c>
    </row>
    <row r="927" spans="1:6" x14ac:dyDescent="0.2">
      <c r="A927" t="s">
        <v>310</v>
      </c>
      <c r="B927" s="2">
        <v>3.3467208943677E-9</v>
      </c>
      <c r="C927">
        <v>0.40258482422557301</v>
      </c>
      <c r="D927">
        <v>0.76200000000000001</v>
      </c>
      <c r="E927">
        <v>0.49299999999999999</v>
      </c>
      <c r="F927" s="2">
        <v>1.0804888407466101E-4</v>
      </c>
    </row>
    <row r="928" spans="1:6" x14ac:dyDescent="0.2">
      <c r="A928" t="s">
        <v>220</v>
      </c>
      <c r="B928" s="2">
        <v>5.6556797586951803E-9</v>
      </c>
      <c r="C928">
        <v>0.40275637984054302</v>
      </c>
      <c r="D928">
        <v>0.94499999999999995</v>
      </c>
      <c r="E928">
        <v>0.89600000000000002</v>
      </c>
      <c r="F928" s="2">
        <v>1.8259362100947401E-4</v>
      </c>
    </row>
    <row r="929" spans="1:6" x14ac:dyDescent="0.2">
      <c r="A929" t="s">
        <v>3081</v>
      </c>
      <c r="B929" s="2">
        <v>1.27065597569876E-9</v>
      </c>
      <c r="C929">
        <v>0.40325857591282499</v>
      </c>
      <c r="D929">
        <v>0.67400000000000004</v>
      </c>
      <c r="E929">
        <v>0.35099999999999998</v>
      </c>
      <c r="F929" s="2">
        <v>4.1023128175434598E-5</v>
      </c>
    </row>
    <row r="930" spans="1:6" x14ac:dyDescent="0.2">
      <c r="A930" t="s">
        <v>221</v>
      </c>
      <c r="B930" s="2">
        <v>2.9791400214800501E-9</v>
      </c>
      <c r="C930">
        <v>0.403525118794268</v>
      </c>
      <c r="D930">
        <v>0.85599999999999998</v>
      </c>
      <c r="E930">
        <v>0.64200000000000002</v>
      </c>
      <c r="F930" s="2">
        <v>9.6181535593483605E-5</v>
      </c>
    </row>
    <row r="931" spans="1:6" x14ac:dyDescent="0.2">
      <c r="A931" t="s">
        <v>2049</v>
      </c>
      <c r="B931" s="2">
        <v>7.8426090616897906E-9</v>
      </c>
      <c r="C931">
        <v>0.40417082199127502</v>
      </c>
      <c r="D931">
        <v>0.72399999999999998</v>
      </c>
      <c r="E931">
        <v>0.41</v>
      </c>
      <c r="F931" s="2">
        <v>2.5319863355665402E-4</v>
      </c>
    </row>
    <row r="932" spans="1:6" x14ac:dyDescent="0.2">
      <c r="A932" t="s">
        <v>785</v>
      </c>
      <c r="B932" s="2">
        <v>2.3713151915020999E-10</v>
      </c>
      <c r="C932">
        <v>0.40430312382493999</v>
      </c>
      <c r="D932">
        <v>0.751</v>
      </c>
      <c r="E932">
        <v>0.46300000000000002</v>
      </c>
      <c r="F932" s="2">
        <v>7.6557910957645498E-6</v>
      </c>
    </row>
    <row r="933" spans="1:6" x14ac:dyDescent="0.2">
      <c r="A933" t="s">
        <v>3056</v>
      </c>
      <c r="B933" s="2">
        <v>4.9762483248595103E-9</v>
      </c>
      <c r="C933">
        <v>0.40454733568760398</v>
      </c>
      <c r="D933">
        <v>0.52500000000000002</v>
      </c>
      <c r="E933">
        <v>0.20899999999999999</v>
      </c>
      <c r="F933" s="2">
        <v>1.60658177168089E-4</v>
      </c>
    </row>
    <row r="934" spans="1:6" x14ac:dyDescent="0.2">
      <c r="A934" t="s">
        <v>523</v>
      </c>
      <c r="B934" s="2">
        <v>8.3390783883768299E-10</v>
      </c>
      <c r="C934">
        <v>0.40474682472644702</v>
      </c>
      <c r="D934">
        <v>0.96699999999999997</v>
      </c>
      <c r="E934">
        <v>0.95499999999999996</v>
      </c>
      <c r="F934" s="2">
        <v>2.6922714576874601E-5</v>
      </c>
    </row>
    <row r="935" spans="1:6" x14ac:dyDescent="0.2">
      <c r="A935" t="s">
        <v>2858</v>
      </c>
      <c r="B935" s="2">
        <v>3.6320367113830603E-17</v>
      </c>
      <c r="C935">
        <v>0.40480967566883702</v>
      </c>
      <c r="D935">
        <v>0.50800000000000001</v>
      </c>
      <c r="E935">
        <v>6.7000000000000004E-2</v>
      </c>
      <c r="F935" s="2">
        <v>1.1726030522700201E-12</v>
      </c>
    </row>
    <row r="936" spans="1:6" x14ac:dyDescent="0.2">
      <c r="A936" t="s">
        <v>1614</v>
      </c>
      <c r="B936" s="2">
        <v>2.2442451313022499E-9</v>
      </c>
      <c r="C936">
        <v>0.404946785660731</v>
      </c>
      <c r="D936">
        <v>0.61299999999999999</v>
      </c>
      <c r="E936">
        <v>0.313</v>
      </c>
      <c r="F936" s="2">
        <v>7.2455454064093206E-5</v>
      </c>
    </row>
    <row r="937" spans="1:6" x14ac:dyDescent="0.2">
      <c r="A937" t="s">
        <v>708</v>
      </c>
      <c r="B937" s="2">
        <v>1.0814854575387499E-7</v>
      </c>
      <c r="C937">
        <v>0.40521530189859201</v>
      </c>
      <c r="D937">
        <v>0.90100000000000002</v>
      </c>
      <c r="E937">
        <v>0.73899999999999999</v>
      </c>
      <c r="F937">
        <v>3.4915757996638701E-3</v>
      </c>
    </row>
    <row r="938" spans="1:6" x14ac:dyDescent="0.2">
      <c r="A938" t="s">
        <v>397</v>
      </c>
      <c r="B938" s="2">
        <v>1.9784677915287001E-9</v>
      </c>
      <c r="C938">
        <v>0.40529703092195901</v>
      </c>
      <c r="D938">
        <v>0.79</v>
      </c>
      <c r="E938">
        <v>0.49299999999999999</v>
      </c>
      <c r="F938" s="2">
        <v>6.3874832649504201E-5</v>
      </c>
    </row>
    <row r="939" spans="1:6" x14ac:dyDescent="0.2">
      <c r="A939" t="s">
        <v>655</v>
      </c>
      <c r="B939" s="2">
        <v>1.80064592613233E-7</v>
      </c>
      <c r="C939">
        <v>0.40551953476168201</v>
      </c>
      <c r="D939">
        <v>0.82899999999999996</v>
      </c>
      <c r="E939">
        <v>0.64900000000000002</v>
      </c>
      <c r="F939">
        <v>5.8133853725182297E-3</v>
      </c>
    </row>
    <row r="940" spans="1:6" x14ac:dyDescent="0.2">
      <c r="A940" t="s">
        <v>3075</v>
      </c>
      <c r="B940" s="2">
        <v>3.5366224273780999E-7</v>
      </c>
      <c r="C940">
        <v>0.40579736322992199</v>
      </c>
      <c r="D940">
        <v>0.78500000000000003</v>
      </c>
      <c r="E940">
        <v>0.58199999999999996</v>
      </c>
      <c r="F940">
        <v>1.14179855067902E-2</v>
      </c>
    </row>
    <row r="941" spans="1:6" x14ac:dyDescent="0.2">
      <c r="A941" t="s">
        <v>3102</v>
      </c>
      <c r="B941" s="2">
        <v>3.6336002657662401E-7</v>
      </c>
      <c r="C941">
        <v>0.40596662795733701</v>
      </c>
      <c r="D941">
        <v>0.64100000000000001</v>
      </c>
      <c r="E941">
        <v>0.38100000000000001</v>
      </c>
      <c r="F941">
        <v>1.17310784580263E-2</v>
      </c>
    </row>
    <row r="942" spans="1:6" x14ac:dyDescent="0.2">
      <c r="A942" t="s">
        <v>565</v>
      </c>
      <c r="B942" s="2">
        <v>1.2592918897747999E-9</v>
      </c>
      <c r="C942">
        <v>0.40650048243993703</v>
      </c>
      <c r="D942">
        <v>0.624</v>
      </c>
      <c r="E942">
        <v>0.32800000000000001</v>
      </c>
      <c r="F942" s="2">
        <v>4.0656238661379503E-5</v>
      </c>
    </row>
    <row r="943" spans="1:6" x14ac:dyDescent="0.2">
      <c r="A943" t="s">
        <v>458</v>
      </c>
      <c r="B943" s="2">
        <v>8.3132685640646305E-8</v>
      </c>
      <c r="C943">
        <v>0.40658141850630902</v>
      </c>
      <c r="D943">
        <v>0.90600000000000003</v>
      </c>
      <c r="E943">
        <v>0.84299999999999997</v>
      </c>
      <c r="F943">
        <v>2.6839387559082599E-3</v>
      </c>
    </row>
    <row r="944" spans="1:6" x14ac:dyDescent="0.2">
      <c r="A944" t="s">
        <v>2360</v>
      </c>
      <c r="B944" s="2">
        <v>8.2733521127006606E-9</v>
      </c>
      <c r="C944">
        <v>0.40668601421681499</v>
      </c>
      <c r="D944">
        <v>0.68</v>
      </c>
      <c r="E944">
        <v>0.373</v>
      </c>
      <c r="F944" s="2">
        <v>2.67105172958541E-4</v>
      </c>
    </row>
    <row r="945" spans="1:6" x14ac:dyDescent="0.2">
      <c r="A945" t="s">
        <v>2259</v>
      </c>
      <c r="B945" s="2">
        <v>3.7309501657926401E-9</v>
      </c>
      <c r="C945">
        <v>0.407058536585858</v>
      </c>
      <c r="D945">
        <v>0.873</v>
      </c>
      <c r="E945">
        <v>0.73899999999999999</v>
      </c>
      <c r="F945" s="2">
        <v>1.20453726102615E-4</v>
      </c>
    </row>
    <row r="946" spans="1:6" x14ac:dyDescent="0.2">
      <c r="A946" t="s">
        <v>2555</v>
      </c>
      <c r="B946" s="2">
        <v>5.5004259316819698E-8</v>
      </c>
      <c r="C946">
        <v>0.40735109580983497</v>
      </c>
      <c r="D946">
        <v>0.68</v>
      </c>
      <c r="E946">
        <v>0.433</v>
      </c>
      <c r="F946">
        <v>1.7758125120435201E-3</v>
      </c>
    </row>
    <row r="947" spans="1:6" x14ac:dyDescent="0.2">
      <c r="A947" t="s">
        <v>1570</v>
      </c>
      <c r="B947" s="2">
        <v>3.4649662520452801E-9</v>
      </c>
      <c r="C947">
        <v>0.40757246890669602</v>
      </c>
      <c r="D947">
        <v>0.84499999999999997</v>
      </c>
      <c r="E947">
        <v>0.58199999999999996</v>
      </c>
      <c r="F947" s="2">
        <v>1.1186643544728101E-4</v>
      </c>
    </row>
    <row r="948" spans="1:6" x14ac:dyDescent="0.2">
      <c r="A948" t="s">
        <v>1713</v>
      </c>
      <c r="B948" s="2">
        <v>2.8853672683706601E-9</v>
      </c>
      <c r="C948">
        <v>0.40761013427798598</v>
      </c>
      <c r="D948">
        <v>0.85099999999999998</v>
      </c>
      <c r="E948">
        <v>0.60399999999999998</v>
      </c>
      <c r="F948" s="2">
        <v>9.3154082259346995E-5</v>
      </c>
    </row>
    <row r="949" spans="1:6" x14ac:dyDescent="0.2">
      <c r="A949" t="s">
        <v>2330</v>
      </c>
      <c r="B949" s="2">
        <v>1.07041222609656E-7</v>
      </c>
      <c r="C949">
        <v>0.40797782743199501</v>
      </c>
      <c r="D949">
        <v>0.76200000000000001</v>
      </c>
      <c r="E949">
        <v>0.54500000000000004</v>
      </c>
      <c r="F949">
        <v>3.4558258719527401E-3</v>
      </c>
    </row>
    <row r="950" spans="1:6" x14ac:dyDescent="0.2">
      <c r="A950" t="s">
        <v>1357</v>
      </c>
      <c r="B950" s="2">
        <v>3.4379540863654102E-8</v>
      </c>
      <c r="C950">
        <v>0.40878352176168298</v>
      </c>
      <c r="D950">
        <v>1</v>
      </c>
      <c r="E950">
        <v>1</v>
      </c>
      <c r="F950">
        <v>1.10994347678307E-3</v>
      </c>
    </row>
    <row r="951" spans="1:6" x14ac:dyDescent="0.2">
      <c r="A951" t="s">
        <v>11</v>
      </c>
      <c r="B951" s="2">
        <v>4.88282348377369E-8</v>
      </c>
      <c r="C951">
        <v>0.40887636358545998</v>
      </c>
      <c r="D951">
        <v>0.746</v>
      </c>
      <c r="E951">
        <v>0.51500000000000001</v>
      </c>
      <c r="F951">
        <v>1.5764195617363301E-3</v>
      </c>
    </row>
    <row r="952" spans="1:6" x14ac:dyDescent="0.2">
      <c r="A952" t="s">
        <v>2722</v>
      </c>
      <c r="B952" s="2">
        <v>2.16995329382787E-9</v>
      </c>
      <c r="C952">
        <v>0.40895365742658302</v>
      </c>
      <c r="D952">
        <v>0.71299999999999997</v>
      </c>
      <c r="E952">
        <v>0.433</v>
      </c>
      <c r="F952" s="2">
        <v>7.0056942091232901E-5</v>
      </c>
    </row>
    <row r="953" spans="1:6" x14ac:dyDescent="0.2">
      <c r="A953" t="s">
        <v>1778</v>
      </c>
      <c r="B953" s="2">
        <v>2.3117151218538001E-8</v>
      </c>
      <c r="C953">
        <v>0.40954585394832399</v>
      </c>
      <c r="D953">
        <v>0.74</v>
      </c>
      <c r="E953">
        <v>0.47</v>
      </c>
      <c r="F953" s="2">
        <v>7.4633722709050105E-4</v>
      </c>
    </row>
    <row r="954" spans="1:6" x14ac:dyDescent="0.2">
      <c r="A954" t="s">
        <v>3048</v>
      </c>
      <c r="B954" s="2">
        <v>6.9841923214403903E-11</v>
      </c>
      <c r="C954">
        <v>0.40971012863815898</v>
      </c>
      <c r="D954">
        <v>0.64100000000000001</v>
      </c>
      <c r="E954">
        <v>0.29099999999999998</v>
      </c>
      <c r="F954" s="2">
        <v>2.2548464909770299E-6</v>
      </c>
    </row>
    <row r="955" spans="1:6" x14ac:dyDescent="0.2">
      <c r="A955" t="s">
        <v>2549</v>
      </c>
      <c r="B955" s="2">
        <v>8.2829954296232303E-10</v>
      </c>
      <c r="C955">
        <v>0.40992546254934498</v>
      </c>
      <c r="D955">
        <v>0.66900000000000004</v>
      </c>
      <c r="E955">
        <v>0.35099999999999998</v>
      </c>
      <c r="F955" s="2">
        <v>2.6741650744538601E-5</v>
      </c>
    </row>
    <row r="956" spans="1:6" x14ac:dyDescent="0.2">
      <c r="A956" t="s">
        <v>3077</v>
      </c>
      <c r="B956" s="2">
        <v>8.9691190406440997E-8</v>
      </c>
      <c r="C956">
        <v>0.40992692340435999</v>
      </c>
      <c r="D956">
        <v>0.72899999999999998</v>
      </c>
      <c r="E956">
        <v>0.47</v>
      </c>
      <c r="F956">
        <v>2.89568008227195E-3</v>
      </c>
    </row>
    <row r="957" spans="1:6" x14ac:dyDescent="0.2">
      <c r="A957" t="s">
        <v>136</v>
      </c>
      <c r="B957" s="2">
        <v>1.2065266889822601E-7</v>
      </c>
      <c r="C957">
        <v>0.41038740704641002</v>
      </c>
      <c r="D957">
        <v>0.79</v>
      </c>
      <c r="E957">
        <v>0.55200000000000005</v>
      </c>
      <c r="F957">
        <v>3.8952714153792402E-3</v>
      </c>
    </row>
    <row r="958" spans="1:6" x14ac:dyDescent="0.2">
      <c r="A958" t="s">
        <v>318</v>
      </c>
      <c r="B958" s="2">
        <v>7.25584218198712E-14</v>
      </c>
      <c r="C958">
        <v>0.41041610905352</v>
      </c>
      <c r="D958">
        <v>0.55800000000000005</v>
      </c>
      <c r="E958">
        <v>0.14899999999999999</v>
      </c>
      <c r="F958" s="2">
        <v>2.3425486484545399E-9</v>
      </c>
    </row>
    <row r="959" spans="1:6" x14ac:dyDescent="0.2">
      <c r="A959" t="s">
        <v>420</v>
      </c>
      <c r="B959" s="2">
        <v>8.0112053771964901E-10</v>
      </c>
      <c r="C959">
        <v>0.41090321351238301</v>
      </c>
      <c r="D959">
        <v>0.95599999999999996</v>
      </c>
      <c r="E959">
        <v>0.873</v>
      </c>
      <c r="F959" s="2">
        <v>2.5864176560278799E-5</v>
      </c>
    </row>
    <row r="960" spans="1:6" x14ac:dyDescent="0.2">
      <c r="A960" t="s">
        <v>3142</v>
      </c>
      <c r="B960" s="2">
        <v>1.1188306348948699E-12</v>
      </c>
      <c r="C960">
        <v>0.411381655118642</v>
      </c>
      <c r="D960">
        <v>0.71299999999999997</v>
      </c>
      <c r="E960">
        <v>0.32800000000000001</v>
      </c>
      <c r="F960" s="2">
        <v>3.6121447047580901E-8</v>
      </c>
    </row>
    <row r="961" spans="1:6" x14ac:dyDescent="0.2">
      <c r="A961" t="s">
        <v>1720</v>
      </c>
      <c r="B961" s="2">
        <v>1.16630811209707E-8</v>
      </c>
      <c r="C961">
        <v>0.411415735918433</v>
      </c>
      <c r="D961">
        <v>0.85099999999999998</v>
      </c>
      <c r="E961">
        <v>0.69399999999999995</v>
      </c>
      <c r="F961" s="2">
        <v>3.7654257399054102E-4</v>
      </c>
    </row>
    <row r="962" spans="1:6" x14ac:dyDescent="0.2">
      <c r="A962" t="s">
        <v>1886</v>
      </c>
      <c r="B962" s="2">
        <v>5.6821824865058398E-9</v>
      </c>
      <c r="C962">
        <v>0.41179087808139903</v>
      </c>
      <c r="D962">
        <v>0.89</v>
      </c>
      <c r="E962">
        <v>0.73899999999999999</v>
      </c>
      <c r="F962" s="2">
        <v>1.83449261576841E-4</v>
      </c>
    </row>
    <row r="963" spans="1:6" x14ac:dyDescent="0.2">
      <c r="A963" t="s">
        <v>561</v>
      </c>
      <c r="B963" s="2">
        <v>1.98129760460617E-9</v>
      </c>
      <c r="C963">
        <v>0.41182707508619099</v>
      </c>
      <c r="D963">
        <v>0.64100000000000001</v>
      </c>
      <c r="E963">
        <v>0.34300000000000003</v>
      </c>
      <c r="F963" s="2">
        <v>6.3966193164710197E-5</v>
      </c>
    </row>
    <row r="964" spans="1:6" x14ac:dyDescent="0.2">
      <c r="A964" t="s">
        <v>1450</v>
      </c>
      <c r="B964" s="2">
        <v>5.27637290640225E-8</v>
      </c>
      <c r="C964">
        <v>0.41194459097300601</v>
      </c>
      <c r="D964">
        <v>0.86199999999999999</v>
      </c>
      <c r="E964">
        <v>0.71599999999999997</v>
      </c>
      <c r="F964">
        <v>1.7034769928319601E-3</v>
      </c>
    </row>
    <row r="965" spans="1:6" x14ac:dyDescent="0.2">
      <c r="A965" t="s">
        <v>2288</v>
      </c>
      <c r="B965" s="2">
        <v>1.97463592157883E-7</v>
      </c>
      <c r="C965">
        <v>0.412329614590973</v>
      </c>
      <c r="D965">
        <v>0.93400000000000005</v>
      </c>
      <c r="E965">
        <v>0.82099999999999995</v>
      </c>
      <c r="F965">
        <v>6.3751120728172501E-3</v>
      </c>
    </row>
    <row r="966" spans="1:6" x14ac:dyDescent="0.2">
      <c r="A966" t="s">
        <v>2216</v>
      </c>
      <c r="B966" s="2">
        <v>1.5521331872909099E-8</v>
      </c>
      <c r="C966">
        <v>0.412393446199945</v>
      </c>
      <c r="D966">
        <v>0.92800000000000005</v>
      </c>
      <c r="E966">
        <v>0.89600000000000002</v>
      </c>
      <c r="F966" s="2">
        <v>5.0110619951687098E-4</v>
      </c>
    </row>
    <row r="967" spans="1:6" x14ac:dyDescent="0.2">
      <c r="A967" t="s">
        <v>1480</v>
      </c>
      <c r="B967" s="2">
        <v>4.0454037034884196E-9</v>
      </c>
      <c r="C967">
        <v>0.41241146305318299</v>
      </c>
      <c r="D967">
        <v>0.79600000000000004</v>
      </c>
      <c r="E967">
        <v>0.53700000000000003</v>
      </c>
      <c r="F967" s="2">
        <v>1.30605858567123E-4</v>
      </c>
    </row>
    <row r="968" spans="1:6" x14ac:dyDescent="0.2">
      <c r="A968" t="s">
        <v>2262</v>
      </c>
      <c r="B968" s="2">
        <v>1.2054852629174699E-6</v>
      </c>
      <c r="C968">
        <v>0.41484106548753502</v>
      </c>
      <c r="D968">
        <v>0.878</v>
      </c>
      <c r="E968">
        <v>0.79900000000000004</v>
      </c>
      <c r="F968">
        <v>3.89190917132907E-2</v>
      </c>
    </row>
    <row r="969" spans="1:6" x14ac:dyDescent="0.2">
      <c r="A969" t="s">
        <v>2197</v>
      </c>
      <c r="B969" s="2">
        <v>4.3758422809692404E-15</v>
      </c>
      <c r="C969">
        <v>0.415552543687918</v>
      </c>
      <c r="D969">
        <v>1</v>
      </c>
      <c r="E969">
        <v>1</v>
      </c>
      <c r="F969" s="2">
        <v>1.41274068041092E-10</v>
      </c>
    </row>
    <row r="970" spans="1:6" x14ac:dyDescent="0.2">
      <c r="A970" t="s">
        <v>339</v>
      </c>
      <c r="B970" s="2">
        <v>7.9641589391755396E-8</v>
      </c>
      <c r="C970">
        <v>0.416045320563113</v>
      </c>
      <c r="D970">
        <v>0.746</v>
      </c>
      <c r="E970">
        <v>0.58199999999999996</v>
      </c>
      <c r="F970">
        <v>2.5712287135128201E-3</v>
      </c>
    </row>
    <row r="971" spans="1:6" x14ac:dyDescent="0.2">
      <c r="A971" t="s">
        <v>281</v>
      </c>
      <c r="B971" s="2">
        <v>2.97308379111443E-8</v>
      </c>
      <c r="C971">
        <v>0.41734819122665701</v>
      </c>
      <c r="D971">
        <v>0.81200000000000006</v>
      </c>
      <c r="E971">
        <v>0.56000000000000005</v>
      </c>
      <c r="F971" s="2">
        <v>9.59860101961294E-4</v>
      </c>
    </row>
    <row r="972" spans="1:6" x14ac:dyDescent="0.2">
      <c r="A972" t="s">
        <v>28</v>
      </c>
      <c r="B972" s="2">
        <v>5.54722770322364E-14</v>
      </c>
      <c r="C972">
        <v>0.41757515205406498</v>
      </c>
      <c r="D972">
        <v>0.61299999999999999</v>
      </c>
      <c r="E972">
        <v>0.19400000000000001</v>
      </c>
      <c r="F972" s="2">
        <v>1.79092246398575E-9</v>
      </c>
    </row>
    <row r="973" spans="1:6" x14ac:dyDescent="0.2">
      <c r="A973" t="s">
        <v>96</v>
      </c>
      <c r="B973" s="2">
        <v>2.33227228340855E-8</v>
      </c>
      <c r="C973">
        <v>0.41835845952887302</v>
      </c>
      <c r="D973">
        <v>0.78500000000000003</v>
      </c>
      <c r="E973">
        <v>0.59</v>
      </c>
      <c r="F973" s="2">
        <v>7.5297410669845205E-4</v>
      </c>
    </row>
    <row r="974" spans="1:6" x14ac:dyDescent="0.2">
      <c r="A974" t="s">
        <v>1447</v>
      </c>
      <c r="B974" s="2">
        <v>7.4357314993721503E-7</v>
      </c>
      <c r="C974">
        <v>0.41920965854130898</v>
      </c>
      <c r="D974">
        <v>0.80700000000000005</v>
      </c>
      <c r="E974">
        <v>0.67900000000000005</v>
      </c>
      <c r="F974">
        <v>2.4006259145723002E-2</v>
      </c>
    </row>
    <row r="975" spans="1:6" x14ac:dyDescent="0.2">
      <c r="A975" t="s">
        <v>779</v>
      </c>
      <c r="B975" s="2">
        <v>8.0151389737456701E-9</v>
      </c>
      <c r="C975">
        <v>0.419214047249651</v>
      </c>
      <c r="D975">
        <v>0.89</v>
      </c>
      <c r="E975">
        <v>0.73899999999999999</v>
      </c>
      <c r="F975" s="2">
        <v>2.5876876176737898E-4</v>
      </c>
    </row>
    <row r="976" spans="1:6" x14ac:dyDescent="0.2">
      <c r="A976" t="s">
        <v>271</v>
      </c>
      <c r="B976" s="2">
        <v>4.0909172789191701E-10</v>
      </c>
      <c r="C976">
        <v>0.41939296864972497</v>
      </c>
      <c r="D976">
        <v>0.68500000000000005</v>
      </c>
      <c r="E976">
        <v>0.36599999999999999</v>
      </c>
      <c r="F976" s="2">
        <v>1.32075264349905E-5</v>
      </c>
    </row>
    <row r="977" spans="1:6" x14ac:dyDescent="0.2">
      <c r="A977" t="s">
        <v>594</v>
      </c>
      <c r="B977" s="2">
        <v>6.5326152532466097E-9</v>
      </c>
      <c r="C977">
        <v>0.41948743139825001</v>
      </c>
      <c r="D977">
        <v>0.878</v>
      </c>
      <c r="E977">
        <v>0.72399999999999998</v>
      </c>
      <c r="F977" s="2">
        <v>2.1090548345106699E-4</v>
      </c>
    </row>
    <row r="978" spans="1:6" x14ac:dyDescent="0.2">
      <c r="A978" t="s">
        <v>46</v>
      </c>
      <c r="B978" s="2">
        <v>5.4244937516442199E-8</v>
      </c>
      <c r="C978">
        <v>0.419668138804835</v>
      </c>
      <c r="D978">
        <v>0.64600000000000002</v>
      </c>
      <c r="E978">
        <v>0.373</v>
      </c>
      <c r="F978">
        <v>1.7512978077183299E-3</v>
      </c>
    </row>
    <row r="979" spans="1:6" x14ac:dyDescent="0.2">
      <c r="A979" t="s">
        <v>484</v>
      </c>
      <c r="B979" s="2">
        <v>1.8180209315638101E-9</v>
      </c>
      <c r="C979">
        <v>0.41975212327015599</v>
      </c>
      <c r="D979">
        <v>0.92800000000000005</v>
      </c>
      <c r="E979">
        <v>0.78400000000000003</v>
      </c>
      <c r="F979" s="2">
        <v>5.8694805775537701E-5</v>
      </c>
    </row>
    <row r="980" spans="1:6" x14ac:dyDescent="0.2">
      <c r="A980" t="s">
        <v>579</v>
      </c>
      <c r="B980" s="2">
        <v>7.6033552283628797E-11</v>
      </c>
      <c r="C980">
        <v>0.41980903941079201</v>
      </c>
      <c r="D980">
        <v>0.77300000000000002</v>
      </c>
      <c r="E980">
        <v>0.45500000000000002</v>
      </c>
      <c r="F980" s="2">
        <v>2.4547432354769501E-6</v>
      </c>
    </row>
    <row r="981" spans="1:6" x14ac:dyDescent="0.2">
      <c r="A981" t="s">
        <v>224</v>
      </c>
      <c r="B981" s="2">
        <v>8.9854559637346297E-12</v>
      </c>
      <c r="C981">
        <v>0.41990247824219801</v>
      </c>
      <c r="D981">
        <v>0.56899999999999995</v>
      </c>
      <c r="E981">
        <v>0.20100000000000001</v>
      </c>
      <c r="F981" s="2">
        <v>2.90095445789172E-7</v>
      </c>
    </row>
    <row r="982" spans="1:6" x14ac:dyDescent="0.2">
      <c r="A982" t="s">
        <v>728</v>
      </c>
      <c r="B982" s="2">
        <v>5.0932486591849496E-10</v>
      </c>
      <c r="C982">
        <v>0.42002290585589902</v>
      </c>
      <c r="D982">
        <v>0.92800000000000005</v>
      </c>
      <c r="E982">
        <v>0.86599999999999999</v>
      </c>
      <c r="F982" s="2">
        <v>1.64435532961786E-5</v>
      </c>
    </row>
    <row r="983" spans="1:6" x14ac:dyDescent="0.2">
      <c r="A983" t="s">
        <v>137</v>
      </c>
      <c r="B983" s="2">
        <v>1.01648471994689E-11</v>
      </c>
      <c r="C983">
        <v>0.42021934337954397</v>
      </c>
      <c r="D983">
        <v>0.97199999999999998</v>
      </c>
      <c r="E983">
        <v>0.93300000000000005</v>
      </c>
      <c r="F983" s="2">
        <v>3.2817209183485602E-7</v>
      </c>
    </row>
    <row r="984" spans="1:6" x14ac:dyDescent="0.2">
      <c r="A984" t="s">
        <v>800</v>
      </c>
      <c r="B984" s="2">
        <v>1.23841326875879E-8</v>
      </c>
      <c r="C984">
        <v>0.42023703960064501</v>
      </c>
      <c r="D984">
        <v>0.83399999999999996</v>
      </c>
      <c r="E984">
        <v>0.66400000000000003</v>
      </c>
      <c r="F984" s="2">
        <v>3.9982172381877599E-4</v>
      </c>
    </row>
    <row r="985" spans="1:6" x14ac:dyDescent="0.2">
      <c r="A985" t="s">
        <v>572</v>
      </c>
      <c r="B985" s="2">
        <v>1.5779647379424699E-9</v>
      </c>
      <c r="C985">
        <v>0.42063449278088899</v>
      </c>
      <c r="D985">
        <v>0.80100000000000005</v>
      </c>
      <c r="E985">
        <v>0.59</v>
      </c>
      <c r="F985" s="2">
        <v>5.0944591564472699E-5</v>
      </c>
    </row>
    <row r="986" spans="1:6" x14ac:dyDescent="0.2">
      <c r="A986" t="s">
        <v>0</v>
      </c>
      <c r="B986" s="2">
        <v>6.4405221059318597E-9</v>
      </c>
      <c r="C986">
        <v>0.42102706238992998</v>
      </c>
      <c r="D986">
        <v>0.95</v>
      </c>
      <c r="E986">
        <v>0.88100000000000001</v>
      </c>
      <c r="F986" s="2">
        <v>2.0793225619000999E-4</v>
      </c>
    </row>
    <row r="987" spans="1:6" x14ac:dyDescent="0.2">
      <c r="A987" t="s">
        <v>2877</v>
      </c>
      <c r="B987" s="2">
        <v>2.4466992292689599E-8</v>
      </c>
      <c r="C987">
        <v>0.42122620526047999</v>
      </c>
      <c r="D987">
        <v>0.80100000000000005</v>
      </c>
      <c r="E987">
        <v>0.60399999999999998</v>
      </c>
      <c r="F987" s="2">
        <v>7.8991684616948397E-4</v>
      </c>
    </row>
    <row r="988" spans="1:6" x14ac:dyDescent="0.2">
      <c r="A988" t="s">
        <v>588</v>
      </c>
      <c r="B988" s="2">
        <v>4.8703575414934598E-10</v>
      </c>
      <c r="C988">
        <v>0.421361207296305</v>
      </c>
      <c r="D988">
        <v>0.751</v>
      </c>
      <c r="E988">
        <v>0.45500000000000002</v>
      </c>
      <c r="F988" s="2">
        <v>1.5723949322711599E-5</v>
      </c>
    </row>
    <row r="989" spans="1:6" x14ac:dyDescent="0.2">
      <c r="A989" t="s">
        <v>1672</v>
      </c>
      <c r="B989" s="2">
        <v>7.4061365083848293E-15</v>
      </c>
      <c r="C989">
        <v>0.42161112267529199</v>
      </c>
      <c r="D989">
        <v>0.99399999999999999</v>
      </c>
      <c r="E989">
        <v>1</v>
      </c>
      <c r="F989" s="2">
        <v>2.3910711717320399E-10</v>
      </c>
    </row>
    <row r="990" spans="1:6" x14ac:dyDescent="0.2">
      <c r="A990" t="s">
        <v>694</v>
      </c>
      <c r="B990" s="2">
        <v>7.4616437654333595E-9</v>
      </c>
      <c r="C990">
        <v>0.42173556286888297</v>
      </c>
      <c r="D990">
        <v>0.85099999999999998</v>
      </c>
      <c r="E990">
        <v>0.67900000000000005</v>
      </c>
      <c r="F990" s="2">
        <v>2.4089916896701601E-4</v>
      </c>
    </row>
    <row r="991" spans="1:6" x14ac:dyDescent="0.2">
      <c r="A991" t="s">
        <v>1783</v>
      </c>
      <c r="B991" s="2">
        <v>1.0335476270396199E-8</v>
      </c>
      <c r="C991">
        <v>0.42234299347738002</v>
      </c>
      <c r="D991">
        <v>0.70699999999999996</v>
      </c>
      <c r="E991">
        <v>0.433</v>
      </c>
      <c r="F991" s="2">
        <v>3.3368085138974298E-4</v>
      </c>
    </row>
    <row r="992" spans="1:6" x14ac:dyDescent="0.2">
      <c r="A992" t="s">
        <v>2300</v>
      </c>
      <c r="B992" s="2">
        <v>2.59186428424446E-11</v>
      </c>
      <c r="C992">
        <v>0.42274625339427602</v>
      </c>
      <c r="D992">
        <v>0.55200000000000005</v>
      </c>
      <c r="E992">
        <v>0.19400000000000001</v>
      </c>
      <c r="F992" s="2">
        <v>8.3678338416832604E-7</v>
      </c>
    </row>
    <row r="993" spans="1:6" x14ac:dyDescent="0.2">
      <c r="A993" t="s">
        <v>474</v>
      </c>
      <c r="B993" s="2">
        <v>5.7690891254837999E-9</v>
      </c>
      <c r="C993">
        <v>0.42311970743463201</v>
      </c>
      <c r="D993">
        <v>0.73499999999999999</v>
      </c>
      <c r="E993">
        <v>0.41799999999999998</v>
      </c>
      <c r="F993" s="2">
        <v>1.8625504241624399E-4</v>
      </c>
    </row>
    <row r="994" spans="1:6" x14ac:dyDescent="0.2">
      <c r="A994" t="s">
        <v>722</v>
      </c>
      <c r="B994" s="2">
        <v>1.6540222329792201E-10</v>
      </c>
      <c r="C994">
        <v>0.423347886206483</v>
      </c>
      <c r="D994">
        <v>0.91200000000000003</v>
      </c>
      <c r="E994">
        <v>0.754</v>
      </c>
      <c r="F994" s="2">
        <v>5.3400107791734096E-6</v>
      </c>
    </row>
    <row r="995" spans="1:6" x14ac:dyDescent="0.2">
      <c r="A995" t="s">
        <v>2243</v>
      </c>
      <c r="B995" s="2">
        <v>2.4487449795260299E-8</v>
      </c>
      <c r="C995">
        <v>0.42348891928298399</v>
      </c>
      <c r="D995">
        <v>0.88400000000000001</v>
      </c>
      <c r="E995">
        <v>0.72399999999999998</v>
      </c>
      <c r="F995" s="2">
        <v>7.9057731663997996E-4</v>
      </c>
    </row>
    <row r="996" spans="1:6" x14ac:dyDescent="0.2">
      <c r="A996" t="s">
        <v>2269</v>
      </c>
      <c r="B996" s="2">
        <v>6.13419153492718E-10</v>
      </c>
      <c r="C996">
        <v>0.42428461099957299</v>
      </c>
      <c r="D996">
        <v>0.86199999999999999</v>
      </c>
      <c r="E996">
        <v>0.73099999999999998</v>
      </c>
      <c r="F996" s="2">
        <v>1.9804237370512401E-5</v>
      </c>
    </row>
    <row r="997" spans="1:6" x14ac:dyDescent="0.2">
      <c r="A997" t="s">
        <v>21</v>
      </c>
      <c r="B997" s="2">
        <v>6.4578816115885906E-8</v>
      </c>
      <c r="C997">
        <v>0.42449401708757101</v>
      </c>
      <c r="D997">
        <v>0.78500000000000003</v>
      </c>
      <c r="E997">
        <v>0.57499999999999996</v>
      </c>
      <c r="F997">
        <v>2.08492707830137E-3</v>
      </c>
    </row>
    <row r="998" spans="1:6" x14ac:dyDescent="0.2">
      <c r="A998" t="s">
        <v>1657</v>
      </c>
      <c r="B998" s="2">
        <v>7.0108242493082296E-11</v>
      </c>
      <c r="C998">
        <v>0.42503061963001998</v>
      </c>
      <c r="D998">
        <v>0.746</v>
      </c>
      <c r="E998">
        <v>0.42499999999999999</v>
      </c>
      <c r="F998" s="2">
        <v>2.26344460888916E-6</v>
      </c>
    </row>
    <row r="999" spans="1:6" x14ac:dyDescent="0.2">
      <c r="A999" t="s">
        <v>715</v>
      </c>
      <c r="B999" s="2">
        <v>5.7116357708509403E-7</v>
      </c>
      <c r="C999">
        <v>0.42548215426213998</v>
      </c>
      <c r="D999">
        <v>0.76800000000000002</v>
      </c>
      <c r="E999">
        <v>0.54500000000000004</v>
      </c>
      <c r="F999">
        <v>1.8440016086192199E-2</v>
      </c>
    </row>
    <row r="1000" spans="1:6" x14ac:dyDescent="0.2">
      <c r="A1000" t="s">
        <v>772</v>
      </c>
      <c r="B1000" s="2">
        <v>1.44622197939025E-10</v>
      </c>
      <c r="C1000">
        <v>0.425614715311803</v>
      </c>
      <c r="D1000">
        <v>0.94499999999999995</v>
      </c>
      <c r="E1000">
        <v>0.85799999999999998</v>
      </c>
      <c r="F1000" s="2">
        <v>4.6691276604614397E-6</v>
      </c>
    </row>
    <row r="1001" spans="1:6" x14ac:dyDescent="0.2">
      <c r="A1001" t="s">
        <v>1381</v>
      </c>
      <c r="B1001" s="2">
        <v>1.45543586507725E-10</v>
      </c>
      <c r="C1001">
        <v>0.426463690178913</v>
      </c>
      <c r="D1001">
        <v>0.97799999999999998</v>
      </c>
      <c r="E1001">
        <v>0.92500000000000004</v>
      </c>
      <c r="F1001" s="2">
        <v>4.6988746904019302E-6</v>
      </c>
    </row>
    <row r="1002" spans="1:6" x14ac:dyDescent="0.2">
      <c r="A1002" t="s">
        <v>2317</v>
      </c>
      <c r="B1002" s="2">
        <v>3.83478427562969E-10</v>
      </c>
      <c r="C1002">
        <v>0.42670831714317597</v>
      </c>
      <c r="D1002">
        <v>0.72899999999999998</v>
      </c>
      <c r="E1002">
        <v>0.46300000000000002</v>
      </c>
      <c r="F1002" s="2">
        <v>1.23806010338704E-5</v>
      </c>
    </row>
    <row r="1003" spans="1:6" x14ac:dyDescent="0.2">
      <c r="A1003" t="s">
        <v>158</v>
      </c>
      <c r="B1003" s="2">
        <v>6.2627477908987501E-11</v>
      </c>
      <c r="C1003">
        <v>0.42683445644867501</v>
      </c>
      <c r="D1003">
        <v>0.99399999999999999</v>
      </c>
      <c r="E1003">
        <v>0.98499999999999999</v>
      </c>
      <c r="F1003" s="2">
        <v>2.0219281242916601E-6</v>
      </c>
    </row>
    <row r="1004" spans="1:6" x14ac:dyDescent="0.2">
      <c r="A1004" t="s">
        <v>813</v>
      </c>
      <c r="B1004" s="2">
        <v>3.4917820141074299E-12</v>
      </c>
      <c r="C1004">
        <v>0.42702366231411198</v>
      </c>
      <c r="D1004">
        <v>0.56399999999999995</v>
      </c>
      <c r="E1004">
        <v>0.17899999999999999</v>
      </c>
      <c r="F1004" s="2">
        <v>1.12732182325458E-7</v>
      </c>
    </row>
    <row r="1005" spans="1:6" x14ac:dyDescent="0.2">
      <c r="A1005" t="s">
        <v>2942</v>
      </c>
      <c r="B1005" s="2">
        <v>2.3853598941256999E-10</v>
      </c>
      <c r="C1005">
        <v>0.42706153054165902</v>
      </c>
      <c r="D1005">
        <v>0.70699999999999996</v>
      </c>
      <c r="E1005">
        <v>0.373</v>
      </c>
      <c r="F1005" s="2">
        <v>7.7011344181848497E-6</v>
      </c>
    </row>
    <row r="1006" spans="1:6" x14ac:dyDescent="0.2">
      <c r="A1006" t="s">
        <v>466</v>
      </c>
      <c r="B1006" s="2">
        <v>4.4402883671156502E-12</v>
      </c>
      <c r="C1006">
        <v>0.42769377651643298</v>
      </c>
      <c r="D1006">
        <v>0.67400000000000004</v>
      </c>
      <c r="E1006">
        <v>0.29099999999999998</v>
      </c>
      <c r="F1006" s="2">
        <v>1.4335470993232901E-7</v>
      </c>
    </row>
    <row r="1007" spans="1:6" x14ac:dyDescent="0.2">
      <c r="A1007" t="s">
        <v>2742</v>
      </c>
      <c r="B1007" s="2">
        <v>4.0857409949120899E-10</v>
      </c>
      <c r="C1007">
        <v>0.427803806682166</v>
      </c>
      <c r="D1007">
        <v>0.93899999999999995</v>
      </c>
      <c r="E1007">
        <v>0.86599999999999999</v>
      </c>
      <c r="F1007" s="2">
        <v>1.31908148020736E-5</v>
      </c>
    </row>
    <row r="1008" spans="1:6" x14ac:dyDescent="0.2">
      <c r="A1008" t="s">
        <v>582</v>
      </c>
      <c r="B1008" s="2">
        <v>1.1060969672714901E-8</v>
      </c>
      <c r="C1008">
        <v>0.42812130301123602</v>
      </c>
      <c r="D1008">
        <v>0.878</v>
      </c>
      <c r="E1008">
        <v>0.78400000000000003</v>
      </c>
      <c r="F1008" s="2">
        <v>3.5710340588360201E-4</v>
      </c>
    </row>
    <row r="1009" spans="1:6" x14ac:dyDescent="0.2">
      <c r="A1009" t="s">
        <v>2309</v>
      </c>
      <c r="B1009" s="2">
        <v>3.7517306669635498E-10</v>
      </c>
      <c r="C1009">
        <v>0.42826505132245102</v>
      </c>
      <c r="D1009">
        <v>0.72899999999999998</v>
      </c>
      <c r="E1009">
        <v>0.44</v>
      </c>
      <c r="F1009" s="2">
        <v>1.21124624582918E-5</v>
      </c>
    </row>
    <row r="1010" spans="1:6" x14ac:dyDescent="0.2">
      <c r="A1010" t="s">
        <v>2740</v>
      </c>
      <c r="B1010" s="2">
        <v>4.16060636973279E-8</v>
      </c>
      <c r="C1010">
        <v>0.42834758253656402</v>
      </c>
      <c r="D1010">
        <v>0.83399999999999996</v>
      </c>
      <c r="E1010">
        <v>0.64900000000000002</v>
      </c>
      <c r="F1010">
        <v>1.34325176646823E-3</v>
      </c>
    </row>
    <row r="1011" spans="1:6" x14ac:dyDescent="0.2">
      <c r="A1011" t="s">
        <v>2721</v>
      </c>
      <c r="B1011" s="2">
        <v>2.1958872419552702E-9</v>
      </c>
      <c r="C1011">
        <v>0.42842464014113102</v>
      </c>
      <c r="D1011">
        <v>0.76800000000000002</v>
      </c>
      <c r="E1011">
        <v>0.47799999999999998</v>
      </c>
      <c r="F1011" s="2">
        <v>7.0894219606525906E-5</v>
      </c>
    </row>
    <row r="1012" spans="1:6" x14ac:dyDescent="0.2">
      <c r="A1012" t="s">
        <v>2718</v>
      </c>
      <c r="B1012" s="2">
        <v>1.00555771978144E-10</v>
      </c>
      <c r="C1012">
        <v>0.42872158788887499</v>
      </c>
      <c r="D1012">
        <v>0.75700000000000001</v>
      </c>
      <c r="E1012">
        <v>0.38800000000000001</v>
      </c>
      <c r="F1012" s="2">
        <v>3.2464430983143799E-6</v>
      </c>
    </row>
    <row r="1013" spans="1:6" x14ac:dyDescent="0.2">
      <c r="A1013" t="s">
        <v>315</v>
      </c>
      <c r="B1013" s="2">
        <v>1.6884769229820699E-8</v>
      </c>
      <c r="C1013">
        <v>0.42874653590107498</v>
      </c>
      <c r="D1013">
        <v>0.84499999999999997</v>
      </c>
      <c r="E1013">
        <v>0.627</v>
      </c>
      <c r="F1013" s="2">
        <v>5.4512477458476397E-4</v>
      </c>
    </row>
    <row r="1014" spans="1:6" x14ac:dyDescent="0.2">
      <c r="A1014" t="s">
        <v>2333</v>
      </c>
      <c r="B1014" s="2">
        <v>1.5986447330988799E-9</v>
      </c>
      <c r="C1014">
        <v>0.42886004044833897</v>
      </c>
      <c r="D1014">
        <v>0.96099999999999997</v>
      </c>
      <c r="E1014">
        <v>0.88800000000000001</v>
      </c>
      <c r="F1014" s="2">
        <v>5.1612245208097398E-5</v>
      </c>
    </row>
    <row r="1015" spans="1:6" x14ac:dyDescent="0.2">
      <c r="A1015" t="s">
        <v>2741</v>
      </c>
      <c r="B1015" s="2">
        <v>1.30421754628744E-8</v>
      </c>
      <c r="C1015">
        <v>0.42948551319339401</v>
      </c>
      <c r="D1015">
        <v>0.63</v>
      </c>
      <c r="E1015">
        <v>0.34300000000000003</v>
      </c>
      <c r="F1015" s="2">
        <v>4.21066634818901E-4</v>
      </c>
    </row>
    <row r="1016" spans="1:6" x14ac:dyDescent="0.2">
      <c r="A1016" t="s">
        <v>827</v>
      </c>
      <c r="B1016" s="2">
        <v>1.37373431641983E-7</v>
      </c>
      <c r="C1016">
        <v>0.43075388577534302</v>
      </c>
      <c r="D1016">
        <v>0.71799999999999997</v>
      </c>
      <c r="E1016">
        <v>0.41799999999999998</v>
      </c>
      <c r="F1016">
        <v>4.4351012405614201E-3</v>
      </c>
    </row>
    <row r="1017" spans="1:6" x14ac:dyDescent="0.2">
      <c r="A1017" t="s">
        <v>232</v>
      </c>
      <c r="B1017" s="2">
        <v>1.3505062502853099E-10</v>
      </c>
      <c r="C1017">
        <v>0.43155437858054002</v>
      </c>
      <c r="D1017">
        <v>0.64100000000000001</v>
      </c>
      <c r="E1017">
        <v>0.29899999999999999</v>
      </c>
      <c r="F1017" s="2">
        <v>4.3601094290461296E-6</v>
      </c>
    </row>
    <row r="1018" spans="1:6" x14ac:dyDescent="0.2">
      <c r="A1018" t="s">
        <v>3153</v>
      </c>
      <c r="B1018" s="2">
        <v>3.86683911329178E-11</v>
      </c>
      <c r="C1018">
        <v>0.43160547811268901</v>
      </c>
      <c r="D1018">
        <v>0.63</v>
      </c>
      <c r="E1018">
        <v>0.27600000000000002</v>
      </c>
      <c r="F1018" s="2">
        <v>1.24840900772625E-6</v>
      </c>
    </row>
    <row r="1019" spans="1:6" x14ac:dyDescent="0.2">
      <c r="A1019" t="s">
        <v>1903</v>
      </c>
      <c r="B1019" s="2">
        <v>3.0408768641117999E-9</v>
      </c>
      <c r="C1019">
        <v>0.43210274280413902</v>
      </c>
      <c r="D1019">
        <v>0.83399999999999996</v>
      </c>
      <c r="E1019">
        <v>0.59699999999999998</v>
      </c>
      <c r="F1019" s="2">
        <v>9.8174709557849704E-5</v>
      </c>
    </row>
    <row r="1020" spans="1:6" x14ac:dyDescent="0.2">
      <c r="A1020" t="s">
        <v>1955</v>
      </c>
      <c r="B1020" s="2">
        <v>3.35189557390399E-11</v>
      </c>
      <c r="C1020">
        <v>0.43221990343898498</v>
      </c>
      <c r="D1020">
        <v>0.66900000000000004</v>
      </c>
      <c r="E1020">
        <v>0.32800000000000001</v>
      </c>
      <c r="F1020" s="2">
        <v>1.0821594860349001E-6</v>
      </c>
    </row>
    <row r="1021" spans="1:6" x14ac:dyDescent="0.2">
      <c r="A1021" t="s">
        <v>1577</v>
      </c>
      <c r="B1021" s="2">
        <v>4.75790121971155E-7</v>
      </c>
      <c r="C1021">
        <v>0.432434656189633</v>
      </c>
      <c r="D1021">
        <v>0.93400000000000005</v>
      </c>
      <c r="E1021">
        <v>0.80600000000000005</v>
      </c>
      <c r="F1021">
        <v>1.53608840878387E-2</v>
      </c>
    </row>
    <row r="1022" spans="1:6" x14ac:dyDescent="0.2">
      <c r="A1022" t="s">
        <v>120</v>
      </c>
      <c r="B1022" s="2">
        <v>5.3009086541106397E-11</v>
      </c>
      <c r="C1022">
        <v>0.43301792079788498</v>
      </c>
      <c r="D1022">
        <v>0.68500000000000005</v>
      </c>
      <c r="E1022">
        <v>0.32100000000000001</v>
      </c>
      <c r="F1022" s="2">
        <v>1.7113983589796201E-6</v>
      </c>
    </row>
    <row r="1023" spans="1:6" x14ac:dyDescent="0.2">
      <c r="A1023" t="s">
        <v>2634</v>
      </c>
      <c r="B1023" s="2">
        <v>9.3026301201068597E-8</v>
      </c>
      <c r="C1023">
        <v>0.43343892038979898</v>
      </c>
      <c r="D1023">
        <v>0.93899999999999995</v>
      </c>
      <c r="E1023">
        <v>0.873</v>
      </c>
      <c r="F1023">
        <v>3.0033541342764998E-3</v>
      </c>
    </row>
    <row r="1024" spans="1:6" x14ac:dyDescent="0.2">
      <c r="A1024" t="s">
        <v>1024</v>
      </c>
      <c r="B1024" s="2">
        <v>3.39881649005395E-14</v>
      </c>
      <c r="C1024">
        <v>0.433479918341105</v>
      </c>
      <c r="D1024">
        <v>0.98899999999999999</v>
      </c>
      <c r="E1024">
        <v>1</v>
      </c>
      <c r="F1024" s="2">
        <v>1.0973079038139201E-9</v>
      </c>
    </row>
    <row r="1025" spans="1:6" x14ac:dyDescent="0.2">
      <c r="A1025" t="s">
        <v>651</v>
      </c>
      <c r="B1025" s="2">
        <v>7.3685735225956395E-8</v>
      </c>
      <c r="C1025">
        <v>0.43423532480931798</v>
      </c>
      <c r="D1025">
        <v>0.72399999999999998</v>
      </c>
      <c r="E1025">
        <v>0.5</v>
      </c>
      <c r="F1025">
        <v>2.3789439617700001E-3</v>
      </c>
    </row>
    <row r="1026" spans="1:6" x14ac:dyDescent="0.2">
      <c r="A1026" t="s">
        <v>524</v>
      </c>
      <c r="B1026" s="2">
        <v>6.4577412648163503E-12</v>
      </c>
      <c r="C1026">
        <v>0.43465103928649201</v>
      </c>
      <c r="D1026">
        <v>0.78500000000000003</v>
      </c>
      <c r="E1026">
        <v>0.44800000000000001</v>
      </c>
      <c r="F1026" s="2">
        <v>2.08488176734595E-7</v>
      </c>
    </row>
    <row r="1027" spans="1:6" x14ac:dyDescent="0.2">
      <c r="A1027" t="s">
        <v>2285</v>
      </c>
      <c r="B1027" s="2">
        <v>5.6739494497539804E-10</v>
      </c>
      <c r="C1027">
        <v>0.43496297095915398</v>
      </c>
      <c r="D1027">
        <v>0.78500000000000003</v>
      </c>
      <c r="E1027">
        <v>0.5</v>
      </c>
      <c r="F1027" s="2">
        <v>1.8318345798530699E-5</v>
      </c>
    </row>
    <row r="1028" spans="1:6" x14ac:dyDescent="0.2">
      <c r="A1028" t="s">
        <v>163</v>
      </c>
      <c r="B1028" s="2">
        <v>3.39173798467904E-9</v>
      </c>
      <c r="C1028">
        <v>0.43644434460811599</v>
      </c>
      <c r="D1028">
        <v>0.84</v>
      </c>
      <c r="E1028">
        <v>0.67900000000000005</v>
      </c>
      <c r="F1028" s="2">
        <v>1.09502260835362E-4</v>
      </c>
    </row>
    <row r="1029" spans="1:6" x14ac:dyDescent="0.2">
      <c r="A1029" t="s">
        <v>440</v>
      </c>
      <c r="B1029" s="2">
        <v>1.5958844269709699E-13</v>
      </c>
      <c r="C1029">
        <v>0.43810618528051498</v>
      </c>
      <c r="D1029">
        <v>0.77300000000000002</v>
      </c>
      <c r="E1029">
        <v>0.42499999999999999</v>
      </c>
      <c r="F1029" s="2">
        <v>5.1523128724757902E-9</v>
      </c>
    </row>
    <row r="1030" spans="1:6" x14ac:dyDescent="0.2">
      <c r="A1030" t="s">
        <v>912</v>
      </c>
      <c r="B1030" s="2">
        <v>2.9778449465518E-11</v>
      </c>
      <c r="C1030">
        <v>0.43838673511654103</v>
      </c>
      <c r="D1030">
        <v>0.95599999999999996</v>
      </c>
      <c r="E1030">
        <v>0.91</v>
      </c>
      <c r="F1030" s="2">
        <v>9.6139724099425105E-7</v>
      </c>
    </row>
    <row r="1031" spans="1:6" x14ac:dyDescent="0.2">
      <c r="A1031" t="s">
        <v>765</v>
      </c>
      <c r="B1031" s="2">
        <v>1.0773340476368E-16</v>
      </c>
      <c r="C1031">
        <v>0.43910838027779298</v>
      </c>
      <c r="D1031">
        <v>0.59099999999999997</v>
      </c>
      <c r="E1031">
        <v>0.13400000000000001</v>
      </c>
      <c r="F1031" s="2">
        <v>3.4781729727954199E-12</v>
      </c>
    </row>
    <row r="1032" spans="1:6" x14ac:dyDescent="0.2">
      <c r="A1032" t="s">
        <v>2569</v>
      </c>
      <c r="B1032" s="2">
        <v>2.0746992426465102E-12</v>
      </c>
      <c r="C1032">
        <v>0.43930991434711802</v>
      </c>
      <c r="D1032">
        <v>0.70199999999999996</v>
      </c>
      <c r="E1032">
        <v>0.33600000000000002</v>
      </c>
      <c r="F1032" s="2">
        <v>6.69816650488425E-8</v>
      </c>
    </row>
    <row r="1033" spans="1:6" x14ac:dyDescent="0.2">
      <c r="A1033" t="s">
        <v>2102</v>
      </c>
      <c r="B1033" s="2">
        <v>4.9824393637871597E-11</v>
      </c>
      <c r="C1033">
        <v>0.43963420318865998</v>
      </c>
      <c r="D1033">
        <v>0.91200000000000003</v>
      </c>
      <c r="E1033">
        <v>0.67900000000000005</v>
      </c>
      <c r="F1033" s="2">
        <v>1.60858054859868E-6</v>
      </c>
    </row>
    <row r="1034" spans="1:6" x14ac:dyDescent="0.2">
      <c r="A1034" t="s">
        <v>2215</v>
      </c>
      <c r="B1034" s="2">
        <v>3.6047314035435398E-9</v>
      </c>
      <c r="C1034">
        <v>0.43971363625412702</v>
      </c>
      <c r="D1034">
        <v>0.90100000000000002</v>
      </c>
      <c r="E1034">
        <v>0.71599999999999997</v>
      </c>
      <c r="F1034" s="2">
        <v>1.16378753363403E-4</v>
      </c>
    </row>
    <row r="1035" spans="1:6" x14ac:dyDescent="0.2">
      <c r="A1035" t="s">
        <v>1240</v>
      </c>
      <c r="B1035" s="2">
        <v>1.5585043717011201E-9</v>
      </c>
      <c r="C1035">
        <v>0.43975373597744599</v>
      </c>
      <c r="D1035">
        <v>0.99399999999999999</v>
      </c>
      <c r="E1035">
        <v>0.92500000000000004</v>
      </c>
      <c r="F1035" s="2">
        <v>5.0316313640370698E-5</v>
      </c>
    </row>
    <row r="1036" spans="1:6" x14ac:dyDescent="0.2">
      <c r="A1036" t="s">
        <v>62</v>
      </c>
      <c r="B1036" s="2">
        <v>6.23733883107315E-11</v>
      </c>
      <c r="C1036">
        <v>0.440778979742249</v>
      </c>
      <c r="D1036">
        <v>0.94499999999999995</v>
      </c>
      <c r="E1036">
        <v>0.84299999999999997</v>
      </c>
      <c r="F1036" s="2">
        <v>2.0137248416119598E-6</v>
      </c>
    </row>
    <row r="1037" spans="1:6" x14ac:dyDescent="0.2">
      <c r="A1037" t="s">
        <v>126</v>
      </c>
      <c r="B1037" s="2">
        <v>6.6569482159100997E-12</v>
      </c>
      <c r="C1037">
        <v>0.44115369186724102</v>
      </c>
      <c r="D1037">
        <v>0.76800000000000002</v>
      </c>
      <c r="E1037">
        <v>0.41</v>
      </c>
      <c r="F1037" s="2">
        <v>2.1491957315065699E-7</v>
      </c>
    </row>
    <row r="1038" spans="1:6" x14ac:dyDescent="0.2">
      <c r="A1038" t="s">
        <v>297</v>
      </c>
      <c r="B1038" s="2">
        <v>5.3735261953214598E-11</v>
      </c>
      <c r="C1038">
        <v>0.441267457353269</v>
      </c>
      <c r="D1038">
        <v>0.77900000000000003</v>
      </c>
      <c r="E1038">
        <v>0.41</v>
      </c>
      <c r="F1038" s="2">
        <v>1.73484293215953E-6</v>
      </c>
    </row>
    <row r="1039" spans="1:6" x14ac:dyDescent="0.2">
      <c r="A1039" t="s">
        <v>400</v>
      </c>
      <c r="B1039" s="2">
        <v>8.5950447464531004E-13</v>
      </c>
      <c r="C1039">
        <v>0.44209586103597798</v>
      </c>
      <c r="D1039">
        <v>0.59099999999999997</v>
      </c>
      <c r="E1039">
        <v>0.20899999999999999</v>
      </c>
      <c r="F1039" s="2">
        <v>2.77491019639238E-8</v>
      </c>
    </row>
    <row r="1040" spans="1:6" x14ac:dyDescent="0.2">
      <c r="A1040" t="s">
        <v>334</v>
      </c>
      <c r="B1040" s="2">
        <v>9.0336447218025498E-10</v>
      </c>
      <c r="C1040">
        <v>0.44221381532190401</v>
      </c>
      <c r="D1040">
        <v>0.92800000000000005</v>
      </c>
      <c r="E1040">
        <v>0.82099999999999995</v>
      </c>
      <c r="F1040" s="2">
        <v>2.9165121984339499E-5</v>
      </c>
    </row>
    <row r="1041" spans="1:6" x14ac:dyDescent="0.2">
      <c r="A1041" t="s">
        <v>2898</v>
      </c>
      <c r="B1041" s="2">
        <v>7.1431127068480397E-10</v>
      </c>
      <c r="C1041">
        <v>0.44264011101561701</v>
      </c>
      <c r="D1041">
        <v>0.57499999999999996</v>
      </c>
      <c r="E1041">
        <v>0.23899999999999999</v>
      </c>
      <c r="F1041" s="2">
        <v>2.30615393740589E-5</v>
      </c>
    </row>
    <row r="1042" spans="1:6" x14ac:dyDescent="0.2">
      <c r="A1042" t="s">
        <v>22</v>
      </c>
      <c r="B1042" s="2">
        <v>5.4075898580566102E-10</v>
      </c>
      <c r="C1042">
        <v>0.442761406281652</v>
      </c>
      <c r="D1042">
        <v>0.72899999999999998</v>
      </c>
      <c r="E1042">
        <v>0.42499999999999999</v>
      </c>
      <c r="F1042" s="2">
        <v>1.74584038567357E-5</v>
      </c>
    </row>
    <row r="1043" spans="1:6" x14ac:dyDescent="0.2">
      <c r="A1043" t="s">
        <v>3137</v>
      </c>
      <c r="B1043" s="2">
        <v>4.2820344747982297E-9</v>
      </c>
      <c r="C1043">
        <v>0.44358477160917997</v>
      </c>
      <c r="D1043">
        <v>0.76800000000000002</v>
      </c>
      <c r="E1043">
        <v>0.49299999999999999</v>
      </c>
      <c r="F1043" s="2">
        <v>1.3824548301886099E-4</v>
      </c>
    </row>
    <row r="1044" spans="1:6" x14ac:dyDescent="0.2">
      <c r="A1044" t="s">
        <v>2511</v>
      </c>
      <c r="B1044" s="2">
        <v>4.4582924439202801E-11</v>
      </c>
      <c r="C1044">
        <v>0.44366689996537401</v>
      </c>
      <c r="D1044">
        <v>0.61899999999999999</v>
      </c>
      <c r="E1044">
        <v>0.27600000000000002</v>
      </c>
      <c r="F1044" s="2">
        <v>1.43935971551966E-6</v>
      </c>
    </row>
    <row r="1045" spans="1:6" x14ac:dyDescent="0.2">
      <c r="A1045" t="s">
        <v>34</v>
      </c>
      <c r="B1045" s="2">
        <v>1.8352540491039301E-11</v>
      </c>
      <c r="C1045">
        <v>0.44417067289238699</v>
      </c>
      <c r="D1045">
        <v>0.97199999999999998</v>
      </c>
      <c r="E1045">
        <v>0.85099999999999998</v>
      </c>
      <c r="F1045" s="2">
        <v>5.92511769753204E-7</v>
      </c>
    </row>
    <row r="1046" spans="1:6" x14ac:dyDescent="0.2">
      <c r="A1046" t="s">
        <v>12</v>
      </c>
      <c r="B1046" s="2">
        <v>1.76827836675338E-10</v>
      </c>
      <c r="C1046">
        <v>0.44508365720113002</v>
      </c>
      <c r="D1046">
        <v>0.63500000000000001</v>
      </c>
      <c r="E1046">
        <v>0.28399999999999997</v>
      </c>
      <c r="F1046" s="2">
        <v>5.7088867070632901E-6</v>
      </c>
    </row>
    <row r="1047" spans="1:6" x14ac:dyDescent="0.2">
      <c r="A1047" t="s">
        <v>1964</v>
      </c>
      <c r="B1047" s="2">
        <v>7.2147878177629294E-8</v>
      </c>
      <c r="C1047">
        <v>0.44523827250623799</v>
      </c>
      <c r="D1047">
        <v>0.85099999999999998</v>
      </c>
      <c r="E1047">
        <v>0.68700000000000006</v>
      </c>
      <c r="F1047">
        <v>2.3292942469647598E-3</v>
      </c>
    </row>
    <row r="1048" spans="1:6" x14ac:dyDescent="0.2">
      <c r="A1048" t="s">
        <v>1588</v>
      </c>
      <c r="B1048" s="2">
        <v>1.3052143727685901E-10</v>
      </c>
      <c r="C1048">
        <v>0.44535407309113101</v>
      </c>
      <c r="D1048">
        <v>0.63</v>
      </c>
      <c r="E1048">
        <v>0.32100000000000001</v>
      </c>
      <c r="F1048" s="2">
        <v>4.2138846024833901E-6</v>
      </c>
    </row>
    <row r="1049" spans="1:6" x14ac:dyDescent="0.2">
      <c r="A1049" t="s">
        <v>799</v>
      </c>
      <c r="B1049" s="2">
        <v>3.34510745055388E-8</v>
      </c>
      <c r="C1049">
        <v>0.44545401551909503</v>
      </c>
      <c r="D1049">
        <v>0.84</v>
      </c>
      <c r="E1049">
        <v>0.64200000000000002</v>
      </c>
      <c r="F1049">
        <v>1.07996794041132E-3</v>
      </c>
    </row>
    <row r="1050" spans="1:6" x14ac:dyDescent="0.2">
      <c r="A1050" t="s">
        <v>821</v>
      </c>
      <c r="B1050" s="2">
        <v>4.7437356957303603E-9</v>
      </c>
      <c r="C1050">
        <v>0.44710526348240198</v>
      </c>
      <c r="D1050">
        <v>0.70699999999999996</v>
      </c>
      <c r="E1050">
        <v>0.41799999999999998</v>
      </c>
      <c r="F1050" s="2">
        <v>1.53151506936654E-4</v>
      </c>
    </row>
    <row r="1051" spans="1:6" x14ac:dyDescent="0.2">
      <c r="A1051" t="s">
        <v>2847</v>
      </c>
      <c r="B1051" s="2">
        <v>2.25806270255709E-13</v>
      </c>
      <c r="C1051">
        <v>0.44762012860356498</v>
      </c>
      <c r="D1051">
        <v>0.51400000000000001</v>
      </c>
      <c r="E1051">
        <v>0.11899999999999999</v>
      </c>
      <c r="F1051" s="2">
        <v>7.2901554352055697E-9</v>
      </c>
    </row>
    <row r="1052" spans="1:6" x14ac:dyDescent="0.2">
      <c r="A1052" t="s">
        <v>3160</v>
      </c>
      <c r="B1052" s="2">
        <v>4.4199286536011301E-7</v>
      </c>
      <c r="C1052">
        <v>0.44904391740217597</v>
      </c>
      <c r="D1052">
        <v>0.72399999999999998</v>
      </c>
      <c r="E1052">
        <v>0.48499999999999999</v>
      </c>
      <c r="F1052">
        <v>1.42697396581512E-2</v>
      </c>
    </row>
    <row r="1053" spans="1:6" x14ac:dyDescent="0.2">
      <c r="A1053" t="s">
        <v>2299</v>
      </c>
      <c r="B1053" s="2">
        <v>2.7503475255597899E-11</v>
      </c>
      <c r="C1053">
        <v>0.44949498808778099</v>
      </c>
      <c r="D1053">
        <v>0.91700000000000004</v>
      </c>
      <c r="E1053">
        <v>0.746</v>
      </c>
      <c r="F1053" s="2">
        <v>8.8794969862698E-7</v>
      </c>
    </row>
    <row r="1054" spans="1:6" x14ac:dyDescent="0.2">
      <c r="A1054" t="s">
        <v>16</v>
      </c>
      <c r="B1054" s="2">
        <v>1.90851070756371E-9</v>
      </c>
      <c r="C1054">
        <v>0.44984117400378498</v>
      </c>
      <c r="D1054">
        <v>0.86199999999999999</v>
      </c>
      <c r="E1054">
        <v>0.66400000000000003</v>
      </c>
      <c r="F1054" s="2">
        <v>6.1616268193694399E-5</v>
      </c>
    </row>
    <row r="1055" spans="1:6" x14ac:dyDescent="0.2">
      <c r="A1055" t="s">
        <v>447</v>
      </c>
      <c r="B1055" s="2">
        <v>2.1990941434614999E-10</v>
      </c>
      <c r="C1055">
        <v>0.45000928892030101</v>
      </c>
      <c r="D1055">
        <v>0.74</v>
      </c>
      <c r="E1055">
        <v>0.45500000000000002</v>
      </c>
      <c r="F1055" s="2">
        <v>7.0997754421654796E-6</v>
      </c>
    </row>
    <row r="1056" spans="1:6" x14ac:dyDescent="0.2">
      <c r="A1056" t="s">
        <v>472</v>
      </c>
      <c r="B1056" s="2">
        <v>1.47945056261799E-8</v>
      </c>
      <c r="C1056">
        <v>0.45137319905290502</v>
      </c>
      <c r="D1056">
        <v>0.78500000000000003</v>
      </c>
      <c r="E1056">
        <v>0.53</v>
      </c>
      <c r="F1056" s="2">
        <v>4.7764061414121801E-4</v>
      </c>
    </row>
    <row r="1057" spans="1:6" x14ac:dyDescent="0.2">
      <c r="A1057" t="s">
        <v>1384</v>
      </c>
      <c r="B1057" s="2">
        <v>1.37304196074165E-9</v>
      </c>
      <c r="C1057">
        <v>0.45300099395461002</v>
      </c>
      <c r="D1057">
        <v>0.76200000000000001</v>
      </c>
      <c r="E1057">
        <v>0.54500000000000004</v>
      </c>
      <c r="F1057" s="2">
        <v>4.4328659702544403E-5</v>
      </c>
    </row>
    <row r="1058" spans="1:6" x14ac:dyDescent="0.2">
      <c r="A1058" t="s">
        <v>263</v>
      </c>
      <c r="B1058" s="2">
        <v>1.0695252414784301E-9</v>
      </c>
      <c r="C1058">
        <v>0.45371020471886497</v>
      </c>
      <c r="D1058">
        <v>0.80700000000000005</v>
      </c>
      <c r="E1058">
        <v>0.53</v>
      </c>
      <c r="F1058" s="2">
        <v>3.4529622421131299E-5</v>
      </c>
    </row>
    <row r="1059" spans="1:6" x14ac:dyDescent="0.2">
      <c r="A1059" t="s">
        <v>2762</v>
      </c>
      <c r="B1059" s="2">
        <v>8.1578595101096904E-11</v>
      </c>
      <c r="C1059">
        <v>0.45486048617207703</v>
      </c>
      <c r="D1059">
        <v>0.74</v>
      </c>
      <c r="E1059">
        <v>0.44800000000000001</v>
      </c>
      <c r="F1059" s="2">
        <v>2.6337649428389101E-6</v>
      </c>
    </row>
    <row r="1060" spans="1:6" x14ac:dyDescent="0.2">
      <c r="A1060" t="s">
        <v>608</v>
      </c>
      <c r="B1060" s="2">
        <v>2.32353627758497E-8</v>
      </c>
      <c r="C1060">
        <v>0.45652928758615102</v>
      </c>
      <c r="D1060">
        <v>0.69599999999999995</v>
      </c>
      <c r="E1060">
        <v>0.47799999999999998</v>
      </c>
      <c r="F1060" s="2">
        <v>7.5015368721830704E-4</v>
      </c>
    </row>
    <row r="1061" spans="1:6" x14ac:dyDescent="0.2">
      <c r="A1061" t="s">
        <v>456</v>
      </c>
      <c r="B1061" s="2">
        <v>5.4875027940126504E-9</v>
      </c>
      <c r="C1061">
        <v>0.45759705929397498</v>
      </c>
      <c r="D1061">
        <v>0.84</v>
      </c>
      <c r="E1061">
        <v>0.65700000000000003</v>
      </c>
      <c r="F1061" s="2">
        <v>1.7716402770469799E-4</v>
      </c>
    </row>
    <row r="1062" spans="1:6" x14ac:dyDescent="0.2">
      <c r="A1062" t="s">
        <v>47</v>
      </c>
      <c r="B1062" s="2">
        <v>2.1457171289554402E-12</v>
      </c>
      <c r="C1062">
        <v>0.45809512418274601</v>
      </c>
      <c r="D1062">
        <v>0.71799999999999997</v>
      </c>
      <c r="E1062">
        <v>0.373</v>
      </c>
      <c r="F1062" s="2">
        <v>6.9274477508326506E-8</v>
      </c>
    </row>
    <row r="1063" spans="1:6" x14ac:dyDescent="0.2">
      <c r="A1063" t="s">
        <v>2505</v>
      </c>
      <c r="B1063" s="2">
        <v>1.6814148647051799E-8</v>
      </c>
      <c r="C1063">
        <v>0.45867460845976699</v>
      </c>
      <c r="D1063">
        <v>0.71799999999999997</v>
      </c>
      <c r="E1063">
        <v>0.47</v>
      </c>
      <c r="F1063" s="2">
        <v>5.4284478907006895E-4</v>
      </c>
    </row>
    <row r="1064" spans="1:6" x14ac:dyDescent="0.2">
      <c r="A1064" t="s">
        <v>2962</v>
      </c>
      <c r="B1064" s="2">
        <v>1.4706242026692899E-10</v>
      </c>
      <c r="C1064">
        <v>0.45889889832444197</v>
      </c>
      <c r="D1064">
        <v>0.69099999999999995</v>
      </c>
      <c r="E1064">
        <v>0.38100000000000001</v>
      </c>
      <c r="F1064" s="2">
        <v>4.7479102383178E-6</v>
      </c>
    </row>
    <row r="1065" spans="1:6" x14ac:dyDescent="0.2">
      <c r="A1065" t="s">
        <v>1788</v>
      </c>
      <c r="B1065" s="2">
        <v>1.2216201371591499E-9</v>
      </c>
      <c r="C1065">
        <v>0.459883475304869</v>
      </c>
      <c r="D1065">
        <v>0.86199999999999999</v>
      </c>
      <c r="E1065">
        <v>0.68700000000000006</v>
      </c>
      <c r="F1065" s="2">
        <v>3.9440006128183398E-5</v>
      </c>
    </row>
    <row r="1066" spans="1:6" x14ac:dyDescent="0.2">
      <c r="A1066" t="s">
        <v>3159</v>
      </c>
      <c r="B1066" s="2">
        <v>1.2082509561892299E-11</v>
      </c>
      <c r="C1066">
        <v>0.46053818621994302</v>
      </c>
      <c r="D1066">
        <v>0.63</v>
      </c>
      <c r="E1066">
        <v>0.28399999999999997</v>
      </c>
      <c r="F1066" s="2">
        <v>3.9008382120569401E-7</v>
      </c>
    </row>
    <row r="1067" spans="1:6" x14ac:dyDescent="0.2">
      <c r="A1067" t="s">
        <v>1615</v>
      </c>
      <c r="B1067" s="2">
        <v>7.5026095373768099E-11</v>
      </c>
      <c r="C1067">
        <v>0.46101078599344097</v>
      </c>
      <c r="D1067">
        <v>0.85099999999999998</v>
      </c>
      <c r="E1067">
        <v>0.56699999999999995</v>
      </c>
      <c r="F1067" s="2">
        <v>2.4222174891421E-6</v>
      </c>
    </row>
    <row r="1068" spans="1:6" x14ac:dyDescent="0.2">
      <c r="A1068" t="s">
        <v>383</v>
      </c>
      <c r="B1068" s="2">
        <v>8.39527148147623E-11</v>
      </c>
      <c r="C1068">
        <v>0.46181981447215498</v>
      </c>
      <c r="D1068">
        <v>0.82899999999999996</v>
      </c>
      <c r="E1068">
        <v>0.56699999999999995</v>
      </c>
      <c r="F1068" s="2">
        <v>2.7104133977946E-6</v>
      </c>
    </row>
    <row r="1069" spans="1:6" x14ac:dyDescent="0.2">
      <c r="A1069" t="s">
        <v>40</v>
      </c>
      <c r="B1069" s="2">
        <v>2.4103236742176099E-9</v>
      </c>
      <c r="C1069">
        <v>0.46274960064656101</v>
      </c>
      <c r="D1069">
        <v>0.873</v>
      </c>
      <c r="E1069">
        <v>0.66400000000000003</v>
      </c>
      <c r="F1069" s="2">
        <v>7.7817299822115706E-5</v>
      </c>
    </row>
    <row r="1070" spans="1:6" x14ac:dyDescent="0.2">
      <c r="A1070" t="s">
        <v>2043</v>
      </c>
      <c r="B1070" s="2">
        <v>6.9815127402347897E-10</v>
      </c>
      <c r="C1070">
        <v>0.46289698302772597</v>
      </c>
      <c r="D1070">
        <v>0.84499999999999997</v>
      </c>
      <c r="E1070">
        <v>0.57499999999999996</v>
      </c>
      <c r="F1070" s="2">
        <v>2.2539813881848E-5</v>
      </c>
    </row>
    <row r="1071" spans="1:6" x14ac:dyDescent="0.2">
      <c r="A1071" t="s">
        <v>2448</v>
      </c>
      <c r="B1071" s="2">
        <v>6.2820372945106205E-14</v>
      </c>
      <c r="C1071">
        <v>0.46364189367995901</v>
      </c>
      <c r="D1071">
        <v>1</v>
      </c>
      <c r="E1071">
        <v>1</v>
      </c>
      <c r="F1071" s="2">
        <v>2.02815574053275E-9</v>
      </c>
    </row>
    <row r="1072" spans="1:6" x14ac:dyDescent="0.2">
      <c r="A1072" t="s">
        <v>1425</v>
      </c>
      <c r="B1072" s="2">
        <v>2.9930032127990903E-11</v>
      </c>
      <c r="C1072">
        <v>0.46467172168628101</v>
      </c>
      <c r="D1072">
        <v>0.96699999999999997</v>
      </c>
      <c r="E1072">
        <v>0.90300000000000002</v>
      </c>
      <c r="F1072" s="2">
        <v>9.6629108725218704E-7</v>
      </c>
    </row>
    <row r="1073" spans="1:6" x14ac:dyDescent="0.2">
      <c r="A1073" t="s">
        <v>987</v>
      </c>
      <c r="B1073" s="2">
        <v>1.2249482250145201E-11</v>
      </c>
      <c r="C1073">
        <v>0.46570782066251898</v>
      </c>
      <c r="D1073">
        <v>0.92800000000000005</v>
      </c>
      <c r="E1073">
        <v>0.67900000000000005</v>
      </c>
      <c r="F1073" s="2">
        <v>3.9547453444593999E-7</v>
      </c>
    </row>
    <row r="1074" spans="1:6" x14ac:dyDescent="0.2">
      <c r="A1074" t="s">
        <v>641</v>
      </c>
      <c r="B1074" s="2">
        <v>1.07149709078594E-10</v>
      </c>
      <c r="C1074">
        <v>0.46571720295378499</v>
      </c>
      <c r="D1074">
        <v>0.83399999999999996</v>
      </c>
      <c r="E1074">
        <v>0.60399999999999998</v>
      </c>
      <c r="F1074" s="2">
        <v>3.4593283576024102E-6</v>
      </c>
    </row>
    <row r="1075" spans="1:6" x14ac:dyDescent="0.2">
      <c r="A1075" t="s">
        <v>217</v>
      </c>
      <c r="B1075" s="2">
        <v>3.4041669009614702E-9</v>
      </c>
      <c r="C1075">
        <v>0.46672222940918101</v>
      </c>
      <c r="D1075">
        <v>0.82299999999999995</v>
      </c>
      <c r="E1075">
        <v>0.59699999999999998</v>
      </c>
      <c r="F1075" s="2">
        <v>1.0990352839754099E-4</v>
      </c>
    </row>
    <row r="1076" spans="1:6" x14ac:dyDescent="0.2">
      <c r="A1076" t="s">
        <v>327</v>
      </c>
      <c r="B1076" s="2">
        <v>7.8679213982656994E-12</v>
      </c>
      <c r="C1076">
        <v>0.466812924171085</v>
      </c>
      <c r="D1076">
        <v>0.77300000000000002</v>
      </c>
      <c r="E1076">
        <v>0.45500000000000002</v>
      </c>
      <c r="F1076" s="2">
        <v>2.54015842343008E-7</v>
      </c>
    </row>
    <row r="1077" spans="1:6" x14ac:dyDescent="0.2">
      <c r="A1077" t="s">
        <v>301</v>
      </c>
      <c r="B1077" s="2">
        <v>4.6418049160745199E-8</v>
      </c>
      <c r="C1077">
        <v>0.46788950619740899</v>
      </c>
      <c r="D1077">
        <v>0.76200000000000001</v>
      </c>
      <c r="E1077">
        <v>0.53700000000000003</v>
      </c>
      <c r="F1077">
        <v>1.4986067171546501E-3</v>
      </c>
    </row>
    <row r="1078" spans="1:6" x14ac:dyDescent="0.2">
      <c r="A1078" t="s">
        <v>23</v>
      </c>
      <c r="B1078" s="2">
        <v>6.93703326764415E-12</v>
      </c>
      <c r="C1078">
        <v>0.46846544600384898</v>
      </c>
      <c r="D1078">
        <v>0.81799999999999995</v>
      </c>
      <c r="E1078">
        <v>0.47</v>
      </c>
      <c r="F1078" s="2">
        <v>2.2396211904589101E-7</v>
      </c>
    </row>
    <row r="1079" spans="1:6" x14ac:dyDescent="0.2">
      <c r="A1079" t="s">
        <v>2965</v>
      </c>
      <c r="B1079" s="2">
        <v>1.6592736479326899E-11</v>
      </c>
      <c r="C1079">
        <v>0.46951562950471898</v>
      </c>
      <c r="D1079">
        <v>0.873</v>
      </c>
      <c r="E1079">
        <v>0.71599999999999997</v>
      </c>
      <c r="F1079" s="2">
        <v>5.3569649723506796E-7</v>
      </c>
    </row>
    <row r="1080" spans="1:6" x14ac:dyDescent="0.2">
      <c r="A1080" t="s">
        <v>2275</v>
      </c>
      <c r="B1080" s="2">
        <v>3.7180960630497302E-11</v>
      </c>
      <c r="C1080">
        <v>0.46962177767786101</v>
      </c>
      <c r="D1080">
        <v>0.751</v>
      </c>
      <c r="E1080">
        <v>0.433</v>
      </c>
      <c r="F1080" s="2">
        <v>1.2003873139555999E-6</v>
      </c>
    </row>
    <row r="1081" spans="1:6" x14ac:dyDescent="0.2">
      <c r="A1081" t="s">
        <v>258</v>
      </c>
      <c r="B1081" s="2">
        <v>1.8139637372119899E-9</v>
      </c>
      <c r="C1081">
        <v>0.47056522276235702</v>
      </c>
      <c r="D1081">
        <v>0.91200000000000003</v>
      </c>
      <c r="E1081">
        <v>0.76900000000000002</v>
      </c>
      <c r="F1081" s="2">
        <v>5.8563819255889197E-5</v>
      </c>
    </row>
    <row r="1082" spans="1:6" x14ac:dyDescent="0.2">
      <c r="A1082" t="s">
        <v>338</v>
      </c>
      <c r="B1082" s="2">
        <v>7.5411841664741605E-12</v>
      </c>
      <c r="C1082">
        <v>0.47070807774700901</v>
      </c>
      <c r="D1082">
        <v>0.90600000000000003</v>
      </c>
      <c r="E1082">
        <v>0.64900000000000002</v>
      </c>
      <c r="F1082" s="2">
        <v>2.4346713081461802E-7</v>
      </c>
    </row>
    <row r="1083" spans="1:6" x14ac:dyDescent="0.2">
      <c r="A1083" t="s">
        <v>2595</v>
      </c>
      <c r="B1083" s="2">
        <v>2.8519239721990498E-12</v>
      </c>
      <c r="C1083">
        <v>0.47101411060573101</v>
      </c>
      <c r="D1083">
        <v>0.69099999999999995</v>
      </c>
      <c r="E1083">
        <v>0.30599999999999999</v>
      </c>
      <c r="F1083" s="2">
        <v>9.2074365442446596E-8</v>
      </c>
    </row>
    <row r="1084" spans="1:6" x14ac:dyDescent="0.2">
      <c r="A1084" t="s">
        <v>2560</v>
      </c>
      <c r="B1084" s="2">
        <v>2.18829377168242E-10</v>
      </c>
      <c r="C1084">
        <v>0.47186658731103198</v>
      </c>
      <c r="D1084">
        <v>0.79</v>
      </c>
      <c r="E1084">
        <v>0.53</v>
      </c>
      <c r="F1084" s="2">
        <v>7.0649064418767103E-6</v>
      </c>
    </row>
    <row r="1085" spans="1:6" x14ac:dyDescent="0.2">
      <c r="A1085" t="s">
        <v>73</v>
      </c>
      <c r="B1085" s="2">
        <v>1.0300826493504099E-8</v>
      </c>
      <c r="C1085">
        <v>0.47253444460132499</v>
      </c>
      <c r="D1085">
        <v>0.84</v>
      </c>
      <c r="E1085">
        <v>0.63400000000000001</v>
      </c>
      <c r="F1085" s="2">
        <v>3.3256218334277998E-4</v>
      </c>
    </row>
    <row r="1086" spans="1:6" x14ac:dyDescent="0.2">
      <c r="A1086" t="s">
        <v>2484</v>
      </c>
      <c r="B1086" s="2">
        <v>3.4115042992734599E-7</v>
      </c>
      <c r="C1086">
        <v>0.47263033348133399</v>
      </c>
      <c r="D1086">
        <v>0.746</v>
      </c>
      <c r="E1086">
        <v>0.54500000000000004</v>
      </c>
      <c r="F1086">
        <v>1.1014041630204301E-2</v>
      </c>
    </row>
    <row r="1087" spans="1:6" x14ac:dyDescent="0.2">
      <c r="A1087" t="s">
        <v>714</v>
      </c>
      <c r="B1087" s="2">
        <v>6.0027286609286103E-12</v>
      </c>
      <c r="C1087">
        <v>0.47279910347548398</v>
      </c>
      <c r="D1087">
        <v>0.90100000000000002</v>
      </c>
      <c r="E1087">
        <v>0.68700000000000006</v>
      </c>
      <c r="F1087" s="2">
        <v>1.9379809481808001E-7</v>
      </c>
    </row>
    <row r="1088" spans="1:6" x14ac:dyDescent="0.2">
      <c r="A1088" t="s">
        <v>689</v>
      </c>
      <c r="B1088" s="2">
        <v>1.9594193474235199E-11</v>
      </c>
      <c r="C1088">
        <v>0.47282324072127802</v>
      </c>
      <c r="D1088">
        <v>0.878</v>
      </c>
      <c r="E1088">
        <v>0.67200000000000004</v>
      </c>
      <c r="F1088" s="2">
        <v>6.3259853631568597E-7</v>
      </c>
    </row>
    <row r="1089" spans="1:6" x14ac:dyDescent="0.2">
      <c r="A1089" t="s">
        <v>1884</v>
      </c>
      <c r="B1089" s="2">
        <v>1.4169143526912101E-12</v>
      </c>
      <c r="C1089">
        <v>0.47346761605709098</v>
      </c>
      <c r="D1089">
        <v>0.73499999999999999</v>
      </c>
      <c r="E1089">
        <v>0.41</v>
      </c>
      <c r="F1089" s="2">
        <v>4.5745079876635802E-8</v>
      </c>
    </row>
    <row r="1090" spans="1:6" x14ac:dyDescent="0.2">
      <c r="A1090" t="s">
        <v>1911</v>
      </c>
      <c r="B1090" s="2">
        <v>1.15908888299244E-8</v>
      </c>
      <c r="C1090">
        <v>0.47549517817044501</v>
      </c>
      <c r="D1090">
        <v>0.71799999999999997</v>
      </c>
      <c r="E1090">
        <v>0.48499999999999999</v>
      </c>
      <c r="F1090" s="2">
        <v>3.7421184587411099E-4</v>
      </c>
    </row>
    <row r="1091" spans="1:6" x14ac:dyDescent="0.2">
      <c r="A1091" t="s">
        <v>192</v>
      </c>
      <c r="B1091" s="2">
        <v>7.1761817313809005E-10</v>
      </c>
      <c r="C1091">
        <v>0.47623744413032199</v>
      </c>
      <c r="D1091">
        <v>0.90600000000000003</v>
      </c>
      <c r="E1091">
        <v>0.78400000000000003</v>
      </c>
      <c r="F1091" s="2">
        <v>2.31683027197632E-5</v>
      </c>
    </row>
    <row r="1092" spans="1:6" x14ac:dyDescent="0.2">
      <c r="A1092" t="s">
        <v>3032</v>
      </c>
      <c r="B1092" s="2">
        <v>1.8734467573773099E-10</v>
      </c>
      <c r="C1092">
        <v>0.47658718465004801</v>
      </c>
      <c r="D1092">
        <v>0.70199999999999996</v>
      </c>
      <c r="E1092">
        <v>0.41</v>
      </c>
      <c r="F1092" s="2">
        <v>6.0484228561926698E-6</v>
      </c>
    </row>
    <row r="1093" spans="1:6" x14ac:dyDescent="0.2">
      <c r="A1093" t="s">
        <v>2106</v>
      </c>
      <c r="B1093" s="2">
        <v>7.7681914647081793E-15</v>
      </c>
      <c r="C1093">
        <v>0.47772915817603501</v>
      </c>
      <c r="D1093">
        <v>0.97799999999999998</v>
      </c>
      <c r="E1093">
        <v>0.94</v>
      </c>
      <c r="F1093" s="2">
        <v>2.50796061438103E-10</v>
      </c>
    </row>
    <row r="1094" spans="1:6" x14ac:dyDescent="0.2">
      <c r="A1094" t="s">
        <v>3296</v>
      </c>
      <c r="B1094" s="2">
        <v>6.8962640493344404E-14</v>
      </c>
      <c r="C1094">
        <v>0.47829703054102202</v>
      </c>
      <c r="D1094">
        <v>0.54700000000000004</v>
      </c>
      <c r="E1094">
        <v>0.13400000000000001</v>
      </c>
      <c r="F1094" s="2">
        <v>2.2264588483276201E-9</v>
      </c>
    </row>
    <row r="1095" spans="1:6" x14ac:dyDescent="0.2">
      <c r="A1095" t="s">
        <v>3121</v>
      </c>
      <c r="B1095" s="2">
        <v>1.13500350360306E-8</v>
      </c>
      <c r="C1095">
        <v>0.478704817379695</v>
      </c>
      <c r="D1095">
        <v>0.80100000000000005</v>
      </c>
      <c r="E1095">
        <v>0.58199999999999996</v>
      </c>
      <c r="F1095" s="2">
        <v>3.66435881138248E-4</v>
      </c>
    </row>
    <row r="1096" spans="1:6" x14ac:dyDescent="0.2">
      <c r="A1096" t="s">
        <v>1645</v>
      </c>
      <c r="B1096" s="2">
        <v>9.3078702146994498E-7</v>
      </c>
      <c r="C1096">
        <v>0.47903190090449099</v>
      </c>
      <c r="D1096">
        <v>0.64600000000000002</v>
      </c>
      <c r="E1096">
        <v>0.46300000000000002</v>
      </c>
      <c r="F1096">
        <v>3.0050458988157201E-2</v>
      </c>
    </row>
    <row r="1097" spans="1:6" x14ac:dyDescent="0.2">
      <c r="A1097" t="s">
        <v>1455</v>
      </c>
      <c r="B1097" s="2">
        <v>7.59315088215482E-14</v>
      </c>
      <c r="C1097">
        <v>0.47943637676991502</v>
      </c>
      <c r="D1097">
        <v>0.751</v>
      </c>
      <c r="E1097">
        <v>0.38800000000000001</v>
      </c>
      <c r="F1097" s="2">
        <v>2.4514487623036799E-9</v>
      </c>
    </row>
    <row r="1098" spans="1:6" x14ac:dyDescent="0.2">
      <c r="A1098" t="s">
        <v>2871</v>
      </c>
      <c r="B1098" s="2">
        <v>6.89989072009687E-14</v>
      </c>
      <c r="C1098">
        <v>0.47954547548887899</v>
      </c>
      <c r="D1098">
        <v>0.751</v>
      </c>
      <c r="E1098">
        <v>0.34300000000000003</v>
      </c>
      <c r="F1098" s="2">
        <v>2.2276297189832698E-9</v>
      </c>
    </row>
    <row r="1099" spans="1:6" x14ac:dyDescent="0.2">
      <c r="A1099" t="s">
        <v>3148</v>
      </c>
      <c r="B1099" s="2">
        <v>3.5891104472070999E-12</v>
      </c>
      <c r="C1099">
        <v>0.47984464661589199</v>
      </c>
      <c r="D1099">
        <v>0.61899999999999999</v>
      </c>
      <c r="E1099">
        <v>0.23899999999999999</v>
      </c>
      <c r="F1099" s="2">
        <v>1.15874430788081E-7</v>
      </c>
    </row>
    <row r="1100" spans="1:6" x14ac:dyDescent="0.2">
      <c r="A1100" t="s">
        <v>515</v>
      </c>
      <c r="B1100" s="2">
        <v>1.7650396084836501E-12</v>
      </c>
      <c r="C1100">
        <v>0.480116471645048</v>
      </c>
      <c r="D1100">
        <v>0.77300000000000002</v>
      </c>
      <c r="E1100">
        <v>0.5</v>
      </c>
      <c r="F1100" s="2">
        <v>5.69843037598948E-8</v>
      </c>
    </row>
    <row r="1101" spans="1:6" x14ac:dyDescent="0.2">
      <c r="A1101" t="s">
        <v>450</v>
      </c>
      <c r="B1101" s="2">
        <v>2.62104109496339E-11</v>
      </c>
      <c r="C1101">
        <v>0.48025274775022397</v>
      </c>
      <c r="D1101">
        <v>0.91700000000000004</v>
      </c>
      <c r="E1101">
        <v>0.82799999999999996</v>
      </c>
      <c r="F1101" s="2">
        <v>8.4620311750893003E-7</v>
      </c>
    </row>
    <row r="1102" spans="1:6" x14ac:dyDescent="0.2">
      <c r="A1102" t="s">
        <v>2975</v>
      </c>
      <c r="B1102" s="2">
        <v>4.5634188924862298E-10</v>
      </c>
      <c r="C1102">
        <v>0.48039154353138802</v>
      </c>
      <c r="D1102">
        <v>0.68</v>
      </c>
      <c r="E1102">
        <v>0.38100000000000001</v>
      </c>
      <c r="F1102" s="2">
        <v>1.4732997894391801E-5</v>
      </c>
    </row>
    <row r="1103" spans="1:6" x14ac:dyDescent="0.2">
      <c r="A1103" t="s">
        <v>332</v>
      </c>
      <c r="B1103" s="2">
        <v>7.5103745908218103E-11</v>
      </c>
      <c r="C1103">
        <v>0.48238371512720501</v>
      </c>
      <c r="D1103">
        <v>0.92800000000000005</v>
      </c>
      <c r="E1103">
        <v>0.79100000000000004</v>
      </c>
      <c r="F1103" s="2">
        <v>2.4247244366468202E-6</v>
      </c>
    </row>
    <row r="1104" spans="1:6" x14ac:dyDescent="0.2">
      <c r="A1104" t="s">
        <v>264</v>
      </c>
      <c r="B1104" s="2">
        <v>1.5831457139094301E-10</v>
      </c>
      <c r="C1104">
        <v>0.48278528235525098</v>
      </c>
      <c r="D1104">
        <v>0.81200000000000006</v>
      </c>
      <c r="E1104">
        <v>0.58199999999999996</v>
      </c>
      <c r="F1104" s="2">
        <v>5.1111859373566199E-6</v>
      </c>
    </row>
    <row r="1105" spans="1:6" x14ac:dyDescent="0.2">
      <c r="A1105" t="s">
        <v>569</v>
      </c>
      <c r="B1105" s="2">
        <v>6.8273659650266105E-10</v>
      </c>
      <c r="C1105">
        <v>0.48392996768827801</v>
      </c>
      <c r="D1105">
        <v>0.89500000000000002</v>
      </c>
      <c r="E1105">
        <v>0.76100000000000001</v>
      </c>
      <c r="F1105" s="2">
        <v>2.2042151018088399E-5</v>
      </c>
    </row>
    <row r="1106" spans="1:6" x14ac:dyDescent="0.2">
      <c r="A1106" t="s">
        <v>2602</v>
      </c>
      <c r="B1106" s="2">
        <v>6.1172176663718902E-12</v>
      </c>
      <c r="C1106">
        <v>0.48447978254502599</v>
      </c>
      <c r="D1106">
        <v>0.85099999999999998</v>
      </c>
      <c r="E1106">
        <v>0.61899999999999999</v>
      </c>
      <c r="F1106" s="2">
        <v>1.97494372358816E-7</v>
      </c>
    </row>
    <row r="1107" spans="1:6" x14ac:dyDescent="0.2">
      <c r="A1107" t="s">
        <v>39</v>
      </c>
      <c r="B1107" s="2">
        <v>7.58749290950228E-11</v>
      </c>
      <c r="C1107">
        <v>0.48447992347691199</v>
      </c>
      <c r="D1107">
        <v>0.84499999999999997</v>
      </c>
      <c r="E1107">
        <v>0.53700000000000003</v>
      </c>
      <c r="F1107" s="2">
        <v>2.4496220858328102E-6</v>
      </c>
    </row>
    <row r="1108" spans="1:6" x14ac:dyDescent="0.2">
      <c r="A1108" t="s">
        <v>425</v>
      </c>
      <c r="B1108" s="2">
        <v>1.3689573944133599E-11</v>
      </c>
      <c r="C1108">
        <v>0.48452476956248902</v>
      </c>
      <c r="D1108">
        <v>0.91700000000000004</v>
      </c>
      <c r="E1108">
        <v>0.71599999999999997</v>
      </c>
      <c r="F1108" s="2">
        <v>4.4196789478635502E-7</v>
      </c>
    </row>
    <row r="1109" spans="1:6" x14ac:dyDescent="0.2">
      <c r="A1109" t="s">
        <v>1550</v>
      </c>
      <c r="B1109" s="2">
        <v>7.7806815913376003E-12</v>
      </c>
      <c r="C1109">
        <v>0.485198626344156</v>
      </c>
      <c r="D1109">
        <v>0.873</v>
      </c>
      <c r="E1109">
        <v>0.70099999999999996</v>
      </c>
      <c r="F1109" s="2">
        <v>2.5119930517633399E-7</v>
      </c>
    </row>
    <row r="1110" spans="1:6" x14ac:dyDescent="0.2">
      <c r="A1110" t="s">
        <v>2251</v>
      </c>
      <c r="B1110" s="2">
        <v>1.1518009992838499E-13</v>
      </c>
      <c r="C1110">
        <v>0.48533652702828101</v>
      </c>
      <c r="D1110">
        <v>0.873</v>
      </c>
      <c r="E1110">
        <v>0.754</v>
      </c>
      <c r="F1110" s="2">
        <v>3.7185895261879099E-9</v>
      </c>
    </row>
    <row r="1111" spans="1:6" x14ac:dyDescent="0.2">
      <c r="A1111" t="s">
        <v>1789</v>
      </c>
      <c r="B1111" s="2">
        <v>3.54788858136659E-12</v>
      </c>
      <c r="C1111">
        <v>0.48554956527382198</v>
      </c>
      <c r="D1111">
        <v>0.69099999999999995</v>
      </c>
      <c r="E1111">
        <v>0.313</v>
      </c>
      <c r="F1111" s="2">
        <v>1.1454358284941999E-7</v>
      </c>
    </row>
    <row r="1112" spans="1:6" x14ac:dyDescent="0.2">
      <c r="A1112" t="s">
        <v>871</v>
      </c>
      <c r="B1112" s="2">
        <v>2.37773748487128E-11</v>
      </c>
      <c r="C1112">
        <v>0.48587242769870398</v>
      </c>
      <c r="D1112">
        <v>0.81799999999999995</v>
      </c>
      <c r="E1112">
        <v>0.5</v>
      </c>
      <c r="F1112" s="2">
        <v>7.6765254699069195E-7</v>
      </c>
    </row>
    <row r="1113" spans="1:6" x14ac:dyDescent="0.2">
      <c r="A1113" t="s">
        <v>2840</v>
      </c>
      <c r="B1113" s="2">
        <v>2.8056832881165698E-10</v>
      </c>
      <c r="C1113">
        <v>0.48612899723819802</v>
      </c>
      <c r="D1113">
        <v>0.72399999999999998</v>
      </c>
      <c r="E1113">
        <v>0.46300000000000002</v>
      </c>
      <c r="F1113" s="2">
        <v>9.0581484956843501E-6</v>
      </c>
    </row>
    <row r="1114" spans="1:6" x14ac:dyDescent="0.2">
      <c r="A1114" t="s">
        <v>1495</v>
      </c>
      <c r="B1114" s="2">
        <v>7.0594560766321401E-12</v>
      </c>
      <c r="C1114">
        <v>0.48631131244123799</v>
      </c>
      <c r="D1114">
        <v>0.91700000000000004</v>
      </c>
      <c r="E1114">
        <v>0.76900000000000002</v>
      </c>
      <c r="F1114" s="2">
        <v>2.27914539434068E-7</v>
      </c>
    </row>
    <row r="1115" spans="1:6" x14ac:dyDescent="0.2">
      <c r="A1115" t="s">
        <v>2562</v>
      </c>
      <c r="B1115" s="2">
        <v>3.2267907383537597E-7</v>
      </c>
      <c r="C1115">
        <v>0.48706012271228499</v>
      </c>
      <c r="D1115">
        <v>0.92800000000000005</v>
      </c>
      <c r="E1115">
        <v>0.84299999999999997</v>
      </c>
      <c r="F1115">
        <v>1.04176938987751E-2</v>
      </c>
    </row>
    <row r="1116" spans="1:6" x14ac:dyDescent="0.2">
      <c r="A1116" t="s">
        <v>2938</v>
      </c>
      <c r="B1116" s="2">
        <v>2.14460603908825E-11</v>
      </c>
      <c r="C1116">
        <v>0.48850440979091497</v>
      </c>
      <c r="D1116">
        <v>0.76200000000000001</v>
      </c>
      <c r="E1116">
        <v>0.5</v>
      </c>
      <c r="F1116" s="2">
        <v>6.9238605971964403E-7</v>
      </c>
    </row>
    <row r="1117" spans="1:6" x14ac:dyDescent="0.2">
      <c r="A1117" t="s">
        <v>2745</v>
      </c>
      <c r="B1117" s="2">
        <v>1.6960738471166699E-11</v>
      </c>
      <c r="C1117">
        <v>0.48869648528890602</v>
      </c>
      <c r="D1117">
        <v>0.70699999999999996</v>
      </c>
      <c r="E1117">
        <v>0.38800000000000001</v>
      </c>
      <c r="F1117" s="2">
        <v>5.4757744154161898E-7</v>
      </c>
    </row>
    <row r="1118" spans="1:6" x14ac:dyDescent="0.2">
      <c r="A1118" t="s">
        <v>1467</v>
      </c>
      <c r="B1118" s="2">
        <v>1.93279067837619E-12</v>
      </c>
      <c r="C1118">
        <v>0.48882748414340399</v>
      </c>
      <c r="D1118">
        <v>0.873</v>
      </c>
      <c r="E1118">
        <v>0.67200000000000004</v>
      </c>
      <c r="F1118" s="2">
        <v>6.2400147051375506E-8</v>
      </c>
    </row>
    <row r="1119" spans="1:6" x14ac:dyDescent="0.2">
      <c r="A1119" t="s">
        <v>899</v>
      </c>
      <c r="B1119" s="2">
        <v>7.5427759942869396E-16</v>
      </c>
      <c r="C1119">
        <v>0.48894269082925301</v>
      </c>
      <c r="D1119">
        <v>0.98899999999999999</v>
      </c>
      <c r="E1119">
        <v>0.98499999999999999</v>
      </c>
      <c r="F1119" s="2">
        <v>2.4351852297555399E-11</v>
      </c>
    </row>
    <row r="1120" spans="1:6" x14ac:dyDescent="0.2">
      <c r="A1120" t="s">
        <v>2862</v>
      </c>
      <c r="B1120" s="2">
        <v>5.9150151063942199E-15</v>
      </c>
      <c r="C1120">
        <v>0.48896789937139701</v>
      </c>
      <c r="D1120">
        <v>0.72399999999999998</v>
      </c>
      <c r="E1120">
        <v>0.28399999999999997</v>
      </c>
      <c r="F1120" s="2">
        <v>1.90966262709937E-10</v>
      </c>
    </row>
    <row r="1121" spans="1:6" x14ac:dyDescent="0.2">
      <c r="A1121" t="s">
        <v>10</v>
      </c>
      <c r="B1121" s="2">
        <v>1.0468546875195799E-10</v>
      </c>
      <c r="C1121">
        <v>0.490790556329533</v>
      </c>
      <c r="D1121">
        <v>0.85099999999999998</v>
      </c>
      <c r="E1121">
        <v>0.65700000000000003</v>
      </c>
      <c r="F1121" s="2">
        <v>3.37977035865698E-6</v>
      </c>
    </row>
    <row r="1122" spans="1:6" x14ac:dyDescent="0.2">
      <c r="A1122" t="s">
        <v>1508</v>
      </c>
      <c r="B1122" s="2">
        <v>1.8494933082358301E-12</v>
      </c>
      <c r="C1122">
        <v>0.49103335408008197</v>
      </c>
      <c r="D1122">
        <v>1</v>
      </c>
      <c r="E1122">
        <v>0.94799999999999995</v>
      </c>
      <c r="F1122" s="2">
        <v>5.9710891456393898E-8</v>
      </c>
    </row>
    <row r="1123" spans="1:6" x14ac:dyDescent="0.2">
      <c r="A1123" t="s">
        <v>2228</v>
      </c>
      <c r="B1123" s="2">
        <v>2.25466977655042E-13</v>
      </c>
      <c r="C1123">
        <v>0.49106990303522802</v>
      </c>
      <c r="D1123">
        <v>0.90600000000000003</v>
      </c>
      <c r="E1123">
        <v>0.73899999999999999</v>
      </c>
      <c r="F1123" s="2">
        <v>7.2792013735930298E-9</v>
      </c>
    </row>
    <row r="1124" spans="1:6" x14ac:dyDescent="0.2">
      <c r="A1124" t="s">
        <v>2291</v>
      </c>
      <c r="B1124" s="2">
        <v>7.44133102804769E-17</v>
      </c>
      <c r="C1124">
        <v>0.49159510075802698</v>
      </c>
      <c r="D1124">
        <v>1</v>
      </c>
      <c r="E1124">
        <v>0.97799999999999998</v>
      </c>
      <c r="F1124" s="2">
        <v>2.4024337224051902E-12</v>
      </c>
    </row>
    <row r="1125" spans="1:6" x14ac:dyDescent="0.2">
      <c r="A1125" t="s">
        <v>270</v>
      </c>
      <c r="B1125" s="2">
        <v>4.9540139625207604E-13</v>
      </c>
      <c r="C1125">
        <v>0.49258622369863297</v>
      </c>
      <c r="D1125">
        <v>0.82899999999999996</v>
      </c>
      <c r="E1125">
        <v>0.51500000000000001</v>
      </c>
      <c r="F1125" s="2">
        <v>1.59940340779982E-8</v>
      </c>
    </row>
    <row r="1126" spans="1:6" x14ac:dyDescent="0.2">
      <c r="A1126" t="s">
        <v>1568</v>
      </c>
      <c r="B1126" s="2">
        <v>3.7052918711243897E-11</v>
      </c>
      <c r="C1126">
        <v>0.49303469827320501</v>
      </c>
      <c r="D1126">
        <v>0.90600000000000003</v>
      </c>
      <c r="E1126">
        <v>0.73899999999999999</v>
      </c>
      <c r="F1126" s="2">
        <v>1.1962534805925001E-6</v>
      </c>
    </row>
    <row r="1127" spans="1:6" x14ac:dyDescent="0.2">
      <c r="A1127" t="s">
        <v>576</v>
      </c>
      <c r="B1127" s="2">
        <v>8.1323885891684697E-10</v>
      </c>
      <c r="C1127">
        <v>0.49547469678920802</v>
      </c>
      <c r="D1127">
        <v>0.92800000000000005</v>
      </c>
      <c r="E1127">
        <v>0.85099999999999998</v>
      </c>
      <c r="F1127" s="2">
        <v>2.6255416560130399E-5</v>
      </c>
    </row>
    <row r="1128" spans="1:6" x14ac:dyDescent="0.2">
      <c r="A1128" t="s">
        <v>302</v>
      </c>
      <c r="B1128" s="2">
        <v>1.7108250738910399E-11</v>
      </c>
      <c r="C1128">
        <v>0.49554879443911998</v>
      </c>
      <c r="D1128">
        <v>0.93899999999999995</v>
      </c>
      <c r="E1128">
        <v>0.81299999999999994</v>
      </c>
      <c r="F1128" s="2">
        <v>5.5233987510572401E-7</v>
      </c>
    </row>
    <row r="1129" spans="1:6" x14ac:dyDescent="0.2">
      <c r="A1129" t="s">
        <v>706</v>
      </c>
      <c r="B1129" s="2">
        <v>1.5067342490249201E-13</v>
      </c>
      <c r="C1129">
        <v>0.49562934445166601</v>
      </c>
      <c r="D1129">
        <v>0.81200000000000006</v>
      </c>
      <c r="E1129">
        <v>0.50700000000000001</v>
      </c>
      <c r="F1129" s="2">
        <v>4.8644915229769599E-9</v>
      </c>
    </row>
    <row r="1130" spans="1:6" x14ac:dyDescent="0.2">
      <c r="A1130" t="s">
        <v>1342</v>
      </c>
      <c r="B1130" s="2">
        <v>5.1984093044090198E-22</v>
      </c>
      <c r="C1130">
        <v>0.49614073791351598</v>
      </c>
      <c r="D1130">
        <v>1</v>
      </c>
      <c r="E1130">
        <v>1</v>
      </c>
      <c r="F1130" s="2">
        <v>1.6783064439284499E-17</v>
      </c>
    </row>
    <row r="1131" spans="1:6" x14ac:dyDescent="0.2">
      <c r="A1131" t="s">
        <v>2255</v>
      </c>
      <c r="B1131" s="2">
        <v>1.00531723062344E-12</v>
      </c>
      <c r="C1131">
        <v>0.49641746863849801</v>
      </c>
      <c r="D1131">
        <v>0.91700000000000004</v>
      </c>
      <c r="E1131">
        <v>0.61199999999999999</v>
      </c>
      <c r="F1131" s="2">
        <v>3.2456666790677903E-8</v>
      </c>
    </row>
    <row r="1132" spans="1:6" x14ac:dyDescent="0.2">
      <c r="A1132" t="s">
        <v>518</v>
      </c>
      <c r="B1132" s="2">
        <v>1.9913120703144299E-10</v>
      </c>
      <c r="C1132">
        <v>0.49687368337863502</v>
      </c>
      <c r="D1132">
        <v>0.90100000000000002</v>
      </c>
      <c r="E1132">
        <v>0.70099999999999996</v>
      </c>
      <c r="F1132" s="2">
        <v>6.4289510190101602E-6</v>
      </c>
    </row>
    <row r="1133" spans="1:6" x14ac:dyDescent="0.2">
      <c r="A1133" t="s">
        <v>2842</v>
      </c>
      <c r="B1133" s="2">
        <v>1.8794334620032701E-15</v>
      </c>
      <c r="C1133">
        <v>0.49763750981023602</v>
      </c>
      <c r="D1133">
        <v>0.63500000000000001</v>
      </c>
      <c r="E1133">
        <v>0.187</v>
      </c>
      <c r="F1133" s="2">
        <v>6.0677509320775595E-11</v>
      </c>
    </row>
    <row r="1134" spans="1:6" x14ac:dyDescent="0.2">
      <c r="A1134" t="s">
        <v>1580</v>
      </c>
      <c r="B1134" s="2">
        <v>4.60681116923661E-14</v>
      </c>
      <c r="C1134">
        <v>0.49771958923551601</v>
      </c>
      <c r="D1134">
        <v>0.624</v>
      </c>
      <c r="E1134">
        <v>0.20899999999999999</v>
      </c>
      <c r="F1134" s="2">
        <v>1.48730898598804E-9</v>
      </c>
    </row>
    <row r="1135" spans="1:6" x14ac:dyDescent="0.2">
      <c r="A1135" t="s">
        <v>454</v>
      </c>
      <c r="B1135" s="2">
        <v>1.83119968067222E-8</v>
      </c>
      <c r="C1135">
        <v>0.49782974052611301</v>
      </c>
      <c r="D1135">
        <v>0.86199999999999999</v>
      </c>
      <c r="E1135">
        <v>0.72399999999999998</v>
      </c>
      <c r="F1135" s="2">
        <v>5.9120281690502798E-4</v>
      </c>
    </row>
    <row r="1136" spans="1:6" x14ac:dyDescent="0.2">
      <c r="A1136" t="s">
        <v>879</v>
      </c>
      <c r="B1136" s="2">
        <v>4.10632646704924E-9</v>
      </c>
      <c r="C1136">
        <v>0.49798949039873602</v>
      </c>
      <c r="D1136">
        <v>0.63</v>
      </c>
      <c r="E1136">
        <v>0.35099999999999998</v>
      </c>
      <c r="F1136" s="2">
        <v>1.3257274998868399E-4</v>
      </c>
    </row>
    <row r="1137" spans="1:6" x14ac:dyDescent="0.2">
      <c r="A1137" t="s">
        <v>2079</v>
      </c>
      <c r="B1137" s="2">
        <v>4.9358426458416E-11</v>
      </c>
      <c r="C1137">
        <v>0.49827206172951</v>
      </c>
      <c r="D1137">
        <v>0.86699999999999999</v>
      </c>
      <c r="E1137">
        <v>0.65700000000000003</v>
      </c>
      <c r="F1137" s="2">
        <v>1.5935367982099599E-6</v>
      </c>
    </row>
    <row r="1138" spans="1:6" x14ac:dyDescent="0.2">
      <c r="A1138" t="s">
        <v>3042</v>
      </c>
      <c r="B1138" s="2">
        <v>1.6801087145573101E-7</v>
      </c>
      <c r="C1138">
        <v>0.49840837252840298</v>
      </c>
      <c r="D1138">
        <v>0.71799999999999997</v>
      </c>
      <c r="E1138">
        <v>0.50700000000000001</v>
      </c>
      <c r="F1138">
        <v>5.4242309849482804E-3</v>
      </c>
    </row>
    <row r="1139" spans="1:6" x14ac:dyDescent="0.2">
      <c r="A1139" t="s">
        <v>787</v>
      </c>
      <c r="B1139" s="2">
        <v>1.0507296043153399E-11</v>
      </c>
      <c r="C1139">
        <v>0.498642981551014</v>
      </c>
      <c r="D1139">
        <v>0.96699999999999997</v>
      </c>
      <c r="E1139">
        <v>0.91800000000000004</v>
      </c>
      <c r="F1139" s="2">
        <v>3.3922805275320698E-7</v>
      </c>
    </row>
    <row r="1140" spans="1:6" x14ac:dyDescent="0.2">
      <c r="A1140" t="s">
        <v>2502</v>
      </c>
      <c r="B1140" s="2">
        <v>2.67380953165545E-12</v>
      </c>
      <c r="C1140">
        <v>0.49928604023744799</v>
      </c>
      <c r="D1140">
        <v>0.69599999999999995</v>
      </c>
      <c r="E1140">
        <v>0.34300000000000003</v>
      </c>
      <c r="F1140" s="2">
        <v>8.6323940729496306E-8</v>
      </c>
    </row>
    <row r="1141" spans="1:6" x14ac:dyDescent="0.2">
      <c r="A1141" t="s">
        <v>144</v>
      </c>
      <c r="B1141" s="2">
        <v>4.76573922140415E-12</v>
      </c>
      <c r="C1141">
        <v>0.49999531261354302</v>
      </c>
      <c r="D1141">
        <v>0.95</v>
      </c>
      <c r="E1141">
        <v>0.86599999999999999</v>
      </c>
      <c r="F1141" s="2">
        <v>1.5386189076303301E-7</v>
      </c>
    </row>
    <row r="1142" spans="1:6" x14ac:dyDescent="0.2">
      <c r="A1142" t="s">
        <v>906</v>
      </c>
      <c r="B1142" s="2">
        <v>7.70373913007329E-10</v>
      </c>
      <c r="C1142">
        <v>0.50008942600765305</v>
      </c>
      <c r="D1142">
        <v>0.64600000000000002</v>
      </c>
      <c r="E1142">
        <v>0.313</v>
      </c>
      <c r="F1142" s="2">
        <v>2.4871521781441601E-5</v>
      </c>
    </row>
    <row r="1143" spans="1:6" x14ac:dyDescent="0.2">
      <c r="A1143" s="1">
        <v>45176</v>
      </c>
      <c r="B1143" s="2">
        <v>7.3947709187274605E-12</v>
      </c>
      <c r="C1143">
        <v>0.50066210745953199</v>
      </c>
      <c r="D1143">
        <v>0.84</v>
      </c>
      <c r="E1143">
        <v>0.61199999999999999</v>
      </c>
      <c r="F1143" s="2">
        <v>2.38740179111116E-7</v>
      </c>
    </row>
    <row r="1144" spans="1:6" x14ac:dyDescent="0.2">
      <c r="A1144" t="s">
        <v>2929</v>
      </c>
      <c r="B1144" s="2">
        <v>7.4605393357046894E-12</v>
      </c>
      <c r="C1144">
        <v>0.50168851680930104</v>
      </c>
      <c r="D1144">
        <v>0.44800000000000001</v>
      </c>
      <c r="E1144">
        <v>0.09</v>
      </c>
      <c r="F1144" s="2">
        <v>2.4086351245322502E-7</v>
      </c>
    </row>
    <row r="1145" spans="1:6" x14ac:dyDescent="0.2">
      <c r="A1145" t="s">
        <v>358</v>
      </c>
      <c r="B1145" s="2">
        <v>2.29073902299321E-12</v>
      </c>
      <c r="C1145">
        <v>0.50269111380847997</v>
      </c>
      <c r="D1145">
        <v>0.80700000000000005</v>
      </c>
      <c r="E1145">
        <v>0.50700000000000001</v>
      </c>
      <c r="F1145" s="2">
        <v>7.3956509357336E-8</v>
      </c>
    </row>
    <row r="1146" spans="1:6" x14ac:dyDescent="0.2">
      <c r="A1146" t="s">
        <v>3127</v>
      </c>
      <c r="B1146" s="2">
        <v>2.8446504164103998E-10</v>
      </c>
      <c r="C1146">
        <v>0.50280481275702404</v>
      </c>
      <c r="D1146">
        <v>0.85099999999999998</v>
      </c>
      <c r="E1146">
        <v>0.627</v>
      </c>
      <c r="F1146" s="2">
        <v>9.1839538693810004E-6</v>
      </c>
    </row>
    <row r="1147" spans="1:6" x14ac:dyDescent="0.2">
      <c r="A1147" t="s">
        <v>901</v>
      </c>
      <c r="B1147" s="2">
        <v>1.5432154676612101E-25</v>
      </c>
      <c r="C1147">
        <v>0.504285053587753</v>
      </c>
      <c r="D1147">
        <v>1</v>
      </c>
      <c r="E1147">
        <v>1</v>
      </c>
      <c r="F1147" s="2">
        <v>4.9822711373442299E-21</v>
      </c>
    </row>
    <row r="1148" spans="1:6" x14ac:dyDescent="0.2">
      <c r="A1148" t="s">
        <v>3096</v>
      </c>
      <c r="B1148" s="2">
        <v>8.5473306936717497E-11</v>
      </c>
      <c r="C1148">
        <v>0.50430444940874697</v>
      </c>
      <c r="D1148">
        <v>0.63500000000000001</v>
      </c>
      <c r="E1148">
        <v>0.29099999999999998</v>
      </c>
      <c r="F1148" s="2">
        <v>2.7595057144519198E-6</v>
      </c>
    </row>
    <row r="1149" spans="1:6" x14ac:dyDescent="0.2">
      <c r="A1149" t="s">
        <v>2499</v>
      </c>
      <c r="B1149" s="2">
        <v>4.3368244836733503E-9</v>
      </c>
      <c r="C1149">
        <v>0.50451851121685198</v>
      </c>
      <c r="D1149">
        <v>0.77300000000000002</v>
      </c>
      <c r="E1149">
        <v>0.54500000000000004</v>
      </c>
      <c r="F1149" s="2">
        <v>1.4001437845539399E-4</v>
      </c>
    </row>
    <row r="1150" spans="1:6" x14ac:dyDescent="0.2">
      <c r="A1150" t="s">
        <v>71</v>
      </c>
      <c r="B1150" s="2">
        <v>1.40438829935951E-12</v>
      </c>
      <c r="C1150">
        <v>0.50452090550387496</v>
      </c>
      <c r="D1150">
        <v>0.93400000000000005</v>
      </c>
      <c r="E1150">
        <v>0.81299999999999994</v>
      </c>
      <c r="F1150" s="2">
        <v>4.5340676244821901E-8</v>
      </c>
    </row>
    <row r="1151" spans="1:6" x14ac:dyDescent="0.2">
      <c r="A1151" t="s">
        <v>219</v>
      </c>
      <c r="B1151" s="2">
        <v>1.6505879535795799E-13</v>
      </c>
      <c r="C1151">
        <v>0.50454568194014204</v>
      </c>
      <c r="D1151">
        <v>0.67400000000000004</v>
      </c>
      <c r="E1151">
        <v>0.27600000000000002</v>
      </c>
      <c r="F1151" s="2">
        <v>5.3289232081316896E-9</v>
      </c>
    </row>
    <row r="1152" spans="1:6" x14ac:dyDescent="0.2">
      <c r="A1152" t="s">
        <v>2625</v>
      </c>
      <c r="B1152" s="2">
        <v>2.3328043310132901E-14</v>
      </c>
      <c r="C1152">
        <v>0.504980260021476</v>
      </c>
      <c r="D1152">
        <v>0.92300000000000004</v>
      </c>
      <c r="E1152">
        <v>0.76900000000000002</v>
      </c>
      <c r="F1152" s="2">
        <v>7.53145878267641E-10</v>
      </c>
    </row>
    <row r="1153" spans="1:6" x14ac:dyDescent="0.2">
      <c r="A1153" t="s">
        <v>1438</v>
      </c>
      <c r="B1153" s="2">
        <v>4.4218391373409697E-12</v>
      </c>
      <c r="C1153">
        <v>0.50531395397699197</v>
      </c>
      <c r="D1153">
        <v>0.95599999999999996</v>
      </c>
      <c r="E1153">
        <v>0.88100000000000001</v>
      </c>
      <c r="F1153" s="2">
        <v>1.42759076549053E-7</v>
      </c>
    </row>
    <row r="1154" spans="1:6" x14ac:dyDescent="0.2">
      <c r="A1154" t="s">
        <v>596</v>
      </c>
      <c r="B1154" s="2">
        <v>1.5988704830131E-12</v>
      </c>
      <c r="C1154">
        <v>0.50589705478174296</v>
      </c>
      <c r="D1154">
        <v>0.89500000000000002</v>
      </c>
      <c r="E1154">
        <v>0.754</v>
      </c>
      <c r="F1154" s="2">
        <v>5.1619533544078003E-8</v>
      </c>
    </row>
    <row r="1155" spans="1:6" x14ac:dyDescent="0.2">
      <c r="A1155" t="s">
        <v>19</v>
      </c>
      <c r="B1155" s="2">
        <v>1.4736692336587901E-11</v>
      </c>
      <c r="C1155">
        <v>0.50614771024251803</v>
      </c>
      <c r="D1155">
        <v>0.81200000000000006</v>
      </c>
      <c r="E1155">
        <v>0.53</v>
      </c>
      <c r="F1155" s="2">
        <v>4.7577411208674302E-7</v>
      </c>
    </row>
    <row r="1156" spans="1:6" x14ac:dyDescent="0.2">
      <c r="A1156" t="s">
        <v>26</v>
      </c>
      <c r="B1156" s="2">
        <v>1.2077151490850401E-11</v>
      </c>
      <c r="C1156">
        <v>0.50742475083817395</v>
      </c>
      <c r="D1156">
        <v>0.84</v>
      </c>
      <c r="E1156">
        <v>0.56699999999999995</v>
      </c>
      <c r="F1156" s="2">
        <v>3.8991083588210597E-7</v>
      </c>
    </row>
    <row r="1157" spans="1:6" x14ac:dyDescent="0.2">
      <c r="A1157" t="s">
        <v>342</v>
      </c>
      <c r="B1157" s="2">
        <v>2.5497201243168402E-21</v>
      </c>
      <c r="C1157">
        <v>0.50752606479388496</v>
      </c>
      <c r="D1157">
        <v>1</v>
      </c>
      <c r="E1157">
        <v>1</v>
      </c>
      <c r="F1157" s="2">
        <v>8.2317714213569296E-17</v>
      </c>
    </row>
    <row r="1158" spans="1:6" x14ac:dyDescent="0.2">
      <c r="A1158" t="s">
        <v>1727</v>
      </c>
      <c r="B1158" s="2">
        <v>3.7824162431018301E-11</v>
      </c>
      <c r="C1158">
        <v>0.50789598097055899</v>
      </c>
      <c r="D1158">
        <v>0.71299999999999997</v>
      </c>
      <c r="E1158">
        <v>0.38800000000000001</v>
      </c>
      <c r="F1158" s="2">
        <v>1.22115308408542E-6</v>
      </c>
    </row>
    <row r="1159" spans="1:6" x14ac:dyDescent="0.2">
      <c r="A1159" t="s">
        <v>408</v>
      </c>
      <c r="B1159" s="2">
        <v>8.6916086304986007E-12</v>
      </c>
      <c r="C1159">
        <v>0.50810323172065797</v>
      </c>
      <c r="D1159">
        <v>0.73499999999999999</v>
      </c>
      <c r="E1159">
        <v>0.38800000000000001</v>
      </c>
      <c r="F1159" s="2">
        <v>2.80608584635647E-7</v>
      </c>
    </row>
    <row r="1160" spans="1:6" x14ac:dyDescent="0.2">
      <c r="A1160" t="s">
        <v>1383</v>
      </c>
      <c r="B1160" s="2">
        <v>2.2533654017064501E-11</v>
      </c>
      <c r="C1160">
        <v>0.50821007209506097</v>
      </c>
      <c r="D1160">
        <v>0.76800000000000002</v>
      </c>
      <c r="E1160">
        <v>0.433</v>
      </c>
      <c r="F1160" s="2">
        <v>7.2749901994092905E-7</v>
      </c>
    </row>
    <row r="1161" spans="1:6" x14ac:dyDescent="0.2">
      <c r="A1161" t="s">
        <v>2709</v>
      </c>
      <c r="B1161" s="2">
        <v>1.86960976448719E-8</v>
      </c>
      <c r="C1161">
        <v>0.50946068838424796</v>
      </c>
      <c r="D1161">
        <v>0.80100000000000005</v>
      </c>
      <c r="E1161">
        <v>0.64200000000000002</v>
      </c>
      <c r="F1161" s="2">
        <v>6.0360351246469001E-4</v>
      </c>
    </row>
    <row r="1162" spans="1:6" x14ac:dyDescent="0.2">
      <c r="A1162" t="s">
        <v>2062</v>
      </c>
      <c r="B1162" s="2">
        <v>4.5629817467347402E-14</v>
      </c>
      <c r="C1162">
        <v>0.50959170964852396</v>
      </c>
      <c r="D1162">
        <v>0.96699999999999997</v>
      </c>
      <c r="E1162">
        <v>0.92500000000000004</v>
      </c>
      <c r="F1162" s="2">
        <v>1.4731586569333099E-9</v>
      </c>
    </row>
    <row r="1163" spans="1:6" x14ac:dyDescent="0.2">
      <c r="A1163" t="s">
        <v>661</v>
      </c>
      <c r="B1163" s="2">
        <v>2.1412289528257099E-18</v>
      </c>
      <c r="C1163">
        <v>0.51100613161694797</v>
      </c>
      <c r="D1163">
        <v>1</v>
      </c>
      <c r="E1163">
        <v>1</v>
      </c>
      <c r="F1163" s="2">
        <v>6.9129576741978301E-14</v>
      </c>
    </row>
    <row r="1164" spans="1:6" x14ac:dyDescent="0.2">
      <c r="A1164" t="s">
        <v>603</v>
      </c>
      <c r="B1164" s="2">
        <v>7.0842186376486404E-12</v>
      </c>
      <c r="C1164">
        <v>0.51163845386968099</v>
      </c>
      <c r="D1164">
        <v>0.91700000000000004</v>
      </c>
      <c r="E1164">
        <v>0.73099999999999998</v>
      </c>
      <c r="F1164" s="2">
        <v>2.2871399871648599E-7</v>
      </c>
    </row>
    <row r="1165" spans="1:6" x14ac:dyDescent="0.2">
      <c r="A1165" t="s">
        <v>2276</v>
      </c>
      <c r="B1165" s="2">
        <v>5.9081116939176902E-13</v>
      </c>
      <c r="C1165">
        <v>0.51172164049842095</v>
      </c>
      <c r="D1165">
        <v>0.94499999999999995</v>
      </c>
      <c r="E1165">
        <v>0.79900000000000004</v>
      </c>
      <c r="F1165" s="2">
        <v>1.9074338603813201E-8</v>
      </c>
    </row>
    <row r="1166" spans="1:6" x14ac:dyDescent="0.2">
      <c r="A1166" t="s">
        <v>1500</v>
      </c>
      <c r="B1166" s="2">
        <v>6.0272917124844799E-12</v>
      </c>
      <c r="C1166">
        <v>0.51177154323094098</v>
      </c>
      <c r="D1166">
        <v>0.93400000000000005</v>
      </c>
      <c r="E1166">
        <v>0.78400000000000003</v>
      </c>
      <c r="F1166" s="2">
        <v>1.94591112937561E-7</v>
      </c>
    </row>
    <row r="1167" spans="1:6" x14ac:dyDescent="0.2">
      <c r="A1167" t="s">
        <v>69</v>
      </c>
      <c r="B1167" s="2">
        <v>5.9461815365090704E-9</v>
      </c>
      <c r="C1167">
        <v>0.51273346892567695</v>
      </c>
      <c r="D1167">
        <v>0.77300000000000002</v>
      </c>
      <c r="E1167">
        <v>0.49299999999999999</v>
      </c>
      <c r="F1167" s="2">
        <v>1.91972470906195E-4</v>
      </c>
    </row>
    <row r="1168" spans="1:6" x14ac:dyDescent="0.2">
      <c r="A1168" t="s">
        <v>37</v>
      </c>
      <c r="B1168" s="2">
        <v>1.02944233390597E-10</v>
      </c>
      <c r="C1168">
        <v>0.51317046176880499</v>
      </c>
      <c r="D1168">
        <v>0.82899999999999996</v>
      </c>
      <c r="E1168">
        <v>0.61899999999999999</v>
      </c>
      <c r="F1168" s="2">
        <v>3.32355457501544E-6</v>
      </c>
    </row>
    <row r="1169" spans="1:6" x14ac:dyDescent="0.2">
      <c r="A1169" t="s">
        <v>2268</v>
      </c>
      <c r="B1169" s="2">
        <v>4.8356720530596703E-13</v>
      </c>
      <c r="C1169">
        <v>0.51443985770088596</v>
      </c>
      <c r="D1169">
        <v>0.96699999999999997</v>
      </c>
      <c r="E1169">
        <v>0.85799999999999998</v>
      </c>
      <c r="F1169" s="2">
        <v>1.5611967223303101E-8</v>
      </c>
    </row>
    <row r="1170" spans="1:6" x14ac:dyDescent="0.2">
      <c r="A1170" t="s">
        <v>1169</v>
      </c>
      <c r="B1170" s="2">
        <v>2.6133139729547301E-15</v>
      </c>
      <c r="C1170">
        <v>0.51491705312950997</v>
      </c>
      <c r="D1170">
        <v>1</v>
      </c>
      <c r="E1170">
        <v>0.98499999999999999</v>
      </c>
      <c r="F1170" s="2">
        <v>8.4370841616843604E-11</v>
      </c>
    </row>
    <row r="1171" spans="1:6" x14ac:dyDescent="0.2">
      <c r="A1171" t="s">
        <v>1949</v>
      </c>
      <c r="B1171" s="2">
        <v>3.8353273714143699E-13</v>
      </c>
      <c r="C1171">
        <v>0.51585217070246303</v>
      </c>
      <c r="D1171">
        <v>0.89500000000000002</v>
      </c>
      <c r="E1171">
        <v>0.65700000000000003</v>
      </c>
      <c r="F1171" s="2">
        <v>1.2382354418611299E-8</v>
      </c>
    </row>
    <row r="1172" spans="1:6" x14ac:dyDescent="0.2">
      <c r="A1172" t="s">
        <v>395</v>
      </c>
      <c r="B1172" s="2">
        <v>1.82202743979202E-10</v>
      </c>
      <c r="C1172">
        <v>0.51652771004042697</v>
      </c>
      <c r="D1172">
        <v>0.81799999999999995</v>
      </c>
      <c r="E1172">
        <v>0.58199999999999996</v>
      </c>
      <c r="F1172" s="2">
        <v>5.8824155893685401E-6</v>
      </c>
    </row>
    <row r="1173" spans="1:6" x14ac:dyDescent="0.2">
      <c r="A1173" t="s">
        <v>150</v>
      </c>
      <c r="B1173" s="2">
        <v>2.6592555870543401E-9</v>
      </c>
      <c r="C1173">
        <v>0.51669887741829101</v>
      </c>
      <c r="D1173">
        <v>0.93400000000000005</v>
      </c>
      <c r="E1173">
        <v>0.70099999999999996</v>
      </c>
      <c r="F1173" s="2">
        <v>8.58540666280494E-5</v>
      </c>
    </row>
    <row r="1174" spans="1:6" x14ac:dyDescent="0.2">
      <c r="A1174" t="s">
        <v>328</v>
      </c>
      <c r="B1174" s="2">
        <v>7.7212993953688698E-16</v>
      </c>
      <c r="C1174">
        <v>0.51725288503352496</v>
      </c>
      <c r="D1174">
        <v>0.83399999999999996</v>
      </c>
      <c r="E1174">
        <v>0.53700000000000003</v>
      </c>
      <c r="F1174" s="2">
        <v>2.49282150979484E-11</v>
      </c>
    </row>
    <row r="1175" spans="1:6" x14ac:dyDescent="0.2">
      <c r="A1175" t="s">
        <v>657</v>
      </c>
      <c r="B1175" s="2">
        <v>4.8396465765897399E-13</v>
      </c>
      <c r="C1175">
        <v>0.51873902481620304</v>
      </c>
      <c r="D1175">
        <v>0.84499999999999997</v>
      </c>
      <c r="E1175">
        <v>0.49299999999999999</v>
      </c>
      <c r="F1175" s="2">
        <v>1.56247989725199E-8</v>
      </c>
    </row>
    <row r="1176" spans="1:6" x14ac:dyDescent="0.2">
      <c r="A1176" t="s">
        <v>1734</v>
      </c>
      <c r="B1176" s="2">
        <v>1.77336635389449E-13</v>
      </c>
      <c r="C1176">
        <v>0.52025435319788405</v>
      </c>
      <c r="D1176">
        <v>0.64100000000000001</v>
      </c>
      <c r="E1176">
        <v>0.254</v>
      </c>
      <c r="F1176" s="2">
        <v>5.7253132735483702E-9</v>
      </c>
    </row>
    <row r="1177" spans="1:6" x14ac:dyDescent="0.2">
      <c r="A1177" t="s">
        <v>625</v>
      </c>
      <c r="B1177" s="2">
        <v>5.2502683198293101E-16</v>
      </c>
      <c r="C1177">
        <v>0.52140116752499099</v>
      </c>
      <c r="D1177">
        <v>0.73499999999999999</v>
      </c>
      <c r="E1177">
        <v>0.32800000000000001</v>
      </c>
      <c r="F1177" s="2">
        <v>1.69504912705689E-11</v>
      </c>
    </row>
    <row r="1178" spans="1:6" x14ac:dyDescent="0.2">
      <c r="A1178" t="s">
        <v>604</v>
      </c>
      <c r="B1178" s="2">
        <v>1.7855942209243101E-8</v>
      </c>
      <c r="C1178">
        <v>0.52294408420291105</v>
      </c>
      <c r="D1178">
        <v>0.77900000000000003</v>
      </c>
      <c r="E1178">
        <v>0.59</v>
      </c>
      <c r="F1178" s="2">
        <v>5.7647909422541596E-4</v>
      </c>
    </row>
    <row r="1179" spans="1:6" x14ac:dyDescent="0.2">
      <c r="A1179" t="s">
        <v>412</v>
      </c>
      <c r="B1179" s="2">
        <v>3.9596584159994898E-12</v>
      </c>
      <c r="C1179">
        <v>0.52346660802006895</v>
      </c>
      <c r="D1179">
        <v>0.71299999999999997</v>
      </c>
      <c r="E1179">
        <v>0.38800000000000001</v>
      </c>
      <c r="F1179" s="2">
        <v>1.27837571960543E-7</v>
      </c>
    </row>
    <row r="1180" spans="1:6" x14ac:dyDescent="0.2">
      <c r="A1180" t="s">
        <v>678</v>
      </c>
      <c r="B1180" s="2">
        <v>2.00022443352247E-13</v>
      </c>
      <c r="C1180">
        <v>0.52349080577669604</v>
      </c>
      <c r="D1180">
        <v>0.85099999999999998</v>
      </c>
      <c r="E1180">
        <v>0.61199999999999999</v>
      </c>
      <c r="F1180" s="2">
        <v>6.4577245836273004E-9</v>
      </c>
    </row>
    <row r="1181" spans="1:6" x14ac:dyDescent="0.2">
      <c r="A1181" t="s">
        <v>85</v>
      </c>
      <c r="B1181" s="2">
        <v>1.94310696845548E-13</v>
      </c>
      <c r="C1181">
        <v>0.523533935494922</v>
      </c>
      <c r="D1181">
        <v>0.77900000000000003</v>
      </c>
      <c r="E1181">
        <v>0.433</v>
      </c>
      <c r="F1181" s="2">
        <v>6.2733208476585303E-9</v>
      </c>
    </row>
    <row r="1182" spans="1:6" x14ac:dyDescent="0.2">
      <c r="A1182" t="s">
        <v>1997</v>
      </c>
      <c r="B1182" s="2">
        <v>1.8423825837866299E-12</v>
      </c>
      <c r="C1182">
        <v>0.52458013718747099</v>
      </c>
      <c r="D1182">
        <v>0.97199999999999998</v>
      </c>
      <c r="E1182">
        <v>0.873</v>
      </c>
      <c r="F1182" s="2">
        <v>5.9481321717551403E-8</v>
      </c>
    </row>
    <row r="1183" spans="1:6" x14ac:dyDescent="0.2">
      <c r="A1183" t="s">
        <v>2770</v>
      </c>
      <c r="B1183" s="2">
        <v>7.2231401761463602E-13</v>
      </c>
      <c r="C1183">
        <v>0.52493972634870201</v>
      </c>
      <c r="D1183">
        <v>0.94499999999999995</v>
      </c>
      <c r="E1183">
        <v>0.84299999999999997</v>
      </c>
      <c r="F1183" s="2">
        <v>2.3319908058688501E-8</v>
      </c>
    </row>
    <row r="1184" spans="1:6" x14ac:dyDescent="0.2">
      <c r="A1184" t="s">
        <v>486</v>
      </c>
      <c r="B1184" s="2">
        <v>2.5012195728486299E-13</v>
      </c>
      <c r="C1184">
        <v>0.52557902879190099</v>
      </c>
      <c r="D1184">
        <v>0.79600000000000004</v>
      </c>
      <c r="E1184">
        <v>0.47</v>
      </c>
      <c r="F1184" s="2">
        <v>8.0751873909418095E-9</v>
      </c>
    </row>
    <row r="1185" spans="1:6" x14ac:dyDescent="0.2">
      <c r="A1185" t="s">
        <v>266</v>
      </c>
      <c r="B1185" s="2">
        <v>6.7248973691439505E-13</v>
      </c>
      <c r="C1185">
        <v>0.52565410717094296</v>
      </c>
      <c r="D1185">
        <v>0.93899999999999995</v>
      </c>
      <c r="E1185">
        <v>0.73099999999999998</v>
      </c>
      <c r="F1185" s="2">
        <v>2.17113311562812E-8</v>
      </c>
    </row>
    <row r="1186" spans="1:6" x14ac:dyDescent="0.2">
      <c r="A1186" t="s">
        <v>2829</v>
      </c>
      <c r="B1186" s="2">
        <v>9.0670499914868497E-10</v>
      </c>
      <c r="C1186">
        <v>0.525715488100856</v>
      </c>
      <c r="D1186">
        <v>0.77900000000000003</v>
      </c>
      <c r="E1186">
        <v>0.51500000000000001</v>
      </c>
      <c r="F1186" s="2">
        <v>2.9272970897515302E-5</v>
      </c>
    </row>
    <row r="1187" spans="1:6" x14ac:dyDescent="0.2">
      <c r="A1187" t="s">
        <v>1694</v>
      </c>
      <c r="B1187" s="2">
        <v>7.3172776883922704E-13</v>
      </c>
      <c r="C1187">
        <v>0.52617760430600702</v>
      </c>
      <c r="D1187">
        <v>0.85099999999999998</v>
      </c>
      <c r="E1187">
        <v>0.64200000000000002</v>
      </c>
      <c r="F1187" s="2">
        <v>2.3623831016974401E-8</v>
      </c>
    </row>
    <row r="1188" spans="1:6" x14ac:dyDescent="0.2">
      <c r="A1188" t="s">
        <v>3117</v>
      </c>
      <c r="B1188" s="2">
        <v>3.6434428841306297E-15</v>
      </c>
      <c r="C1188">
        <v>0.52655633681400504</v>
      </c>
      <c r="D1188">
        <v>0.70199999999999996</v>
      </c>
      <c r="E1188">
        <v>0.27600000000000002</v>
      </c>
      <c r="F1188" s="2">
        <v>1.1762855351415701E-10</v>
      </c>
    </row>
    <row r="1189" spans="1:6" x14ac:dyDescent="0.2">
      <c r="A1189" t="s">
        <v>2757</v>
      </c>
      <c r="B1189" s="2">
        <v>1.55586778440597E-13</v>
      </c>
      <c r="C1189">
        <v>0.52721841834198202</v>
      </c>
      <c r="D1189">
        <v>0.878</v>
      </c>
      <c r="E1189">
        <v>0.77600000000000002</v>
      </c>
      <c r="F1189" s="2">
        <v>5.0231191419546896E-9</v>
      </c>
    </row>
    <row r="1190" spans="1:6" x14ac:dyDescent="0.2">
      <c r="A1190" t="s">
        <v>652</v>
      </c>
      <c r="B1190" s="2">
        <v>3.0956709218966798E-14</v>
      </c>
      <c r="C1190">
        <v>0.52814431625333302</v>
      </c>
      <c r="D1190">
        <v>0.66300000000000003</v>
      </c>
      <c r="E1190">
        <v>0.254</v>
      </c>
      <c r="F1190" s="2">
        <v>9.9943735713434303E-10</v>
      </c>
    </row>
    <row r="1191" spans="1:6" x14ac:dyDescent="0.2">
      <c r="A1191" t="s">
        <v>937</v>
      </c>
      <c r="B1191" s="2">
        <v>1.28067391909185E-10</v>
      </c>
      <c r="C1191">
        <v>0.52891680090255799</v>
      </c>
      <c r="D1191">
        <v>0.65200000000000002</v>
      </c>
      <c r="E1191">
        <v>0.313</v>
      </c>
      <c r="F1191" s="2">
        <v>4.1346557477880397E-6</v>
      </c>
    </row>
    <row r="1192" spans="1:6" x14ac:dyDescent="0.2">
      <c r="A1192" t="s">
        <v>63</v>
      </c>
      <c r="B1192" s="2">
        <v>1.12887444014943E-13</v>
      </c>
      <c r="C1192">
        <v>0.52967527614042897</v>
      </c>
      <c r="D1192">
        <v>0.96699999999999997</v>
      </c>
      <c r="E1192">
        <v>0.86599999999999999</v>
      </c>
      <c r="F1192" s="2">
        <v>3.6445711300224499E-9</v>
      </c>
    </row>
    <row r="1193" spans="1:6" x14ac:dyDescent="0.2">
      <c r="A1193" t="s">
        <v>868</v>
      </c>
      <c r="B1193" s="2">
        <v>3.9457233250202898E-21</v>
      </c>
      <c r="C1193">
        <v>0.53218682371886905</v>
      </c>
      <c r="D1193">
        <v>1</v>
      </c>
      <c r="E1193">
        <v>0.99299999999999999</v>
      </c>
      <c r="F1193" s="2">
        <v>1.2738767754828E-16</v>
      </c>
    </row>
    <row r="1194" spans="1:6" x14ac:dyDescent="0.2">
      <c r="A1194" t="s">
        <v>457</v>
      </c>
      <c r="B1194" s="2">
        <v>4.1451763883980099E-13</v>
      </c>
      <c r="C1194">
        <v>0.532744382706689</v>
      </c>
      <c r="D1194">
        <v>0.94499999999999995</v>
      </c>
      <c r="E1194">
        <v>0.82099999999999995</v>
      </c>
      <c r="F1194" s="2">
        <v>1.3382701969942899E-8</v>
      </c>
    </row>
    <row r="1195" spans="1:6" x14ac:dyDescent="0.2">
      <c r="A1195" t="s">
        <v>3146</v>
      </c>
      <c r="B1195" s="2">
        <v>3.6867313281734399E-11</v>
      </c>
      <c r="C1195">
        <v>0.53311242250393398</v>
      </c>
      <c r="D1195">
        <v>0.69099999999999995</v>
      </c>
      <c r="E1195">
        <v>0.35799999999999998</v>
      </c>
      <c r="F1195" s="2">
        <v>1.1902612093007899E-6</v>
      </c>
    </row>
    <row r="1196" spans="1:6" x14ac:dyDescent="0.2">
      <c r="A1196" t="s">
        <v>129</v>
      </c>
      <c r="B1196" s="2">
        <v>1.3144131371391E-10</v>
      </c>
      <c r="C1196">
        <v>0.53355629966718099</v>
      </c>
      <c r="D1196">
        <v>0.86199999999999999</v>
      </c>
      <c r="E1196">
        <v>0.60399999999999998</v>
      </c>
      <c r="F1196" s="2">
        <v>4.2435828132535997E-6</v>
      </c>
    </row>
    <row r="1197" spans="1:6" x14ac:dyDescent="0.2">
      <c r="A1197" t="s">
        <v>117</v>
      </c>
      <c r="B1197" s="2">
        <v>9.10069515752655E-17</v>
      </c>
      <c r="C1197">
        <v>0.53357483628013702</v>
      </c>
      <c r="D1197">
        <v>0.76800000000000002</v>
      </c>
      <c r="E1197">
        <v>0.33600000000000002</v>
      </c>
      <c r="F1197" s="2">
        <v>2.9381594316074401E-12</v>
      </c>
    </row>
    <row r="1198" spans="1:6" x14ac:dyDescent="0.2">
      <c r="A1198" t="s">
        <v>183</v>
      </c>
      <c r="B1198" s="2">
        <v>5.0252688799384098E-14</v>
      </c>
      <c r="C1198">
        <v>0.53361671814468403</v>
      </c>
      <c r="D1198">
        <v>0.84499999999999997</v>
      </c>
      <c r="E1198">
        <v>0.58199999999999996</v>
      </c>
      <c r="F1198" s="2">
        <v>1.6224080578881099E-9</v>
      </c>
    </row>
    <row r="1199" spans="1:6" x14ac:dyDescent="0.2">
      <c r="A1199" t="s">
        <v>210</v>
      </c>
      <c r="B1199" s="2">
        <v>3.8716645788281599E-10</v>
      </c>
      <c r="C1199">
        <v>0.53470077877758704</v>
      </c>
      <c r="D1199">
        <v>0.86199999999999999</v>
      </c>
      <c r="E1199">
        <v>0.61199999999999999</v>
      </c>
      <c r="F1199" s="2">
        <v>1.2499669092746699E-5</v>
      </c>
    </row>
    <row r="1200" spans="1:6" x14ac:dyDescent="0.2">
      <c r="A1200" t="s">
        <v>364</v>
      </c>
      <c r="B1200" s="2">
        <v>8.5262738926797598E-12</v>
      </c>
      <c r="C1200">
        <v>0.53733651456575005</v>
      </c>
      <c r="D1200">
        <v>0.91700000000000004</v>
      </c>
      <c r="E1200">
        <v>0.85799999999999998</v>
      </c>
      <c r="F1200" s="2">
        <v>2.7527075262516599E-7</v>
      </c>
    </row>
    <row r="1201" spans="1:6" x14ac:dyDescent="0.2">
      <c r="A1201" t="s">
        <v>388</v>
      </c>
      <c r="B1201" s="2">
        <v>3.1457542404104302E-12</v>
      </c>
      <c r="C1201">
        <v>0.53834375413541902</v>
      </c>
      <c r="D1201">
        <v>0.79</v>
      </c>
      <c r="E1201">
        <v>0.47</v>
      </c>
      <c r="F1201" s="2">
        <v>1.01560675651651E-7</v>
      </c>
    </row>
    <row r="1202" spans="1:6" x14ac:dyDescent="0.2">
      <c r="A1202" t="s">
        <v>127</v>
      </c>
      <c r="B1202" s="2">
        <v>1.6638076150129599E-12</v>
      </c>
      <c r="C1202">
        <v>0.538426990991696</v>
      </c>
      <c r="D1202">
        <v>0.76200000000000001</v>
      </c>
      <c r="E1202">
        <v>0.44</v>
      </c>
      <c r="F1202" s="2">
        <v>5.3716028850693498E-8</v>
      </c>
    </row>
    <row r="1203" spans="1:6" x14ac:dyDescent="0.2">
      <c r="A1203" t="s">
        <v>125</v>
      </c>
      <c r="B1203" s="2">
        <v>7.0044577801967896E-13</v>
      </c>
      <c r="C1203">
        <v>0.53863445263134102</v>
      </c>
      <c r="D1203">
        <v>0.98299999999999998</v>
      </c>
      <c r="E1203">
        <v>0.94799999999999995</v>
      </c>
      <c r="F1203" s="2">
        <v>2.2613891943365301E-8</v>
      </c>
    </row>
    <row r="1204" spans="1:6" x14ac:dyDescent="0.2">
      <c r="A1204" t="s">
        <v>374</v>
      </c>
      <c r="B1204" s="2">
        <v>9.8020938748424396E-13</v>
      </c>
      <c r="C1204">
        <v>0.53991329881158401</v>
      </c>
      <c r="D1204">
        <v>0.91700000000000004</v>
      </c>
      <c r="E1204">
        <v>0.79900000000000004</v>
      </c>
      <c r="F1204" s="2">
        <v>3.1646060074928803E-8</v>
      </c>
    </row>
    <row r="1205" spans="1:6" x14ac:dyDescent="0.2">
      <c r="A1205" t="s">
        <v>2082</v>
      </c>
      <c r="B1205" s="2">
        <v>1.60845792541988E-12</v>
      </c>
      <c r="C1205">
        <v>0.54003423589762001</v>
      </c>
      <c r="D1205">
        <v>0.92300000000000004</v>
      </c>
      <c r="E1205">
        <v>0.85099999999999998</v>
      </c>
      <c r="F1205" s="2">
        <v>5.1929064122180898E-8</v>
      </c>
    </row>
    <row r="1206" spans="1:6" x14ac:dyDescent="0.2">
      <c r="A1206" t="s">
        <v>672</v>
      </c>
      <c r="B1206" s="2">
        <v>9.3622196760081295E-12</v>
      </c>
      <c r="C1206">
        <v>0.54005793565066995</v>
      </c>
      <c r="D1206">
        <v>0.85599999999999998</v>
      </c>
      <c r="E1206">
        <v>0.67900000000000005</v>
      </c>
      <c r="F1206" s="2">
        <v>3.0225926223992201E-7</v>
      </c>
    </row>
    <row r="1207" spans="1:6" x14ac:dyDescent="0.2">
      <c r="A1207" t="s">
        <v>1424</v>
      </c>
      <c r="B1207" s="2">
        <v>7.9149249040897905E-14</v>
      </c>
      <c r="C1207">
        <v>0.54178379212149197</v>
      </c>
      <c r="D1207">
        <v>0.90100000000000002</v>
      </c>
      <c r="E1207">
        <v>0.59699999999999998</v>
      </c>
      <c r="F1207" s="2">
        <v>2.55533350528539E-9</v>
      </c>
    </row>
    <row r="1208" spans="1:6" x14ac:dyDescent="0.2">
      <c r="A1208" t="s">
        <v>2191</v>
      </c>
      <c r="B1208" s="2">
        <v>1.78880755173278E-22</v>
      </c>
      <c r="C1208">
        <v>0.54313932149999</v>
      </c>
      <c r="D1208">
        <v>1</v>
      </c>
      <c r="E1208">
        <v>0.99299999999999999</v>
      </c>
      <c r="F1208" s="2">
        <v>5.7751651807692899E-18</v>
      </c>
    </row>
    <row r="1209" spans="1:6" x14ac:dyDescent="0.2">
      <c r="A1209" t="s">
        <v>171</v>
      </c>
      <c r="B1209" s="2">
        <v>1.77459932416681E-15</v>
      </c>
      <c r="C1209">
        <v>0.54335428631928695</v>
      </c>
      <c r="D1209">
        <v>0.97199999999999998</v>
      </c>
      <c r="E1209">
        <v>0.85799999999999998</v>
      </c>
      <c r="F1209" s="2">
        <v>5.7292939180725697E-11</v>
      </c>
    </row>
    <row r="1210" spans="1:6" x14ac:dyDescent="0.2">
      <c r="A1210" t="s">
        <v>398</v>
      </c>
      <c r="B1210" s="2">
        <v>1.06493607746414E-12</v>
      </c>
      <c r="C1210">
        <v>0.54361008727181304</v>
      </c>
      <c r="D1210">
        <v>0.74</v>
      </c>
      <c r="E1210">
        <v>0.41</v>
      </c>
      <c r="F1210" s="2">
        <v>3.4381461260929902E-8</v>
      </c>
    </row>
    <row r="1211" spans="1:6" x14ac:dyDescent="0.2">
      <c r="A1211" t="s">
        <v>803</v>
      </c>
      <c r="B1211" s="2">
        <v>7.6652032339091301E-13</v>
      </c>
      <c r="C1211">
        <v>0.54656218977808102</v>
      </c>
      <c r="D1211">
        <v>0.95</v>
      </c>
      <c r="E1211">
        <v>0.85099999999999998</v>
      </c>
      <c r="F1211" s="2">
        <v>2.4747108640675599E-8</v>
      </c>
    </row>
    <row r="1212" spans="1:6" x14ac:dyDescent="0.2">
      <c r="A1212" t="s">
        <v>231</v>
      </c>
      <c r="B1212" s="2">
        <v>2.3637278951820498E-12</v>
      </c>
      <c r="C1212">
        <v>0.54661779441028302</v>
      </c>
      <c r="D1212">
        <v>0.94499999999999995</v>
      </c>
      <c r="E1212">
        <v>0.84299999999999997</v>
      </c>
      <c r="F1212" s="2">
        <v>7.6312955095952394E-8</v>
      </c>
    </row>
    <row r="1213" spans="1:6" x14ac:dyDescent="0.2">
      <c r="A1213" t="s">
        <v>97</v>
      </c>
      <c r="B1213" s="2">
        <v>1.4775873489738201E-15</v>
      </c>
      <c r="C1213">
        <v>0.54666214081341902</v>
      </c>
      <c r="D1213">
        <v>0.96699999999999997</v>
      </c>
      <c r="E1213">
        <v>0.91800000000000004</v>
      </c>
      <c r="F1213" s="2">
        <v>4.7703907561619803E-11</v>
      </c>
    </row>
    <row r="1214" spans="1:6" x14ac:dyDescent="0.2">
      <c r="A1214" t="s">
        <v>729</v>
      </c>
      <c r="B1214" s="2">
        <v>5.0799936261950302E-14</v>
      </c>
      <c r="C1214">
        <v>0.54736042866932999</v>
      </c>
      <c r="D1214">
        <v>0.95599999999999996</v>
      </c>
      <c r="E1214">
        <v>0.73099999999999998</v>
      </c>
      <c r="F1214" s="2">
        <v>1.64007594221706E-9</v>
      </c>
    </row>
    <row r="1215" spans="1:6" x14ac:dyDescent="0.2">
      <c r="A1215" t="s">
        <v>56</v>
      </c>
      <c r="B1215" s="2">
        <v>5.2587080337715797E-15</v>
      </c>
      <c r="C1215">
        <v>0.54811420090052398</v>
      </c>
      <c r="D1215">
        <v>0.89</v>
      </c>
      <c r="E1215">
        <v>0.72399999999999998</v>
      </c>
      <c r="F1215" s="2">
        <v>1.69777388870315E-10</v>
      </c>
    </row>
    <row r="1216" spans="1:6" x14ac:dyDescent="0.2">
      <c r="A1216" t="s">
        <v>113</v>
      </c>
      <c r="B1216" s="2">
        <v>2.2247550759198501E-15</v>
      </c>
      <c r="C1216">
        <v>0.55021654031007805</v>
      </c>
      <c r="D1216">
        <v>1</v>
      </c>
      <c r="E1216">
        <v>0.99299999999999999</v>
      </c>
      <c r="F1216" s="2">
        <v>7.1826217626072604E-11</v>
      </c>
    </row>
    <row r="1217" spans="1:6" x14ac:dyDescent="0.2">
      <c r="A1217" t="s">
        <v>296</v>
      </c>
      <c r="B1217" s="2">
        <v>1.02450236604659E-15</v>
      </c>
      <c r="C1217">
        <v>0.55050245147481003</v>
      </c>
      <c r="D1217">
        <v>0.95599999999999996</v>
      </c>
      <c r="E1217">
        <v>0.80600000000000005</v>
      </c>
      <c r="F1217" s="2">
        <v>3.3076058887814402E-11</v>
      </c>
    </row>
    <row r="1218" spans="1:6" x14ac:dyDescent="0.2">
      <c r="A1218" t="s">
        <v>791</v>
      </c>
      <c r="B1218" s="2">
        <v>5.5844288980353799E-15</v>
      </c>
      <c r="C1218">
        <v>0.55085216306543905</v>
      </c>
      <c r="D1218">
        <v>0.97799999999999998</v>
      </c>
      <c r="E1218">
        <v>0.90300000000000002</v>
      </c>
      <c r="F1218" s="2">
        <v>1.8029328697307201E-10</v>
      </c>
    </row>
    <row r="1219" spans="1:6" x14ac:dyDescent="0.2">
      <c r="A1219" t="s">
        <v>649</v>
      </c>
      <c r="B1219" s="2">
        <v>1.2296586761396499E-13</v>
      </c>
      <c r="C1219">
        <v>0.55086973602707201</v>
      </c>
      <c r="D1219">
        <v>0.96699999999999997</v>
      </c>
      <c r="E1219">
        <v>0.89600000000000002</v>
      </c>
      <c r="F1219" s="2">
        <v>3.9699530359168804E-9</v>
      </c>
    </row>
    <row r="1220" spans="1:6" x14ac:dyDescent="0.2">
      <c r="A1220" t="s">
        <v>3152</v>
      </c>
      <c r="B1220" s="2">
        <v>1.40652259681225E-11</v>
      </c>
      <c r="C1220">
        <v>0.55161988037905196</v>
      </c>
      <c r="D1220">
        <v>0.65700000000000003</v>
      </c>
      <c r="E1220">
        <v>0.35099999999999998</v>
      </c>
      <c r="F1220" s="2">
        <v>4.5409582038083501E-7</v>
      </c>
    </row>
    <row r="1221" spans="1:6" x14ac:dyDescent="0.2">
      <c r="A1221" t="s">
        <v>825</v>
      </c>
      <c r="B1221" s="2">
        <v>2.4154737122141498E-9</v>
      </c>
      <c r="C1221">
        <v>0.551819906928253</v>
      </c>
      <c r="D1221">
        <v>0.81799999999999995</v>
      </c>
      <c r="E1221">
        <v>0.60399999999999998</v>
      </c>
      <c r="F1221" s="2">
        <v>7.7983568798833895E-5</v>
      </c>
    </row>
    <row r="1222" spans="1:6" x14ac:dyDescent="0.2">
      <c r="A1222" t="s">
        <v>525</v>
      </c>
      <c r="B1222" s="2">
        <v>5.9550565310121997E-16</v>
      </c>
      <c r="C1222">
        <v>0.55268217497790895</v>
      </c>
      <c r="D1222">
        <v>0.58599999999999997</v>
      </c>
      <c r="E1222">
        <v>0.13400000000000001</v>
      </c>
      <c r="F1222" s="2">
        <v>1.9225900010372899E-11</v>
      </c>
    </row>
    <row r="1223" spans="1:6" x14ac:dyDescent="0.2">
      <c r="A1223" t="s">
        <v>679</v>
      </c>
      <c r="B1223" s="2">
        <v>5.0064674303782897E-11</v>
      </c>
      <c r="C1223">
        <v>0.55483275825513501</v>
      </c>
      <c r="D1223">
        <v>0.746</v>
      </c>
      <c r="E1223">
        <v>0.41</v>
      </c>
      <c r="F1223" s="2">
        <v>1.61633800989763E-6</v>
      </c>
    </row>
    <row r="1224" spans="1:6" x14ac:dyDescent="0.2">
      <c r="A1224" t="s">
        <v>662</v>
      </c>
      <c r="B1224" s="2">
        <v>1.6915537692237499E-14</v>
      </c>
      <c r="C1224">
        <v>0.55550445147917604</v>
      </c>
      <c r="D1224">
        <v>0.83399999999999996</v>
      </c>
      <c r="E1224">
        <v>0.55200000000000005</v>
      </c>
      <c r="F1224" s="2">
        <v>5.4611813439388996E-10</v>
      </c>
    </row>
    <row r="1225" spans="1:6" x14ac:dyDescent="0.2">
      <c r="A1225" t="s">
        <v>2377</v>
      </c>
      <c r="B1225" s="2">
        <v>4.7655908015121701E-16</v>
      </c>
      <c r="C1225">
        <v>0.55577009393987897</v>
      </c>
      <c r="D1225">
        <v>0.746</v>
      </c>
      <c r="E1225">
        <v>0.313</v>
      </c>
      <c r="F1225" s="2">
        <v>1.5385709902682E-11</v>
      </c>
    </row>
    <row r="1226" spans="1:6" x14ac:dyDescent="0.2">
      <c r="A1226" t="s">
        <v>1612</v>
      </c>
      <c r="B1226" s="2">
        <v>2.8912779924336101E-15</v>
      </c>
      <c r="C1226">
        <v>0.55689407579050199</v>
      </c>
      <c r="D1226">
        <v>0.96699999999999997</v>
      </c>
      <c r="E1226">
        <v>0.88800000000000001</v>
      </c>
      <c r="F1226" s="2">
        <v>9.3344909985719297E-11</v>
      </c>
    </row>
    <row r="1227" spans="1:6" x14ac:dyDescent="0.2">
      <c r="A1227" t="s">
        <v>2260</v>
      </c>
      <c r="B1227" s="2">
        <v>7.31362291853996E-14</v>
      </c>
      <c r="C1227">
        <v>0.55724534372489998</v>
      </c>
      <c r="D1227">
        <v>0.97199999999999998</v>
      </c>
      <c r="E1227">
        <v>0.90300000000000002</v>
      </c>
      <c r="F1227" s="2">
        <v>2.36120315925062E-9</v>
      </c>
    </row>
    <row r="1228" spans="1:6" x14ac:dyDescent="0.2">
      <c r="A1228" t="s">
        <v>2518</v>
      </c>
      <c r="B1228" s="2">
        <v>2.17102866046888E-13</v>
      </c>
      <c r="C1228">
        <v>0.55823832100069404</v>
      </c>
      <c r="D1228">
        <v>0.76200000000000001</v>
      </c>
      <c r="E1228">
        <v>0.40300000000000002</v>
      </c>
      <c r="F1228" s="2">
        <v>7.0091660303238003E-9</v>
      </c>
    </row>
    <row r="1229" spans="1:6" x14ac:dyDescent="0.2">
      <c r="A1229" t="s">
        <v>193</v>
      </c>
      <c r="B1229" s="2">
        <v>1.51750674370592E-8</v>
      </c>
      <c r="C1229">
        <v>0.55861161833402695</v>
      </c>
      <c r="D1229">
        <v>0.751</v>
      </c>
      <c r="E1229">
        <v>0.53700000000000003</v>
      </c>
      <c r="F1229" s="2">
        <v>4.89927052205457E-4</v>
      </c>
    </row>
    <row r="1230" spans="1:6" x14ac:dyDescent="0.2">
      <c r="A1230" t="s">
        <v>2194</v>
      </c>
      <c r="B1230" s="2">
        <v>7.7368792017161495E-18</v>
      </c>
      <c r="C1230">
        <v>0.558964034129948</v>
      </c>
      <c r="D1230">
        <v>0.97799999999999998</v>
      </c>
      <c r="E1230">
        <v>0.94</v>
      </c>
      <c r="F1230" s="2">
        <v>2.4978514502740498E-13</v>
      </c>
    </row>
    <row r="1231" spans="1:6" x14ac:dyDescent="0.2">
      <c r="A1231" t="s">
        <v>481</v>
      </c>
      <c r="B1231" s="2">
        <v>6.3660801074068598E-17</v>
      </c>
      <c r="C1231">
        <v>0.56183047546532106</v>
      </c>
      <c r="D1231">
        <v>0.65700000000000003</v>
      </c>
      <c r="E1231">
        <v>0.23899999999999999</v>
      </c>
      <c r="F1231" s="2">
        <v>2.0552889626763002E-12</v>
      </c>
    </row>
    <row r="1232" spans="1:6" x14ac:dyDescent="0.2">
      <c r="A1232" t="s">
        <v>2178</v>
      </c>
      <c r="B1232" s="2">
        <v>1.7041722226120899E-13</v>
      </c>
      <c r="C1232">
        <v>0.56217492701590999</v>
      </c>
      <c r="D1232">
        <v>0.89500000000000002</v>
      </c>
      <c r="E1232">
        <v>0.85099999999999998</v>
      </c>
      <c r="F1232" s="2">
        <v>5.5019200207031598E-9</v>
      </c>
    </row>
    <row r="1233" spans="1:6" x14ac:dyDescent="0.2">
      <c r="A1233" t="s">
        <v>2564</v>
      </c>
      <c r="B1233" s="2">
        <v>3.8179423346436899E-12</v>
      </c>
      <c r="C1233">
        <v>0.56475612165270195</v>
      </c>
      <c r="D1233">
        <v>0.75700000000000001</v>
      </c>
      <c r="E1233">
        <v>0.44800000000000001</v>
      </c>
      <c r="F1233" s="2">
        <v>1.2326226827397101E-7</v>
      </c>
    </row>
    <row r="1234" spans="1:6" x14ac:dyDescent="0.2">
      <c r="A1234" t="s">
        <v>198</v>
      </c>
      <c r="B1234" s="2">
        <v>2.4717825149106599E-14</v>
      </c>
      <c r="C1234">
        <v>0.56743797485240299</v>
      </c>
      <c r="D1234">
        <v>0.89</v>
      </c>
      <c r="E1234">
        <v>0.58199999999999996</v>
      </c>
      <c r="F1234" s="2">
        <v>7.9801498493890795E-10</v>
      </c>
    </row>
    <row r="1235" spans="1:6" x14ac:dyDescent="0.2">
      <c r="A1235" t="s">
        <v>252</v>
      </c>
      <c r="B1235" s="2">
        <v>8.8973693805180897E-15</v>
      </c>
      <c r="C1235">
        <v>0.56794880813517801</v>
      </c>
      <c r="D1235">
        <v>0.86199999999999999</v>
      </c>
      <c r="E1235">
        <v>0.53</v>
      </c>
      <c r="F1235" s="2">
        <v>2.8725157045002599E-10</v>
      </c>
    </row>
    <row r="1236" spans="1:6" x14ac:dyDescent="0.2">
      <c r="A1236" t="s">
        <v>1476</v>
      </c>
      <c r="B1236" s="2">
        <v>2.17006320940454E-13</v>
      </c>
      <c r="C1236">
        <v>0.56843897908651497</v>
      </c>
      <c r="D1236">
        <v>0.91200000000000003</v>
      </c>
      <c r="E1236">
        <v>0.71599999999999997</v>
      </c>
      <c r="F1236" s="2">
        <v>7.0060490715625603E-9</v>
      </c>
    </row>
    <row r="1237" spans="1:6" x14ac:dyDescent="0.2">
      <c r="A1237" t="s">
        <v>202</v>
      </c>
      <c r="B1237" s="2">
        <v>2.5983334375262E-13</v>
      </c>
      <c r="C1237">
        <v>0.56894318356555296</v>
      </c>
      <c r="D1237">
        <v>0.93899999999999995</v>
      </c>
      <c r="E1237">
        <v>0.78400000000000003</v>
      </c>
      <c r="F1237" s="2">
        <v>8.3887195030533501E-9</v>
      </c>
    </row>
    <row r="1238" spans="1:6" x14ac:dyDescent="0.2">
      <c r="A1238" t="s">
        <v>2057</v>
      </c>
      <c r="B1238" s="2">
        <v>4.0685077107538902E-26</v>
      </c>
      <c r="C1238">
        <v>0.56905842260297002</v>
      </c>
      <c r="D1238">
        <v>1</v>
      </c>
      <c r="E1238">
        <v>1</v>
      </c>
      <c r="F1238" s="2">
        <v>1.31351771441689E-21</v>
      </c>
    </row>
    <row r="1239" spans="1:6" x14ac:dyDescent="0.2">
      <c r="A1239" t="s">
        <v>695</v>
      </c>
      <c r="B1239" s="2">
        <v>1.0298214666284801E-15</v>
      </c>
      <c r="C1239">
        <v>0.57198614908039302</v>
      </c>
      <c r="D1239">
        <v>0.98899999999999999</v>
      </c>
      <c r="E1239">
        <v>0.97</v>
      </c>
      <c r="F1239" s="2">
        <v>3.3247786050100601E-11</v>
      </c>
    </row>
    <row r="1240" spans="1:6" x14ac:dyDescent="0.2">
      <c r="A1240" t="s">
        <v>478</v>
      </c>
      <c r="B1240" s="2">
        <v>2.4112844181355301E-17</v>
      </c>
      <c r="C1240">
        <v>0.57352535692748197</v>
      </c>
      <c r="D1240">
        <v>0.68</v>
      </c>
      <c r="E1240">
        <v>0.23100000000000001</v>
      </c>
      <c r="F1240" s="2">
        <v>7.7848317439505798E-13</v>
      </c>
    </row>
    <row r="1241" spans="1:6" x14ac:dyDescent="0.2">
      <c r="A1241" t="s">
        <v>2025</v>
      </c>
      <c r="B1241" s="2">
        <v>2.2106285159216101E-15</v>
      </c>
      <c r="C1241">
        <v>0.57621704363034199</v>
      </c>
      <c r="D1241">
        <v>0.92800000000000005</v>
      </c>
      <c r="E1241">
        <v>0.82099999999999995</v>
      </c>
      <c r="F1241" s="2">
        <v>7.1370141636529303E-11</v>
      </c>
    </row>
    <row r="1242" spans="1:6" x14ac:dyDescent="0.2">
      <c r="A1242" t="s">
        <v>2277</v>
      </c>
      <c r="B1242" s="2">
        <v>5.3426014446839798E-19</v>
      </c>
      <c r="C1242">
        <v>0.58215459887445098</v>
      </c>
      <c r="D1242">
        <v>0.71799999999999997</v>
      </c>
      <c r="E1242">
        <v>0.23899999999999999</v>
      </c>
      <c r="F1242" s="2">
        <v>1.7248588764162201E-14</v>
      </c>
    </row>
    <row r="1243" spans="1:6" x14ac:dyDescent="0.2">
      <c r="A1243" t="s">
        <v>146</v>
      </c>
      <c r="B1243" s="2">
        <v>6.1710053610030296E-25</v>
      </c>
      <c r="C1243">
        <v>0.58361346609694897</v>
      </c>
      <c r="D1243">
        <v>0.74</v>
      </c>
      <c r="E1243">
        <v>0.13400000000000001</v>
      </c>
      <c r="F1243" s="2">
        <v>1.99230908079983E-20</v>
      </c>
    </row>
    <row r="1244" spans="1:6" x14ac:dyDescent="0.2">
      <c r="A1244" t="s">
        <v>382</v>
      </c>
      <c r="B1244" s="2">
        <v>1.7225017535451299E-16</v>
      </c>
      <c r="C1244">
        <v>0.58372996878250905</v>
      </c>
      <c r="D1244">
        <v>0.96699999999999997</v>
      </c>
      <c r="E1244">
        <v>0.90300000000000002</v>
      </c>
      <c r="F1244" s="2">
        <v>5.5610969113204704E-12</v>
      </c>
    </row>
    <row r="1245" spans="1:6" x14ac:dyDescent="0.2">
      <c r="A1245" t="s">
        <v>880</v>
      </c>
      <c r="B1245" s="2">
        <v>4.0752521746402003E-12</v>
      </c>
      <c r="C1245">
        <v>0.58398301891881499</v>
      </c>
      <c r="D1245">
        <v>0.42</v>
      </c>
      <c r="E1245">
        <v>6.7000000000000004E-2</v>
      </c>
      <c r="F1245" s="2">
        <v>1.31569516458258E-7</v>
      </c>
    </row>
    <row r="1246" spans="1:6" x14ac:dyDescent="0.2">
      <c r="A1246" t="s">
        <v>197</v>
      </c>
      <c r="B1246" s="2">
        <v>1.6289265483274199E-20</v>
      </c>
      <c r="C1246">
        <v>0.58551769613276705</v>
      </c>
      <c r="D1246">
        <v>0.67400000000000004</v>
      </c>
      <c r="E1246">
        <v>0.157</v>
      </c>
      <c r="F1246" s="2">
        <v>5.2589893612751004E-16</v>
      </c>
    </row>
    <row r="1247" spans="1:6" x14ac:dyDescent="0.2">
      <c r="A1247" t="s">
        <v>324</v>
      </c>
      <c r="B1247" s="2">
        <v>3.25523949493992E-12</v>
      </c>
      <c r="C1247">
        <v>0.58627122724447001</v>
      </c>
      <c r="D1247">
        <v>0.82299999999999995</v>
      </c>
      <c r="E1247">
        <v>0.55200000000000005</v>
      </c>
      <c r="F1247" s="2">
        <v>1.05095407094135E-7</v>
      </c>
    </row>
    <row r="1248" spans="1:6" x14ac:dyDescent="0.2">
      <c r="A1248" t="s">
        <v>895</v>
      </c>
      <c r="B1248" s="2">
        <v>5.2786471393385502E-14</v>
      </c>
      <c r="C1248">
        <v>0.59034982497646005</v>
      </c>
      <c r="D1248">
        <v>0.95</v>
      </c>
      <c r="E1248">
        <v>0.73899999999999999</v>
      </c>
      <c r="F1248" s="2">
        <v>1.7042112289354499E-9</v>
      </c>
    </row>
    <row r="1249" spans="1:6" x14ac:dyDescent="0.2">
      <c r="A1249" t="s">
        <v>5</v>
      </c>
      <c r="B1249" s="2">
        <v>8.7333603964106696E-17</v>
      </c>
      <c r="C1249">
        <v>0.59042591101082098</v>
      </c>
      <c r="D1249">
        <v>0.97799999999999998</v>
      </c>
      <c r="E1249">
        <v>0.91800000000000004</v>
      </c>
      <c r="F1249" s="2">
        <v>2.8195654039811799E-12</v>
      </c>
    </row>
    <row r="1250" spans="1:6" x14ac:dyDescent="0.2">
      <c r="A1250" t="s">
        <v>1627</v>
      </c>
      <c r="B1250" s="2">
        <v>1.86314850937974E-7</v>
      </c>
      <c r="C1250">
        <v>0.59062640808192701</v>
      </c>
      <c r="D1250">
        <v>0.95599999999999996</v>
      </c>
      <c r="E1250">
        <v>0.94799999999999995</v>
      </c>
      <c r="F1250">
        <v>6.0151749625325102E-3</v>
      </c>
    </row>
    <row r="1251" spans="1:6" x14ac:dyDescent="0.2">
      <c r="A1251" t="s">
        <v>449</v>
      </c>
      <c r="B1251" s="2">
        <v>2.1364041198118501E-13</v>
      </c>
      <c r="C1251">
        <v>0.59146930052088498</v>
      </c>
      <c r="D1251">
        <v>0.81200000000000006</v>
      </c>
      <c r="E1251">
        <v>0.55200000000000005</v>
      </c>
      <c r="F1251" s="2">
        <v>6.8973807008125704E-9</v>
      </c>
    </row>
    <row r="1252" spans="1:6" x14ac:dyDescent="0.2">
      <c r="A1252" t="s">
        <v>1786</v>
      </c>
      <c r="B1252" s="2">
        <v>2.4219446588864299E-14</v>
      </c>
      <c r="C1252">
        <v>0.59181997390228502</v>
      </c>
      <c r="D1252">
        <v>0.85099999999999998</v>
      </c>
      <c r="E1252">
        <v>0.59699999999999998</v>
      </c>
      <c r="F1252" s="2">
        <v>7.8192483312148498E-10</v>
      </c>
    </row>
    <row r="1253" spans="1:6" x14ac:dyDescent="0.2">
      <c r="A1253" t="s">
        <v>1491</v>
      </c>
      <c r="B1253" s="2">
        <v>4.4678314500844401E-15</v>
      </c>
      <c r="C1253">
        <v>0.59185141951060105</v>
      </c>
      <c r="D1253">
        <v>0.94499999999999995</v>
      </c>
      <c r="E1253">
        <v>0.72399999999999998</v>
      </c>
      <c r="F1253" s="2">
        <v>1.44243938365976E-10</v>
      </c>
    </row>
    <row r="1254" spans="1:6" x14ac:dyDescent="0.2">
      <c r="A1254" t="s">
        <v>212</v>
      </c>
      <c r="B1254" s="2">
        <v>7.02201772283467E-15</v>
      </c>
      <c r="C1254">
        <v>0.593222648103788</v>
      </c>
      <c r="D1254">
        <v>0.90100000000000002</v>
      </c>
      <c r="E1254">
        <v>0.64900000000000002</v>
      </c>
      <c r="F1254" s="2">
        <v>2.26705842181717E-10</v>
      </c>
    </row>
    <row r="1255" spans="1:6" x14ac:dyDescent="0.2">
      <c r="A1255" t="s">
        <v>1178</v>
      </c>
      <c r="B1255" s="2">
        <v>2.8600118849482501E-33</v>
      </c>
      <c r="C1255">
        <v>0.59380885026302299</v>
      </c>
      <c r="D1255">
        <v>1</v>
      </c>
      <c r="E1255">
        <v>1</v>
      </c>
      <c r="F1255" s="2">
        <v>9.2335483705554406E-29</v>
      </c>
    </row>
    <row r="1256" spans="1:6" x14ac:dyDescent="0.2">
      <c r="A1256" t="s">
        <v>802</v>
      </c>
      <c r="B1256" s="2">
        <v>2.6358611886307199E-12</v>
      </c>
      <c r="C1256">
        <v>0.59525646717639003</v>
      </c>
      <c r="D1256">
        <v>0.92300000000000004</v>
      </c>
      <c r="E1256">
        <v>0.67200000000000004</v>
      </c>
      <c r="F1256" s="2">
        <v>8.5098778474942797E-8</v>
      </c>
    </row>
    <row r="1257" spans="1:6" x14ac:dyDescent="0.2">
      <c r="A1257" t="s">
        <v>2737</v>
      </c>
      <c r="B1257" s="2">
        <v>1.8644694593437399E-10</v>
      </c>
      <c r="C1257">
        <v>0.595873039145418</v>
      </c>
      <c r="D1257">
        <v>0.91700000000000004</v>
      </c>
      <c r="E1257">
        <v>0.76100000000000001</v>
      </c>
      <c r="F1257" s="2">
        <v>6.0194396494912898E-6</v>
      </c>
    </row>
    <row r="1258" spans="1:6" x14ac:dyDescent="0.2">
      <c r="A1258" t="s">
        <v>739</v>
      </c>
      <c r="B1258" s="2">
        <v>9.7841047215822904E-17</v>
      </c>
      <c r="C1258">
        <v>0.59624611394292804</v>
      </c>
      <c r="D1258">
        <v>0.96099999999999997</v>
      </c>
      <c r="E1258">
        <v>0.85099999999999998</v>
      </c>
      <c r="F1258" s="2">
        <v>3.15879820936284E-12</v>
      </c>
    </row>
    <row r="1259" spans="1:6" x14ac:dyDescent="0.2">
      <c r="A1259" t="s">
        <v>116</v>
      </c>
      <c r="B1259" s="2">
        <v>3.0271768482526799E-17</v>
      </c>
      <c r="C1259">
        <v>0.59945406309056704</v>
      </c>
      <c r="D1259">
        <v>0.92300000000000004</v>
      </c>
      <c r="E1259">
        <v>0.68700000000000006</v>
      </c>
      <c r="F1259" s="2">
        <v>9.7732404545838003E-13</v>
      </c>
    </row>
    <row r="1260" spans="1:6" x14ac:dyDescent="0.2">
      <c r="A1260" t="s">
        <v>3082</v>
      </c>
      <c r="B1260" s="2">
        <v>1.4730281987236201E-11</v>
      </c>
      <c r="C1260">
        <v>0.599629844416668</v>
      </c>
      <c r="D1260">
        <v>0.64100000000000001</v>
      </c>
      <c r="E1260">
        <v>0.29099999999999998</v>
      </c>
      <c r="F1260" s="2">
        <v>4.7556715395792201E-7</v>
      </c>
    </row>
    <row r="1261" spans="1:6" x14ac:dyDescent="0.2">
      <c r="A1261" t="s">
        <v>534</v>
      </c>
      <c r="B1261" s="2">
        <v>3.2434690834709799E-9</v>
      </c>
      <c r="C1261">
        <v>0.59975674434993598</v>
      </c>
      <c r="D1261">
        <v>0.83399999999999996</v>
      </c>
      <c r="E1261">
        <v>0.64900000000000002</v>
      </c>
      <c r="F1261" s="2">
        <v>1.0471539935986E-4</v>
      </c>
    </row>
    <row r="1262" spans="1:6" x14ac:dyDescent="0.2">
      <c r="A1262" t="s">
        <v>345</v>
      </c>
      <c r="B1262" s="2">
        <v>3.3974920228769598E-20</v>
      </c>
      <c r="C1262">
        <v>0.60001682769625997</v>
      </c>
      <c r="D1262">
        <v>0.65700000000000003</v>
      </c>
      <c r="E1262">
        <v>0.14199999999999999</v>
      </c>
      <c r="F1262" s="2">
        <v>1.09688029958582E-15</v>
      </c>
    </row>
    <row r="1263" spans="1:6" x14ac:dyDescent="0.2">
      <c r="A1263" t="s">
        <v>3</v>
      </c>
      <c r="B1263" s="2">
        <v>3.90685190875965E-15</v>
      </c>
      <c r="C1263">
        <v>0.60068110534758501</v>
      </c>
      <c r="D1263">
        <v>0.84</v>
      </c>
      <c r="E1263">
        <v>0.46300000000000002</v>
      </c>
      <c r="F1263" s="2">
        <v>1.2613271387430501E-10</v>
      </c>
    </row>
    <row r="1264" spans="1:6" x14ac:dyDescent="0.2">
      <c r="A1264" t="s">
        <v>305</v>
      </c>
      <c r="B1264" s="2">
        <v>4.4606666986743998E-17</v>
      </c>
      <c r="C1264">
        <v>0.60103736585409295</v>
      </c>
      <c r="D1264">
        <v>0.78500000000000003</v>
      </c>
      <c r="E1264">
        <v>0.39600000000000002</v>
      </c>
      <c r="F1264" s="2">
        <v>1.44012624366703E-12</v>
      </c>
    </row>
    <row r="1265" spans="1:6" x14ac:dyDescent="0.2">
      <c r="A1265" t="s">
        <v>3157</v>
      </c>
      <c r="B1265" s="2">
        <v>2.8627052168437899E-13</v>
      </c>
      <c r="C1265">
        <v>0.60124028632676496</v>
      </c>
      <c r="D1265">
        <v>0.66300000000000003</v>
      </c>
      <c r="E1265">
        <v>0.26900000000000002</v>
      </c>
      <c r="F1265" s="2">
        <v>9.2422437925801793E-9</v>
      </c>
    </row>
    <row r="1266" spans="1:6" x14ac:dyDescent="0.2">
      <c r="A1266" t="s">
        <v>1428</v>
      </c>
      <c r="B1266" s="2">
        <v>2.7524184028683501E-15</v>
      </c>
      <c r="C1266">
        <v>0.60216448165922798</v>
      </c>
      <c r="D1266">
        <v>0.85599999999999998</v>
      </c>
      <c r="E1266">
        <v>0.56000000000000005</v>
      </c>
      <c r="F1266" s="2">
        <v>8.8861828136604897E-11</v>
      </c>
    </row>
    <row r="1267" spans="1:6" x14ac:dyDescent="0.2">
      <c r="A1267" t="s">
        <v>2723</v>
      </c>
      <c r="B1267" s="2">
        <v>8.8896021267132902E-17</v>
      </c>
      <c r="C1267">
        <v>0.60222744839659204</v>
      </c>
      <c r="D1267">
        <v>0.95</v>
      </c>
      <c r="E1267">
        <v>0.81299999999999994</v>
      </c>
      <c r="F1267" s="2">
        <v>2.8700080466093801E-12</v>
      </c>
    </row>
    <row r="1268" spans="1:6" x14ac:dyDescent="0.2">
      <c r="A1268" t="s">
        <v>2004</v>
      </c>
      <c r="B1268" s="2">
        <v>2.9786798201860699E-17</v>
      </c>
      <c r="C1268">
        <v>0.60230044203392796</v>
      </c>
      <c r="D1268">
        <v>0.94499999999999995</v>
      </c>
      <c r="E1268">
        <v>0.89600000000000002</v>
      </c>
      <c r="F1268" s="2">
        <v>9.6166677994707203E-13</v>
      </c>
    </row>
    <row r="1269" spans="1:6" x14ac:dyDescent="0.2">
      <c r="A1269" t="s">
        <v>424</v>
      </c>
      <c r="B1269" s="2">
        <v>1.01722864845565E-11</v>
      </c>
      <c r="C1269">
        <v>0.60374998212392805</v>
      </c>
      <c r="D1269">
        <v>0.82299999999999995</v>
      </c>
      <c r="E1269">
        <v>0.55200000000000005</v>
      </c>
      <c r="F1269" s="2">
        <v>3.2841226915390799E-7</v>
      </c>
    </row>
    <row r="1270" spans="1:6" x14ac:dyDescent="0.2">
      <c r="A1270" t="s">
        <v>3156</v>
      </c>
      <c r="B1270" s="2">
        <v>4.94281641873062E-11</v>
      </c>
      <c r="C1270">
        <v>0.60402834212545897</v>
      </c>
      <c r="D1270">
        <v>0.90100000000000002</v>
      </c>
      <c r="E1270">
        <v>0.78400000000000003</v>
      </c>
      <c r="F1270" s="2">
        <v>1.59578828078718E-6</v>
      </c>
    </row>
    <row r="1271" spans="1:6" x14ac:dyDescent="0.2">
      <c r="A1271" t="s">
        <v>587</v>
      </c>
      <c r="B1271" s="2">
        <v>4.16326195568869E-18</v>
      </c>
      <c r="C1271">
        <v>0.60425005853619895</v>
      </c>
      <c r="D1271">
        <v>0.92800000000000005</v>
      </c>
      <c r="E1271">
        <v>0.627</v>
      </c>
      <c r="F1271" s="2">
        <v>1.34410912239409E-13</v>
      </c>
    </row>
    <row r="1272" spans="1:6" x14ac:dyDescent="0.2">
      <c r="A1272" t="s">
        <v>58</v>
      </c>
      <c r="B1272" s="2">
        <v>6.0712142619010695E-16</v>
      </c>
      <c r="C1272">
        <v>0.611807823040451</v>
      </c>
      <c r="D1272">
        <v>0.92800000000000005</v>
      </c>
      <c r="E1272">
        <v>0.73099999999999998</v>
      </c>
      <c r="F1272" s="2">
        <v>1.9600915244547599E-11</v>
      </c>
    </row>
    <row r="1273" spans="1:6" x14ac:dyDescent="0.2">
      <c r="A1273" t="s">
        <v>3163</v>
      </c>
      <c r="B1273" s="2">
        <v>5.5627384838281699E-14</v>
      </c>
      <c r="C1273">
        <v>0.61282524862213195</v>
      </c>
      <c r="D1273">
        <v>0.85099999999999998</v>
      </c>
      <c r="E1273">
        <v>0.59</v>
      </c>
      <c r="F1273" s="2">
        <v>1.7959301195039201E-9</v>
      </c>
    </row>
    <row r="1274" spans="1:6" x14ac:dyDescent="0.2">
      <c r="A1274" t="s">
        <v>2772</v>
      </c>
      <c r="B1274" s="2">
        <v>1.4930941853738199E-14</v>
      </c>
      <c r="C1274">
        <v>0.61401040089965997</v>
      </c>
      <c r="D1274">
        <v>0.75700000000000001</v>
      </c>
      <c r="E1274">
        <v>0.373</v>
      </c>
      <c r="F1274" s="2">
        <v>4.82045457747939E-10</v>
      </c>
    </row>
    <row r="1275" spans="1:6" x14ac:dyDescent="0.2">
      <c r="A1275" t="s">
        <v>2701</v>
      </c>
      <c r="B1275" s="2">
        <v>1.2457358074019499E-14</v>
      </c>
      <c r="C1275">
        <v>0.614530475945118</v>
      </c>
      <c r="D1275">
        <v>0.81200000000000006</v>
      </c>
      <c r="E1275">
        <v>0.47</v>
      </c>
      <c r="F1275" s="2">
        <v>4.0218580541971998E-10</v>
      </c>
    </row>
    <row r="1276" spans="1:6" x14ac:dyDescent="0.2">
      <c r="A1276" t="s">
        <v>439</v>
      </c>
      <c r="B1276" s="2">
        <v>1.1488971068941099E-11</v>
      </c>
      <c r="C1276">
        <v>0.61495735064647705</v>
      </c>
      <c r="D1276">
        <v>0.80700000000000005</v>
      </c>
      <c r="E1276">
        <v>0.50700000000000001</v>
      </c>
      <c r="F1276" s="2">
        <v>3.70921430960764E-7</v>
      </c>
    </row>
    <row r="1277" spans="1:6" x14ac:dyDescent="0.2">
      <c r="A1277" t="s">
        <v>190</v>
      </c>
      <c r="B1277" s="2">
        <v>1.4355570980427201E-21</v>
      </c>
      <c r="C1277">
        <v>0.61497537782476097</v>
      </c>
      <c r="D1277">
        <v>0.66900000000000004</v>
      </c>
      <c r="E1277">
        <v>0.127</v>
      </c>
      <c r="F1277" s="2">
        <v>4.6346960910309298E-17</v>
      </c>
    </row>
    <row r="1278" spans="1:6" x14ac:dyDescent="0.2">
      <c r="A1278" t="s">
        <v>762</v>
      </c>
      <c r="B1278" s="2">
        <v>2.3118714426441099E-18</v>
      </c>
      <c r="C1278">
        <v>0.61505662103819003</v>
      </c>
      <c r="D1278">
        <v>0.98899999999999999</v>
      </c>
      <c r="E1278">
        <v>0.94799999999999995</v>
      </c>
      <c r="F1278" s="2">
        <v>7.4638769525765101E-14</v>
      </c>
    </row>
    <row r="1279" spans="1:6" x14ac:dyDescent="0.2">
      <c r="A1279" t="s">
        <v>351</v>
      </c>
      <c r="B1279" s="2">
        <v>1.3673262675152901E-13</v>
      </c>
      <c r="C1279">
        <v>0.61539393847081203</v>
      </c>
      <c r="D1279">
        <v>1</v>
      </c>
      <c r="E1279">
        <v>0.97</v>
      </c>
      <c r="F1279" s="2">
        <v>4.4144128546731204E-9</v>
      </c>
    </row>
    <row r="1280" spans="1:6" x14ac:dyDescent="0.2">
      <c r="A1280" t="s">
        <v>1833</v>
      </c>
      <c r="B1280" s="2">
        <v>9.34051827950247E-17</v>
      </c>
      <c r="C1280">
        <v>0.61643875462181597</v>
      </c>
      <c r="D1280">
        <v>0.92300000000000004</v>
      </c>
      <c r="E1280">
        <v>0.65700000000000003</v>
      </c>
      <c r="F1280" s="2">
        <v>3.0155863265373701E-12</v>
      </c>
    </row>
    <row r="1281" spans="1:6" x14ac:dyDescent="0.2">
      <c r="A1281" t="s">
        <v>317</v>
      </c>
      <c r="B1281" s="2">
        <v>7.2634072462083995E-17</v>
      </c>
      <c r="C1281">
        <v>0.61649844500245399</v>
      </c>
      <c r="D1281">
        <v>0.97799999999999998</v>
      </c>
      <c r="E1281">
        <v>0.92500000000000004</v>
      </c>
      <c r="F1281" s="2">
        <v>2.34499102943838E-12</v>
      </c>
    </row>
    <row r="1282" spans="1:6" x14ac:dyDescent="0.2">
      <c r="A1282" t="s">
        <v>3167</v>
      </c>
      <c r="B1282" s="2">
        <v>1.6520910414710201E-14</v>
      </c>
      <c r="C1282">
        <v>0.61992839531788102</v>
      </c>
      <c r="D1282">
        <v>0.70199999999999996</v>
      </c>
      <c r="E1282">
        <v>0.32800000000000001</v>
      </c>
      <c r="F1282" s="2">
        <v>5.3337759273892001E-10</v>
      </c>
    </row>
    <row r="1283" spans="1:6" x14ac:dyDescent="0.2">
      <c r="A1283" t="s">
        <v>1982</v>
      </c>
      <c r="B1283" s="2">
        <v>7.0574918880324502E-12</v>
      </c>
      <c r="C1283">
        <v>0.62016181017610195</v>
      </c>
      <c r="D1283">
        <v>0.72899999999999998</v>
      </c>
      <c r="E1283">
        <v>0.5</v>
      </c>
      <c r="F1283" s="2">
        <v>2.27851125605127E-7</v>
      </c>
    </row>
    <row r="1284" spans="1:6" x14ac:dyDescent="0.2">
      <c r="A1284" t="s">
        <v>1740</v>
      </c>
      <c r="B1284" s="2">
        <v>2.4045367766449499E-17</v>
      </c>
      <c r="C1284">
        <v>0.62114980856416002</v>
      </c>
      <c r="D1284">
        <v>0.91200000000000003</v>
      </c>
      <c r="E1284">
        <v>0.64200000000000002</v>
      </c>
      <c r="F1284" s="2">
        <v>7.76304698339824E-13</v>
      </c>
    </row>
    <row r="1285" spans="1:6" x14ac:dyDescent="0.2">
      <c r="A1285" t="s">
        <v>1724</v>
      </c>
      <c r="B1285" s="2">
        <v>7.31050803529017E-13</v>
      </c>
      <c r="C1285">
        <v>0.62231508082416298</v>
      </c>
      <c r="D1285">
        <v>0.91700000000000004</v>
      </c>
      <c r="E1285">
        <v>0.67900000000000005</v>
      </c>
      <c r="F1285" s="2">
        <v>2.3601975191934301E-8</v>
      </c>
    </row>
    <row r="1286" spans="1:6" x14ac:dyDescent="0.2">
      <c r="A1286" t="s">
        <v>1628</v>
      </c>
      <c r="B1286" s="2">
        <v>6.8691198746872698E-16</v>
      </c>
      <c r="C1286">
        <v>0.62759785948205005</v>
      </c>
      <c r="D1286">
        <v>0.89</v>
      </c>
      <c r="E1286">
        <v>0.68700000000000006</v>
      </c>
      <c r="F1286" s="2">
        <v>2.2176953515427801E-11</v>
      </c>
    </row>
    <row r="1287" spans="1:6" x14ac:dyDescent="0.2">
      <c r="A1287" t="s">
        <v>612</v>
      </c>
      <c r="B1287" s="2">
        <v>8.3062917593103997E-19</v>
      </c>
      <c r="C1287">
        <v>0.62824317328796497</v>
      </c>
      <c r="D1287">
        <v>0.79</v>
      </c>
      <c r="E1287">
        <v>0.36599999999999999</v>
      </c>
      <c r="F1287" s="2">
        <v>2.6816862944933599E-14</v>
      </c>
    </row>
    <row r="1288" spans="1:6" x14ac:dyDescent="0.2">
      <c r="A1288" t="s">
        <v>2060</v>
      </c>
      <c r="B1288" s="2">
        <v>1.1768250073180699E-19</v>
      </c>
      <c r="C1288">
        <v>0.63025276362294202</v>
      </c>
      <c r="D1288">
        <v>0.96099999999999997</v>
      </c>
      <c r="E1288">
        <v>0.84299999999999997</v>
      </c>
      <c r="F1288" s="2">
        <v>3.7993795361263899E-15</v>
      </c>
    </row>
    <row r="1289" spans="1:6" x14ac:dyDescent="0.2">
      <c r="A1289" t="s">
        <v>111</v>
      </c>
      <c r="B1289" s="2">
        <v>5.9335923979090402E-12</v>
      </c>
      <c r="C1289">
        <v>0.631385221066604</v>
      </c>
      <c r="D1289">
        <v>0.88400000000000001</v>
      </c>
      <c r="E1289">
        <v>0.66400000000000003</v>
      </c>
      <c r="F1289" s="2">
        <v>1.91566030566493E-7</v>
      </c>
    </row>
    <row r="1290" spans="1:6" x14ac:dyDescent="0.2">
      <c r="A1290" t="s">
        <v>3166</v>
      </c>
      <c r="B1290" s="2">
        <v>8.4156299028386392E-12</v>
      </c>
      <c r="C1290">
        <v>0.633975987649952</v>
      </c>
      <c r="D1290">
        <v>0.81799999999999995</v>
      </c>
      <c r="E1290">
        <v>0.56000000000000005</v>
      </c>
      <c r="F1290" s="2">
        <v>2.71698611413145E-7</v>
      </c>
    </row>
    <row r="1291" spans="1:6" x14ac:dyDescent="0.2">
      <c r="A1291" t="s">
        <v>595</v>
      </c>
      <c r="B1291" s="2">
        <v>8.6702237542549305E-14</v>
      </c>
      <c r="C1291">
        <v>0.63400542851252395</v>
      </c>
      <c r="D1291">
        <v>0.97799999999999998</v>
      </c>
      <c r="E1291">
        <v>0.94</v>
      </c>
      <c r="F1291" s="2">
        <v>2.7991817390612002E-9</v>
      </c>
    </row>
    <row r="1292" spans="1:6" x14ac:dyDescent="0.2">
      <c r="A1292" t="s">
        <v>2315</v>
      </c>
      <c r="B1292" s="2">
        <v>1.35168864304553E-11</v>
      </c>
      <c r="C1292">
        <v>0.63455677671345001</v>
      </c>
      <c r="D1292">
        <v>0.94499999999999995</v>
      </c>
      <c r="E1292">
        <v>0.88800000000000001</v>
      </c>
      <c r="F1292" s="2">
        <v>4.3639267840725199E-7</v>
      </c>
    </row>
    <row r="1293" spans="1:6" x14ac:dyDescent="0.2">
      <c r="A1293" t="s">
        <v>429</v>
      </c>
      <c r="B1293" s="2">
        <v>3.8373424334004798E-17</v>
      </c>
      <c r="C1293">
        <v>0.63455681677327203</v>
      </c>
      <c r="D1293">
        <v>0.85099999999999998</v>
      </c>
      <c r="E1293">
        <v>0.58199999999999996</v>
      </c>
      <c r="F1293" s="2">
        <v>1.2388860046233399E-12</v>
      </c>
    </row>
    <row r="1294" spans="1:6" x14ac:dyDescent="0.2">
      <c r="A1294" t="s">
        <v>1598</v>
      </c>
      <c r="B1294" s="2">
        <v>9.2280020988921199E-19</v>
      </c>
      <c r="C1294">
        <v>0.63739630246718404</v>
      </c>
      <c r="D1294">
        <v>0.77900000000000003</v>
      </c>
      <c r="E1294">
        <v>0.35099999999999998</v>
      </c>
      <c r="F1294" s="2">
        <v>2.97926047762732E-14</v>
      </c>
    </row>
    <row r="1295" spans="1:6" x14ac:dyDescent="0.2">
      <c r="A1295" t="s">
        <v>2689</v>
      </c>
      <c r="B1295" s="2">
        <v>2.0834345988049399E-13</v>
      </c>
      <c r="C1295">
        <v>0.63948335313813898</v>
      </c>
      <c r="D1295">
        <v>0.82899999999999996</v>
      </c>
      <c r="E1295">
        <v>0.58199999999999996</v>
      </c>
      <c r="F1295" s="2">
        <v>6.7263686022417498E-9</v>
      </c>
    </row>
    <row r="1296" spans="1:6" x14ac:dyDescent="0.2">
      <c r="A1296" t="s">
        <v>309</v>
      </c>
      <c r="B1296" s="2">
        <v>9.2071282570616593E-15</v>
      </c>
      <c r="C1296">
        <v>0.641527973404737</v>
      </c>
      <c r="D1296">
        <v>0.96099999999999997</v>
      </c>
      <c r="E1296">
        <v>0.85099999999999998</v>
      </c>
      <c r="F1296" s="2">
        <v>2.9725213577923498E-10</v>
      </c>
    </row>
    <row r="1297" spans="1:6" x14ac:dyDescent="0.2">
      <c r="A1297" t="s">
        <v>784</v>
      </c>
      <c r="B1297" s="2">
        <v>7.7128501805643303E-19</v>
      </c>
      <c r="C1297">
        <v>0.64179266561249804</v>
      </c>
      <c r="D1297">
        <v>0.98299999999999998</v>
      </c>
      <c r="E1297">
        <v>0.99299999999999999</v>
      </c>
      <c r="F1297" s="2">
        <v>2.4900936807951899E-14</v>
      </c>
    </row>
    <row r="1298" spans="1:6" x14ac:dyDescent="0.2">
      <c r="A1298" t="s">
        <v>218</v>
      </c>
      <c r="B1298" s="2">
        <v>3.59369168443752E-15</v>
      </c>
      <c r="C1298">
        <v>0.64234651443983504</v>
      </c>
      <c r="D1298">
        <v>0.96099999999999997</v>
      </c>
      <c r="E1298">
        <v>0.88100000000000001</v>
      </c>
      <c r="F1298" s="2">
        <v>1.1602233603206501E-10</v>
      </c>
    </row>
    <row r="1299" spans="1:6" x14ac:dyDescent="0.2">
      <c r="A1299" t="s">
        <v>2351</v>
      </c>
      <c r="B1299" s="2">
        <v>1.3241582272874999E-13</v>
      </c>
      <c r="C1299">
        <v>0.64549145918398398</v>
      </c>
      <c r="D1299">
        <v>0.83399999999999996</v>
      </c>
      <c r="E1299">
        <v>0.59</v>
      </c>
      <c r="F1299" s="2">
        <v>4.27504483679769E-9</v>
      </c>
    </row>
    <row r="1300" spans="1:6" x14ac:dyDescent="0.2">
      <c r="A1300" t="s">
        <v>1350</v>
      </c>
      <c r="B1300" s="2">
        <v>3.6303761550527101E-17</v>
      </c>
      <c r="C1300">
        <v>0.64611597882237304</v>
      </c>
      <c r="D1300">
        <v>1</v>
      </c>
      <c r="E1300">
        <v>1</v>
      </c>
      <c r="F1300" s="2">
        <v>1.17206694165877E-12</v>
      </c>
    </row>
    <row r="1301" spans="1:6" x14ac:dyDescent="0.2">
      <c r="A1301" t="s">
        <v>341</v>
      </c>
      <c r="B1301" s="2">
        <v>9.892232593073001E-13</v>
      </c>
      <c r="C1301">
        <v>0.64685199875777299</v>
      </c>
      <c r="D1301">
        <v>0.93400000000000005</v>
      </c>
      <c r="E1301">
        <v>0.76900000000000002</v>
      </c>
      <c r="F1301" s="2">
        <v>3.19370729267361E-8</v>
      </c>
    </row>
    <row r="1302" spans="1:6" x14ac:dyDescent="0.2">
      <c r="A1302" t="s">
        <v>2081</v>
      </c>
      <c r="B1302" s="2">
        <v>9.0283993383016698E-17</v>
      </c>
      <c r="C1302">
        <v>0.64857990976771895</v>
      </c>
      <c r="D1302">
        <v>0.80700000000000005</v>
      </c>
      <c r="E1302">
        <v>0.49299999999999999</v>
      </c>
      <c r="F1302" s="2">
        <v>2.9148187263706899E-12</v>
      </c>
    </row>
    <row r="1303" spans="1:6" x14ac:dyDescent="0.2">
      <c r="A1303" t="s">
        <v>2427</v>
      </c>
      <c r="B1303" s="2">
        <v>7.6089430478652501E-16</v>
      </c>
      <c r="C1303">
        <v>0.64972258642420799</v>
      </c>
      <c r="D1303">
        <v>0.93899999999999995</v>
      </c>
      <c r="E1303">
        <v>0.79900000000000004</v>
      </c>
      <c r="F1303" s="2">
        <v>2.4565472630032902E-11</v>
      </c>
    </row>
    <row r="1304" spans="1:6" x14ac:dyDescent="0.2">
      <c r="A1304" t="s">
        <v>38</v>
      </c>
      <c r="B1304" s="2">
        <v>1.4668674175238899E-17</v>
      </c>
      <c r="C1304">
        <v>0.65051497053113805</v>
      </c>
      <c r="D1304">
        <v>0.94499999999999995</v>
      </c>
      <c r="E1304">
        <v>0.746</v>
      </c>
      <c r="F1304" s="2">
        <v>4.73578145747589E-13</v>
      </c>
    </row>
    <row r="1305" spans="1:6" x14ac:dyDescent="0.2">
      <c r="A1305" t="s">
        <v>510</v>
      </c>
      <c r="B1305" s="2">
        <v>6.3901201186338701E-11</v>
      </c>
      <c r="C1305">
        <v>0.65058760209079802</v>
      </c>
      <c r="D1305">
        <v>0.85599999999999998</v>
      </c>
      <c r="E1305">
        <v>0.64900000000000002</v>
      </c>
      <c r="F1305" s="2">
        <v>2.0630502803009401E-6</v>
      </c>
    </row>
    <row r="1306" spans="1:6" x14ac:dyDescent="0.2">
      <c r="A1306" t="s">
        <v>206</v>
      </c>
      <c r="B1306" s="2">
        <v>2.9916294801203698E-21</v>
      </c>
      <c r="C1306">
        <v>0.65093428584891599</v>
      </c>
      <c r="D1306">
        <v>0.97799999999999998</v>
      </c>
      <c r="E1306">
        <v>0.94799999999999995</v>
      </c>
      <c r="F1306" s="2">
        <v>9.6584757765686297E-17</v>
      </c>
    </row>
    <row r="1307" spans="1:6" x14ac:dyDescent="0.2">
      <c r="A1307" t="s">
        <v>2588</v>
      </c>
      <c r="B1307" s="2">
        <v>1.5962786765203601E-13</v>
      </c>
      <c r="C1307">
        <v>0.65165870053767705</v>
      </c>
      <c r="D1307">
        <v>0.80700000000000005</v>
      </c>
      <c r="E1307">
        <v>0.54500000000000004</v>
      </c>
      <c r="F1307" s="2">
        <v>5.1535857071460097E-9</v>
      </c>
    </row>
    <row r="1308" spans="1:6" x14ac:dyDescent="0.2">
      <c r="A1308" t="s">
        <v>1836</v>
      </c>
      <c r="B1308" s="2">
        <v>1.27669801797173E-20</v>
      </c>
      <c r="C1308">
        <v>0.65481784368483598</v>
      </c>
      <c r="D1308">
        <v>0.75700000000000001</v>
      </c>
      <c r="E1308">
        <v>0.26900000000000002</v>
      </c>
      <c r="F1308" s="2">
        <v>4.1218195510217501E-16</v>
      </c>
    </row>
    <row r="1309" spans="1:6" x14ac:dyDescent="0.2">
      <c r="A1309" t="s">
        <v>3168</v>
      </c>
      <c r="B1309" s="2">
        <v>1.8887806863522901E-12</v>
      </c>
      <c r="C1309">
        <v>0.65630809199129503</v>
      </c>
      <c r="D1309">
        <v>0.90600000000000003</v>
      </c>
      <c r="E1309">
        <v>0.72399999999999998</v>
      </c>
      <c r="F1309" s="2">
        <v>6.0979284458883703E-8</v>
      </c>
    </row>
    <row r="1310" spans="1:6" x14ac:dyDescent="0.2">
      <c r="A1310" t="s">
        <v>3161</v>
      </c>
      <c r="B1310" s="2">
        <v>2.4862228424923601E-20</v>
      </c>
      <c r="C1310">
        <v>0.656556307724249</v>
      </c>
      <c r="D1310">
        <v>0.64600000000000002</v>
      </c>
      <c r="E1310">
        <v>0.127</v>
      </c>
      <c r="F1310" s="2">
        <v>8.0267704469865898E-16</v>
      </c>
    </row>
    <row r="1311" spans="1:6" x14ac:dyDescent="0.2">
      <c r="A1311" t="s">
        <v>1355</v>
      </c>
      <c r="B1311" s="2">
        <v>1.46786479093608E-16</v>
      </c>
      <c r="C1311">
        <v>0.65925640331630697</v>
      </c>
      <c r="D1311">
        <v>1</v>
      </c>
      <c r="E1311">
        <v>1</v>
      </c>
      <c r="F1311" s="2">
        <v>4.7390014775371503E-12</v>
      </c>
    </row>
    <row r="1312" spans="1:6" x14ac:dyDescent="0.2">
      <c r="A1312" t="s">
        <v>2546</v>
      </c>
      <c r="B1312" s="2">
        <v>7.0432794211004204E-15</v>
      </c>
      <c r="C1312">
        <v>0.65955117813212205</v>
      </c>
      <c r="D1312">
        <v>0.97199999999999998</v>
      </c>
      <c r="E1312">
        <v>0.90300000000000002</v>
      </c>
      <c r="F1312" s="2">
        <v>2.2739227611022701E-10</v>
      </c>
    </row>
    <row r="1313" spans="1:6" x14ac:dyDescent="0.2">
      <c r="A1313" t="s">
        <v>3133</v>
      </c>
      <c r="B1313" s="2">
        <v>4.39436334646746E-19</v>
      </c>
      <c r="C1313">
        <v>0.664165449660156</v>
      </c>
      <c r="D1313">
        <v>0.71299999999999997</v>
      </c>
      <c r="E1313">
        <v>0.23100000000000001</v>
      </c>
      <c r="F1313" s="2">
        <v>1.41872020640702E-14</v>
      </c>
    </row>
    <row r="1314" spans="1:6" x14ac:dyDescent="0.2">
      <c r="A1314" t="s">
        <v>770</v>
      </c>
      <c r="B1314" s="2">
        <v>6.7610531515146602E-15</v>
      </c>
      <c r="C1314">
        <v>0.66568001899352103</v>
      </c>
      <c r="D1314">
        <v>0.95</v>
      </c>
      <c r="E1314">
        <v>0.89600000000000002</v>
      </c>
      <c r="F1314" s="2">
        <v>2.18280600996651E-10</v>
      </c>
    </row>
    <row r="1315" spans="1:6" x14ac:dyDescent="0.2">
      <c r="A1315" t="s">
        <v>693</v>
      </c>
      <c r="B1315" s="2">
        <v>2.9319467100349302E-17</v>
      </c>
      <c r="C1315">
        <v>0.669027557724161</v>
      </c>
      <c r="D1315">
        <v>0.80100000000000005</v>
      </c>
      <c r="E1315">
        <v>0.41799999999999998</v>
      </c>
      <c r="F1315" s="2">
        <v>9.4657899533477891E-13</v>
      </c>
    </row>
    <row r="1316" spans="1:6" x14ac:dyDescent="0.2">
      <c r="A1316" t="s">
        <v>228</v>
      </c>
      <c r="B1316" s="2">
        <v>2.35092020970199E-16</v>
      </c>
      <c r="C1316">
        <v>0.67102236495380096</v>
      </c>
      <c r="D1316">
        <v>0.873</v>
      </c>
      <c r="E1316">
        <v>0.627</v>
      </c>
      <c r="F1316" s="2">
        <v>7.5899458970228906E-12</v>
      </c>
    </row>
    <row r="1317" spans="1:6" x14ac:dyDescent="0.2">
      <c r="A1317" t="s">
        <v>1654</v>
      </c>
      <c r="B1317" s="2">
        <v>2.5384065383986699E-14</v>
      </c>
      <c r="C1317">
        <v>0.671171579711901</v>
      </c>
      <c r="D1317">
        <v>0.91200000000000003</v>
      </c>
      <c r="E1317">
        <v>0.746</v>
      </c>
      <c r="F1317" s="2">
        <v>8.1952455092201199E-10</v>
      </c>
    </row>
    <row r="1318" spans="1:6" x14ac:dyDescent="0.2">
      <c r="A1318" t="s">
        <v>3151</v>
      </c>
      <c r="B1318" s="2">
        <v>1.76178647644946E-12</v>
      </c>
      <c r="C1318">
        <v>0.672181971526154</v>
      </c>
      <c r="D1318">
        <v>0.89500000000000002</v>
      </c>
      <c r="E1318">
        <v>0.746</v>
      </c>
      <c r="F1318" s="2">
        <v>5.6879276392170998E-8</v>
      </c>
    </row>
    <row r="1319" spans="1:6" x14ac:dyDescent="0.2">
      <c r="A1319" t="s">
        <v>445</v>
      </c>
      <c r="B1319" s="2">
        <v>8.7924068501877301E-19</v>
      </c>
      <c r="C1319">
        <v>0.67292081900532097</v>
      </c>
      <c r="D1319">
        <v>0.93400000000000005</v>
      </c>
      <c r="E1319">
        <v>0.68700000000000006</v>
      </c>
      <c r="F1319" s="2">
        <v>2.8386285515830999E-14</v>
      </c>
    </row>
    <row r="1320" spans="1:6" x14ac:dyDescent="0.2">
      <c r="A1320" t="s">
        <v>2336</v>
      </c>
      <c r="B1320" s="2">
        <v>1.76909017622835E-14</v>
      </c>
      <c r="C1320">
        <v>0.67422516536891497</v>
      </c>
      <c r="D1320">
        <v>0.92800000000000005</v>
      </c>
      <c r="E1320">
        <v>0.68700000000000006</v>
      </c>
      <c r="F1320" s="2">
        <v>5.7115076339532403E-10</v>
      </c>
    </row>
    <row r="1321" spans="1:6" x14ac:dyDescent="0.2">
      <c r="A1321" t="s">
        <v>1667</v>
      </c>
      <c r="B1321" s="2">
        <v>7.3518739208803901E-14</v>
      </c>
      <c r="C1321">
        <v>0.67586393066722095</v>
      </c>
      <c r="D1321">
        <v>0.81200000000000006</v>
      </c>
      <c r="E1321">
        <v>0.57499999999999996</v>
      </c>
      <c r="F1321" s="2">
        <v>2.3735524953562299E-9</v>
      </c>
    </row>
    <row r="1322" spans="1:6" x14ac:dyDescent="0.2">
      <c r="A1322" t="s">
        <v>774</v>
      </c>
      <c r="B1322" s="2">
        <v>5.0912689244906699E-18</v>
      </c>
      <c r="C1322">
        <v>0.67609905987624797</v>
      </c>
      <c r="D1322">
        <v>0.98299999999999998</v>
      </c>
      <c r="E1322">
        <v>0.90300000000000002</v>
      </c>
      <c r="F1322" s="2">
        <v>1.64371617227181E-13</v>
      </c>
    </row>
    <row r="1323" spans="1:6" x14ac:dyDescent="0.2">
      <c r="A1323" t="s">
        <v>888</v>
      </c>
      <c r="B1323" s="2">
        <v>1.75308020631137E-32</v>
      </c>
      <c r="C1323">
        <v>0.67647013226145303</v>
      </c>
      <c r="D1323">
        <v>1</v>
      </c>
      <c r="E1323">
        <v>1</v>
      </c>
      <c r="F1323" s="2">
        <v>5.6598194460762696E-28</v>
      </c>
    </row>
    <row r="1324" spans="1:6" x14ac:dyDescent="0.2">
      <c r="A1324" t="s">
        <v>3154</v>
      </c>
      <c r="B1324" s="2">
        <v>1.56134647639042E-18</v>
      </c>
      <c r="C1324">
        <v>0.67715686026559596</v>
      </c>
      <c r="D1324">
        <v>0.82899999999999996</v>
      </c>
      <c r="E1324">
        <v>0.42499999999999999</v>
      </c>
      <c r="F1324" s="2">
        <v>5.0408070990264797E-14</v>
      </c>
    </row>
    <row r="1325" spans="1:6" x14ac:dyDescent="0.2">
      <c r="A1325" t="s">
        <v>3132</v>
      </c>
      <c r="B1325" s="2">
        <v>4.6245908907893004E-16</v>
      </c>
      <c r="C1325">
        <v>0.678773453554533</v>
      </c>
      <c r="D1325">
        <v>0.81799999999999995</v>
      </c>
      <c r="E1325">
        <v>0.48499999999999999</v>
      </c>
      <c r="F1325" s="2">
        <v>1.4930491690913201E-11</v>
      </c>
    </row>
    <row r="1326" spans="1:6" x14ac:dyDescent="0.2">
      <c r="A1326" t="s">
        <v>1340</v>
      </c>
      <c r="B1326" s="2">
        <v>2.8917562241882399E-16</v>
      </c>
      <c r="C1326">
        <v>0.68022674234545799</v>
      </c>
      <c r="D1326">
        <v>1</v>
      </c>
      <c r="E1326">
        <v>1</v>
      </c>
      <c r="F1326" s="2">
        <v>9.3360349697917508E-12</v>
      </c>
    </row>
    <row r="1327" spans="1:6" x14ac:dyDescent="0.2">
      <c r="A1327" t="s">
        <v>923</v>
      </c>
      <c r="B1327" s="2">
        <v>1.0344533339253E-17</v>
      </c>
      <c r="C1327">
        <v>0.68029867272248101</v>
      </c>
      <c r="D1327">
        <v>0.99399999999999999</v>
      </c>
      <c r="E1327">
        <v>0.97799999999999998</v>
      </c>
      <c r="F1327" s="2">
        <v>3.3397325885778402E-13</v>
      </c>
    </row>
    <row r="1328" spans="1:6" x14ac:dyDescent="0.2">
      <c r="A1328" t="s">
        <v>155</v>
      </c>
      <c r="B1328" s="2">
        <v>9.1643622356648596E-19</v>
      </c>
      <c r="C1328">
        <v>0.68324899132681405</v>
      </c>
      <c r="D1328">
        <v>0.95599999999999996</v>
      </c>
      <c r="E1328">
        <v>0.73099999999999998</v>
      </c>
      <c r="F1328" s="2">
        <v>2.9587143477843999E-14</v>
      </c>
    </row>
    <row r="1329" spans="1:6" x14ac:dyDescent="0.2">
      <c r="A1329" t="s">
        <v>159</v>
      </c>
      <c r="B1329" s="2">
        <v>4.7899471525069097E-19</v>
      </c>
      <c r="C1329">
        <v>0.68492903426010399</v>
      </c>
      <c r="D1329">
        <v>0.84</v>
      </c>
      <c r="E1329">
        <v>0.49299999999999999</v>
      </c>
      <c r="F1329" s="2">
        <v>1.5464344381868501E-14</v>
      </c>
    </row>
    <row r="1330" spans="1:6" x14ac:dyDescent="0.2">
      <c r="A1330" t="s">
        <v>1556</v>
      </c>
      <c r="B1330" s="2">
        <v>5.7408921028252496E-17</v>
      </c>
      <c r="C1330">
        <v>0.68573600096921195</v>
      </c>
      <c r="D1330">
        <v>0.81799999999999995</v>
      </c>
      <c r="E1330">
        <v>0.41799999999999998</v>
      </c>
      <c r="F1330" s="2">
        <v>1.8534470153971301E-12</v>
      </c>
    </row>
    <row r="1331" spans="1:6" x14ac:dyDescent="0.2">
      <c r="A1331" s="1">
        <v>45180</v>
      </c>
      <c r="B1331" s="2">
        <v>4.9547416737516902E-19</v>
      </c>
      <c r="C1331">
        <v>0.68651222726788197</v>
      </c>
      <c r="D1331">
        <v>0.88400000000000001</v>
      </c>
      <c r="E1331">
        <v>0.55200000000000005</v>
      </c>
      <c r="F1331" s="2">
        <v>1.59963834937073E-14</v>
      </c>
    </row>
    <row r="1332" spans="1:6" x14ac:dyDescent="0.2">
      <c r="A1332" t="s">
        <v>591</v>
      </c>
      <c r="B1332" s="2">
        <v>1.3384047913478699E-19</v>
      </c>
      <c r="C1332">
        <v>0.68989945320226798</v>
      </c>
      <c r="D1332">
        <v>0.873</v>
      </c>
      <c r="E1332">
        <v>0.51500000000000001</v>
      </c>
      <c r="F1332" s="2">
        <v>4.3210398688666101E-15</v>
      </c>
    </row>
    <row r="1333" spans="1:6" x14ac:dyDescent="0.2">
      <c r="A1333" t="s">
        <v>3139</v>
      </c>
      <c r="B1333" s="2">
        <v>8.6265255934549703E-15</v>
      </c>
      <c r="C1333">
        <v>0.69238879699156897</v>
      </c>
      <c r="D1333">
        <v>0.81799999999999995</v>
      </c>
      <c r="E1333">
        <v>0.51500000000000001</v>
      </c>
      <c r="F1333" s="2">
        <v>2.7850737878469302E-10</v>
      </c>
    </row>
    <row r="1334" spans="1:6" x14ac:dyDescent="0.2">
      <c r="A1334" t="s">
        <v>589</v>
      </c>
      <c r="B1334" s="2">
        <v>2.11757545354242E-20</v>
      </c>
      <c r="C1334">
        <v>0.69273183128912497</v>
      </c>
      <c r="D1334">
        <v>0.92300000000000004</v>
      </c>
      <c r="E1334">
        <v>0.64900000000000002</v>
      </c>
      <c r="F1334" s="2">
        <v>6.8365923517617097E-16</v>
      </c>
    </row>
    <row r="1335" spans="1:6" x14ac:dyDescent="0.2">
      <c r="A1335" t="s">
        <v>373</v>
      </c>
      <c r="B1335" s="2">
        <v>9.2007813826959194E-20</v>
      </c>
      <c r="C1335">
        <v>0.69681663082016798</v>
      </c>
      <c r="D1335">
        <v>0.91700000000000004</v>
      </c>
      <c r="E1335">
        <v>0.65700000000000003</v>
      </c>
      <c r="F1335" s="2">
        <v>2.9704722694033698E-15</v>
      </c>
    </row>
    <row r="1336" spans="1:6" x14ac:dyDescent="0.2">
      <c r="A1336" t="s">
        <v>105</v>
      </c>
      <c r="B1336" s="2">
        <v>1.25594030941213E-18</v>
      </c>
      <c r="C1336">
        <v>0.69751302108893898</v>
      </c>
      <c r="D1336">
        <v>0.95</v>
      </c>
      <c r="E1336">
        <v>0.746</v>
      </c>
      <c r="F1336" s="2">
        <v>4.0548032889370698E-14</v>
      </c>
    </row>
    <row r="1337" spans="1:6" x14ac:dyDescent="0.2">
      <c r="A1337" t="s">
        <v>1642</v>
      </c>
      <c r="B1337" s="2">
        <v>5.3886972016948297E-15</v>
      </c>
      <c r="C1337">
        <v>0.69943083746943802</v>
      </c>
      <c r="D1337">
        <v>0.96699999999999997</v>
      </c>
      <c r="E1337">
        <v>0.91</v>
      </c>
      <c r="F1337" s="2">
        <v>1.7397408915671699E-10</v>
      </c>
    </row>
    <row r="1338" spans="1:6" x14ac:dyDescent="0.2">
      <c r="A1338" t="s">
        <v>1841</v>
      </c>
      <c r="B1338" s="2">
        <v>1.6954398976461E-35</v>
      </c>
      <c r="C1338">
        <v>0.699939179436883</v>
      </c>
      <c r="D1338">
        <v>1</v>
      </c>
      <c r="E1338">
        <v>1</v>
      </c>
      <c r="F1338" s="2">
        <v>5.4737277095504302E-31</v>
      </c>
    </row>
    <row r="1339" spans="1:6" x14ac:dyDescent="0.2">
      <c r="A1339" t="s">
        <v>27</v>
      </c>
      <c r="B1339" s="2">
        <v>8.2210236603515504E-19</v>
      </c>
      <c r="C1339">
        <v>0.70018801389931395</v>
      </c>
      <c r="D1339">
        <v>0.83399999999999996</v>
      </c>
      <c r="E1339">
        <v>0.45500000000000002</v>
      </c>
      <c r="F1339" s="2">
        <v>2.65415748874449E-14</v>
      </c>
    </row>
    <row r="1340" spans="1:6" x14ac:dyDescent="0.2">
      <c r="A1340" t="s">
        <v>2841</v>
      </c>
      <c r="B1340" s="2">
        <v>2.49099278889408E-20</v>
      </c>
      <c r="C1340">
        <v>0.70019444058334002</v>
      </c>
      <c r="D1340">
        <v>0.751</v>
      </c>
      <c r="E1340">
        <v>0.26100000000000001</v>
      </c>
      <c r="F1340" s="2">
        <v>8.04217021894456E-16</v>
      </c>
    </row>
    <row r="1341" spans="1:6" x14ac:dyDescent="0.2">
      <c r="A1341" t="s">
        <v>2264</v>
      </c>
      <c r="B1341" s="2">
        <v>2.8753790184324201E-21</v>
      </c>
      <c r="C1341">
        <v>0.70056463012137604</v>
      </c>
      <c r="D1341">
        <v>0.96099999999999997</v>
      </c>
      <c r="E1341">
        <v>0.88100000000000001</v>
      </c>
      <c r="F1341" s="2">
        <v>9.2831611610090798E-17</v>
      </c>
    </row>
    <row r="1342" spans="1:6" x14ac:dyDescent="0.2">
      <c r="A1342" t="s">
        <v>423</v>
      </c>
      <c r="B1342" s="2">
        <v>7.1731934843425802E-31</v>
      </c>
      <c r="C1342">
        <v>0.70270153315025896</v>
      </c>
      <c r="D1342">
        <v>1</v>
      </c>
      <c r="E1342">
        <v>1</v>
      </c>
      <c r="F1342" s="2">
        <v>2.3158655164200001E-26</v>
      </c>
    </row>
    <row r="1343" spans="1:6" x14ac:dyDescent="0.2">
      <c r="A1343" t="s">
        <v>1312</v>
      </c>
      <c r="B1343" s="2">
        <v>5.4261709473708898E-30</v>
      </c>
      <c r="C1343">
        <v>0.70730742259453105</v>
      </c>
      <c r="D1343">
        <v>1</v>
      </c>
      <c r="E1343">
        <v>1</v>
      </c>
      <c r="F1343" s="2">
        <v>1.7518392903586899E-25</v>
      </c>
    </row>
    <row r="1344" spans="1:6" x14ac:dyDescent="0.2">
      <c r="A1344" t="s">
        <v>2128</v>
      </c>
      <c r="B1344" s="2">
        <v>5.1266436815947996E-16</v>
      </c>
      <c r="C1344">
        <v>0.70844855367659298</v>
      </c>
      <c r="D1344">
        <v>0.86699999999999999</v>
      </c>
      <c r="E1344">
        <v>0.53</v>
      </c>
      <c r="F1344" s="2">
        <v>1.6551369126028801E-11</v>
      </c>
    </row>
    <row r="1345" spans="1:6" x14ac:dyDescent="0.2">
      <c r="A1345" t="s">
        <v>463</v>
      </c>
      <c r="B1345" s="2">
        <v>1.27059782521621E-20</v>
      </c>
      <c r="C1345">
        <v>0.70855632559227799</v>
      </c>
      <c r="D1345">
        <v>0.878</v>
      </c>
      <c r="E1345">
        <v>0.53700000000000003</v>
      </c>
      <c r="F1345" s="2">
        <v>4.1021250787105498E-16</v>
      </c>
    </row>
    <row r="1346" spans="1:6" x14ac:dyDescent="0.2">
      <c r="A1346" t="s">
        <v>1606</v>
      </c>
      <c r="B1346" s="2">
        <v>2.1436083793592801E-25</v>
      </c>
      <c r="C1346">
        <v>0.71059466133422899</v>
      </c>
      <c r="D1346">
        <v>0.96699999999999997</v>
      </c>
      <c r="E1346">
        <v>0.92500000000000004</v>
      </c>
      <c r="F1346" s="2">
        <v>6.9206396527614302E-21</v>
      </c>
    </row>
    <row r="1347" spans="1:6" x14ac:dyDescent="0.2">
      <c r="A1347" t="s">
        <v>330</v>
      </c>
      <c r="B1347" s="2">
        <v>2.5934184225180602E-17</v>
      </c>
      <c r="C1347">
        <v>0.71060258907350604</v>
      </c>
      <c r="D1347">
        <v>0.83399999999999996</v>
      </c>
      <c r="E1347">
        <v>0.51500000000000001</v>
      </c>
      <c r="F1347" s="2">
        <v>8.3728513770995603E-13</v>
      </c>
    </row>
    <row r="1348" spans="1:6" x14ac:dyDescent="0.2">
      <c r="A1348" t="s">
        <v>721</v>
      </c>
      <c r="B1348" s="2">
        <v>7.6846661430479505E-27</v>
      </c>
      <c r="C1348">
        <v>0.71104903852114099</v>
      </c>
      <c r="D1348">
        <v>0.98899999999999999</v>
      </c>
      <c r="E1348">
        <v>0.98499999999999999</v>
      </c>
      <c r="F1348" s="2">
        <v>2.4809944642830301E-22</v>
      </c>
    </row>
    <row r="1349" spans="1:6" x14ac:dyDescent="0.2">
      <c r="A1349" t="s">
        <v>590</v>
      </c>
      <c r="B1349" s="2">
        <v>1.1875775120691401E-15</v>
      </c>
      <c r="C1349">
        <v>0.71126254623414897</v>
      </c>
      <c r="D1349">
        <v>0.93899999999999995</v>
      </c>
      <c r="E1349">
        <v>0.82799999999999996</v>
      </c>
      <c r="F1349" s="2">
        <v>3.8340939977152199E-11</v>
      </c>
    </row>
    <row r="1350" spans="1:6" x14ac:dyDescent="0.2">
      <c r="A1350" t="s">
        <v>176</v>
      </c>
      <c r="B1350" s="2">
        <v>1.1146748566015E-20</v>
      </c>
      <c r="C1350">
        <v>0.71589048722472903</v>
      </c>
      <c r="D1350">
        <v>0.84499999999999997</v>
      </c>
      <c r="E1350">
        <v>0.41</v>
      </c>
      <c r="F1350" s="2">
        <v>3.5987277745379598E-16</v>
      </c>
    </row>
    <row r="1351" spans="1:6" x14ac:dyDescent="0.2">
      <c r="A1351" t="s">
        <v>361</v>
      </c>
      <c r="B1351" s="2">
        <v>1.4171684659428001E-20</v>
      </c>
      <c r="C1351">
        <v>0.71591410952078705</v>
      </c>
      <c r="D1351">
        <v>0.95599999999999996</v>
      </c>
      <c r="E1351">
        <v>0.85099999999999998</v>
      </c>
      <c r="F1351" s="2">
        <v>4.57532839229633E-16</v>
      </c>
    </row>
    <row r="1352" spans="1:6" x14ac:dyDescent="0.2">
      <c r="A1352" t="s">
        <v>1752</v>
      </c>
      <c r="B1352" s="2">
        <v>1.0260041467743999E-27</v>
      </c>
      <c r="C1352">
        <v>0.718293820375701</v>
      </c>
      <c r="D1352">
        <v>0.99399999999999999</v>
      </c>
      <c r="E1352">
        <v>0.97</v>
      </c>
      <c r="F1352" s="2">
        <v>3.3124543878611698E-23</v>
      </c>
    </row>
    <row r="1353" spans="1:6" x14ac:dyDescent="0.2">
      <c r="A1353" t="s">
        <v>1794</v>
      </c>
      <c r="B1353" s="2">
        <v>3.0126685738899701E-22</v>
      </c>
      <c r="C1353">
        <v>0.72331124678245295</v>
      </c>
      <c r="D1353">
        <v>0.96699999999999997</v>
      </c>
      <c r="E1353">
        <v>0.91800000000000004</v>
      </c>
      <c r="F1353" s="2">
        <v>9.7264004908037707E-18</v>
      </c>
    </row>
    <row r="1354" spans="1:6" x14ac:dyDescent="0.2">
      <c r="A1354" t="s">
        <v>2551</v>
      </c>
      <c r="B1354" s="2">
        <v>8.8417859360695406E-18</v>
      </c>
      <c r="C1354">
        <v>0.72378115700699996</v>
      </c>
      <c r="D1354">
        <v>0.88400000000000001</v>
      </c>
      <c r="E1354">
        <v>0.56000000000000005</v>
      </c>
      <c r="F1354" s="2">
        <v>2.8545705894600502E-13</v>
      </c>
    </row>
    <row r="1355" spans="1:6" x14ac:dyDescent="0.2">
      <c r="A1355" t="s">
        <v>226</v>
      </c>
      <c r="B1355" s="2">
        <v>7.7273842004209E-20</v>
      </c>
      <c r="C1355">
        <v>0.72804582496012904</v>
      </c>
      <c r="D1355">
        <v>0.96699999999999997</v>
      </c>
      <c r="E1355">
        <v>0.88800000000000001</v>
      </c>
      <c r="F1355" s="2">
        <v>2.4947859891058901E-15</v>
      </c>
    </row>
    <row r="1356" spans="1:6" x14ac:dyDescent="0.2">
      <c r="A1356" t="s">
        <v>896</v>
      </c>
      <c r="B1356" s="2">
        <v>2.4180602897034599E-14</v>
      </c>
      <c r="C1356">
        <v>0.72841441292612696</v>
      </c>
      <c r="D1356">
        <v>0.94499999999999995</v>
      </c>
      <c r="E1356">
        <v>0.83599999999999997</v>
      </c>
      <c r="F1356" s="2">
        <v>7.8067076453076396E-10</v>
      </c>
    </row>
    <row r="1357" spans="1:6" x14ac:dyDescent="0.2">
      <c r="A1357" t="s">
        <v>1907</v>
      </c>
      <c r="B1357" s="2">
        <v>1.5374329291874801E-18</v>
      </c>
      <c r="C1357">
        <v>0.72856057271417796</v>
      </c>
      <c r="D1357">
        <v>0.94499999999999995</v>
      </c>
      <c r="E1357">
        <v>0.81299999999999994</v>
      </c>
      <c r="F1357" s="2">
        <v>4.9636022118818003E-14</v>
      </c>
    </row>
    <row r="1358" spans="1:6" x14ac:dyDescent="0.2">
      <c r="A1358" t="s">
        <v>624</v>
      </c>
      <c r="B1358" s="2">
        <v>3.9143275626236799E-22</v>
      </c>
      <c r="C1358">
        <v>0.72979794928858199</v>
      </c>
      <c r="D1358">
        <v>0.82899999999999996</v>
      </c>
      <c r="E1358">
        <v>0.39600000000000002</v>
      </c>
      <c r="F1358" s="2">
        <v>1.26374065359305E-17</v>
      </c>
    </row>
    <row r="1359" spans="1:6" x14ac:dyDescent="0.2">
      <c r="A1359" t="s">
        <v>726</v>
      </c>
      <c r="B1359" s="2">
        <v>1.19866448767565E-23</v>
      </c>
      <c r="C1359">
        <v>0.73063341439414498</v>
      </c>
      <c r="D1359">
        <v>0.98299999999999998</v>
      </c>
      <c r="E1359">
        <v>0.92500000000000004</v>
      </c>
      <c r="F1359" s="2">
        <v>3.8698882984608402E-19</v>
      </c>
    </row>
    <row r="1360" spans="1:6" x14ac:dyDescent="0.2">
      <c r="A1360" t="s">
        <v>350</v>
      </c>
      <c r="B1360" s="2">
        <v>3.06632212050172E-15</v>
      </c>
      <c r="C1360">
        <v>0.73288643676791998</v>
      </c>
      <c r="D1360">
        <v>0.95599999999999996</v>
      </c>
      <c r="E1360">
        <v>0.873</v>
      </c>
      <c r="F1360" s="2">
        <v>9.8996209660398198E-11</v>
      </c>
    </row>
    <row r="1361" spans="1:6" x14ac:dyDescent="0.2">
      <c r="A1361" t="s">
        <v>1262</v>
      </c>
      <c r="B1361" s="2">
        <v>5.8602238896140801E-23</v>
      </c>
      <c r="C1361">
        <v>0.73455020554222095</v>
      </c>
      <c r="D1361">
        <v>1</v>
      </c>
      <c r="E1361">
        <v>0.99299999999999999</v>
      </c>
      <c r="F1361" s="2">
        <v>1.8919732827618999E-18</v>
      </c>
    </row>
    <row r="1362" spans="1:6" x14ac:dyDescent="0.2">
      <c r="A1362" t="s">
        <v>750</v>
      </c>
      <c r="B1362" s="2">
        <v>2.3546681933893199E-35</v>
      </c>
      <c r="C1362">
        <v>0.74383833648985798</v>
      </c>
      <c r="D1362">
        <v>1</v>
      </c>
      <c r="E1362">
        <v>1</v>
      </c>
      <c r="F1362" s="2">
        <v>7.6020462623574401E-31</v>
      </c>
    </row>
    <row r="1363" spans="1:6" x14ac:dyDescent="0.2">
      <c r="A1363" t="s">
        <v>261</v>
      </c>
      <c r="B1363" s="2">
        <v>5.7083426249526495E-20</v>
      </c>
      <c r="C1363">
        <v>0.74480672068928999</v>
      </c>
      <c r="D1363">
        <v>0.92800000000000005</v>
      </c>
      <c r="E1363">
        <v>0.73099999999999998</v>
      </c>
      <c r="F1363" s="2">
        <v>1.8429384164659602E-15</v>
      </c>
    </row>
    <row r="1364" spans="1:6" x14ac:dyDescent="0.2">
      <c r="A1364" t="s">
        <v>692</v>
      </c>
      <c r="B1364" s="2">
        <v>2.3926088701791299E-20</v>
      </c>
      <c r="C1364">
        <v>0.74548420612299204</v>
      </c>
      <c r="D1364">
        <v>0.76200000000000001</v>
      </c>
      <c r="E1364">
        <v>0.28399999999999997</v>
      </c>
      <c r="F1364" s="2">
        <v>7.7245377373733303E-16</v>
      </c>
    </row>
    <row r="1365" spans="1:6" x14ac:dyDescent="0.2">
      <c r="A1365" t="s">
        <v>265</v>
      </c>
      <c r="B1365" s="2">
        <v>3.8607542878816403E-20</v>
      </c>
      <c r="C1365">
        <v>0.74550966082633097</v>
      </c>
      <c r="D1365">
        <v>0.91700000000000004</v>
      </c>
      <c r="E1365">
        <v>0.67900000000000005</v>
      </c>
      <c r="F1365" s="2">
        <v>1.2464445218425801E-15</v>
      </c>
    </row>
    <row r="1366" spans="1:6" x14ac:dyDescent="0.2">
      <c r="A1366" t="s">
        <v>600</v>
      </c>
      <c r="B1366" s="2">
        <v>1.5216665862293399E-18</v>
      </c>
      <c r="C1366">
        <v>0.74568027196958497</v>
      </c>
      <c r="D1366">
        <v>0.92800000000000005</v>
      </c>
      <c r="E1366">
        <v>0.70099999999999996</v>
      </c>
      <c r="F1366" s="2">
        <v>4.91270057364143E-14</v>
      </c>
    </row>
    <row r="1367" spans="1:6" x14ac:dyDescent="0.2">
      <c r="A1367" t="s">
        <v>3169</v>
      </c>
      <c r="B1367" s="2">
        <v>6.0925454690265703E-16</v>
      </c>
      <c r="C1367">
        <v>0.74628029076767299</v>
      </c>
      <c r="D1367">
        <v>0.79600000000000004</v>
      </c>
      <c r="E1367">
        <v>0.48499999999999999</v>
      </c>
      <c r="F1367" s="2">
        <v>1.9669783046752199E-11</v>
      </c>
    </row>
    <row r="1368" spans="1:6" x14ac:dyDescent="0.2">
      <c r="A1368" t="s">
        <v>1995</v>
      </c>
      <c r="B1368" s="2">
        <v>1.5078702984092901E-18</v>
      </c>
      <c r="C1368">
        <v>0.74657100539348398</v>
      </c>
      <c r="D1368">
        <v>0.89500000000000002</v>
      </c>
      <c r="E1368">
        <v>0.60399999999999998</v>
      </c>
      <c r="F1368" s="2">
        <v>4.8681592584144001E-14</v>
      </c>
    </row>
    <row r="1369" spans="1:6" x14ac:dyDescent="0.2">
      <c r="A1369" t="s">
        <v>837</v>
      </c>
      <c r="B1369" s="2">
        <v>4.1902071231379301E-21</v>
      </c>
      <c r="C1369">
        <v>0.74806497029742403</v>
      </c>
      <c r="D1369">
        <v>0.94499999999999995</v>
      </c>
      <c r="E1369">
        <v>0.68700000000000006</v>
      </c>
      <c r="F1369" s="2">
        <v>1.35280836970508E-16</v>
      </c>
    </row>
    <row r="1370" spans="1:6" x14ac:dyDescent="0.2">
      <c r="A1370" t="s">
        <v>2169</v>
      </c>
      <c r="B1370" s="2">
        <v>9.6236141325256507E-22</v>
      </c>
      <c r="C1370">
        <v>0.74942384773121695</v>
      </c>
      <c r="D1370">
        <v>0.98899999999999999</v>
      </c>
      <c r="E1370">
        <v>0.91</v>
      </c>
      <c r="F1370" s="2">
        <v>3.1069838226858999E-17</v>
      </c>
    </row>
    <row r="1371" spans="1:6" x14ac:dyDescent="0.2">
      <c r="A1371" t="s">
        <v>952</v>
      </c>
      <c r="B1371" s="2">
        <v>3.6396575175556499E-19</v>
      </c>
      <c r="C1371">
        <v>0.75504189013726397</v>
      </c>
      <c r="D1371">
        <v>0.97199999999999998</v>
      </c>
      <c r="E1371">
        <v>0.85799999999999998</v>
      </c>
      <c r="F1371" s="2">
        <v>1.1750634295428399E-14</v>
      </c>
    </row>
    <row r="1372" spans="1:6" x14ac:dyDescent="0.2">
      <c r="A1372" t="s">
        <v>366</v>
      </c>
      <c r="B1372" s="2">
        <v>5.4034336974537197E-16</v>
      </c>
      <c r="C1372">
        <v>0.75636960427691202</v>
      </c>
      <c r="D1372">
        <v>0.96699999999999997</v>
      </c>
      <c r="E1372">
        <v>0.91800000000000004</v>
      </c>
      <c r="F1372" s="2">
        <v>1.74449856922293E-11</v>
      </c>
    </row>
    <row r="1373" spans="1:6" x14ac:dyDescent="0.2">
      <c r="A1373" t="s">
        <v>2007</v>
      </c>
      <c r="B1373" s="2">
        <v>2.6018707299616898E-16</v>
      </c>
      <c r="C1373">
        <v>0.758509455976356</v>
      </c>
      <c r="D1373">
        <v>0.88400000000000001</v>
      </c>
      <c r="E1373">
        <v>0.66400000000000003</v>
      </c>
      <c r="F1373" s="2">
        <v>8.4001396516813104E-12</v>
      </c>
    </row>
    <row r="1374" spans="1:6" x14ac:dyDescent="0.2">
      <c r="A1374" t="s">
        <v>238</v>
      </c>
      <c r="B1374" s="2">
        <v>8.7146849770394098E-18</v>
      </c>
      <c r="C1374">
        <v>0.76089344260962</v>
      </c>
      <c r="D1374">
        <v>0.95</v>
      </c>
      <c r="E1374">
        <v>0.83599999999999997</v>
      </c>
      <c r="F1374" s="2">
        <v>2.8135360448371698E-13</v>
      </c>
    </row>
    <row r="1375" spans="1:6" x14ac:dyDescent="0.2">
      <c r="A1375" t="s">
        <v>2296</v>
      </c>
      <c r="B1375" s="2">
        <v>1.39202516325504E-22</v>
      </c>
      <c r="C1375">
        <v>0.76178142962184603</v>
      </c>
      <c r="D1375">
        <v>0.92300000000000004</v>
      </c>
      <c r="E1375">
        <v>0.63400000000000001</v>
      </c>
      <c r="F1375" s="2">
        <v>4.4941532395689096E-18</v>
      </c>
    </row>
    <row r="1376" spans="1:6" x14ac:dyDescent="0.2">
      <c r="A1376" t="s">
        <v>216</v>
      </c>
      <c r="B1376" s="2">
        <v>1.2886473068507799E-16</v>
      </c>
      <c r="C1376">
        <v>0.77593639525483005</v>
      </c>
      <c r="D1376">
        <v>0.93400000000000005</v>
      </c>
      <c r="E1376">
        <v>0.76900000000000002</v>
      </c>
      <c r="F1376" s="2">
        <v>4.1603978301677603E-12</v>
      </c>
    </row>
    <row r="1377" spans="1:6" x14ac:dyDescent="0.2">
      <c r="A1377" t="s">
        <v>2974</v>
      </c>
      <c r="B1377" s="2">
        <v>8.2600913305148694E-11</v>
      </c>
      <c r="C1377">
        <v>0.77676470242109197</v>
      </c>
      <c r="D1377">
        <v>0.878</v>
      </c>
      <c r="E1377">
        <v>0.69399999999999995</v>
      </c>
      <c r="F1377" s="2">
        <v>2.6667704860567202E-6</v>
      </c>
    </row>
    <row r="1378" spans="1:6" x14ac:dyDescent="0.2">
      <c r="A1378" t="s">
        <v>517</v>
      </c>
      <c r="B1378" s="2">
        <v>3.9270712151753003E-18</v>
      </c>
      <c r="C1378">
        <v>0.77685985115973399</v>
      </c>
      <c r="D1378">
        <v>0.95599999999999996</v>
      </c>
      <c r="E1378">
        <v>0.77600000000000002</v>
      </c>
      <c r="F1378" s="2">
        <v>1.2678549418193399E-13</v>
      </c>
    </row>
    <row r="1379" spans="1:6" x14ac:dyDescent="0.2">
      <c r="A1379" t="s">
        <v>381</v>
      </c>
      <c r="B1379" s="2">
        <v>9.4547551243033105E-27</v>
      </c>
      <c r="C1379">
        <v>0.77947767104668297</v>
      </c>
      <c r="D1379">
        <v>1</v>
      </c>
      <c r="E1379">
        <v>0.91800000000000004</v>
      </c>
      <c r="F1379" s="2">
        <v>3.0524676918813199E-22</v>
      </c>
    </row>
    <row r="1380" spans="1:6" x14ac:dyDescent="0.2">
      <c r="A1380" t="s">
        <v>436</v>
      </c>
      <c r="B1380" s="2">
        <v>1.6024337485606801E-23</v>
      </c>
      <c r="C1380">
        <v>0.78217967683883605</v>
      </c>
      <c r="D1380">
        <v>0.80700000000000005</v>
      </c>
      <c r="E1380">
        <v>0.32100000000000001</v>
      </c>
      <c r="F1380" s="2">
        <v>5.1734573572281799E-19</v>
      </c>
    </row>
    <row r="1381" spans="1:6" x14ac:dyDescent="0.2">
      <c r="A1381" t="s">
        <v>80</v>
      </c>
      <c r="B1381" s="2">
        <v>9.4569795839638301E-24</v>
      </c>
      <c r="C1381">
        <v>0.783462702366166</v>
      </c>
      <c r="D1381">
        <v>0.86199999999999999</v>
      </c>
      <c r="E1381">
        <v>0.42499999999999999</v>
      </c>
      <c r="F1381" s="2">
        <v>3.0531858586827201E-19</v>
      </c>
    </row>
    <row r="1382" spans="1:6" x14ac:dyDescent="0.2">
      <c r="A1382" t="s">
        <v>527</v>
      </c>
      <c r="B1382" s="2">
        <v>4.93776957744669E-18</v>
      </c>
      <c r="C1382">
        <v>0.78554491523379499</v>
      </c>
      <c r="D1382">
        <v>0.93400000000000005</v>
      </c>
      <c r="E1382">
        <v>0.73099999999999998</v>
      </c>
      <c r="F1382" s="2">
        <v>1.59415890807866E-13</v>
      </c>
    </row>
    <row r="1383" spans="1:6" x14ac:dyDescent="0.2">
      <c r="A1383" t="s">
        <v>343</v>
      </c>
      <c r="B1383" s="2">
        <v>2.3859921950978499E-16</v>
      </c>
      <c r="C1383">
        <v>0.79011704661656001</v>
      </c>
      <c r="D1383">
        <v>0.95</v>
      </c>
      <c r="E1383">
        <v>0.80600000000000005</v>
      </c>
      <c r="F1383" s="2">
        <v>7.7031758018734004E-12</v>
      </c>
    </row>
    <row r="1384" spans="1:6" x14ac:dyDescent="0.2">
      <c r="A1384" t="s">
        <v>3165</v>
      </c>
      <c r="B1384" s="2">
        <v>5.6734855646918903E-21</v>
      </c>
      <c r="C1384">
        <v>0.79155607539246897</v>
      </c>
      <c r="D1384">
        <v>0.80100000000000005</v>
      </c>
      <c r="E1384">
        <v>0.373</v>
      </c>
      <c r="F1384" s="2">
        <v>1.83168481456077E-16</v>
      </c>
    </row>
    <row r="1385" spans="1:6" x14ac:dyDescent="0.2">
      <c r="A1385" t="s">
        <v>1674</v>
      </c>
      <c r="B1385" s="2">
        <v>3.5475007636484398E-18</v>
      </c>
      <c r="C1385">
        <v>0.79334849803916296</v>
      </c>
      <c r="D1385">
        <v>0.94499999999999995</v>
      </c>
      <c r="E1385">
        <v>0.73099999999999998</v>
      </c>
      <c r="F1385" s="2">
        <v>1.1453106215438999E-13</v>
      </c>
    </row>
    <row r="1386" spans="1:6" x14ac:dyDescent="0.2">
      <c r="A1386" t="s">
        <v>75</v>
      </c>
      <c r="B1386" s="2">
        <v>7.2212724238169699E-22</v>
      </c>
      <c r="C1386">
        <v>0.79546084605686296</v>
      </c>
      <c r="D1386">
        <v>0.97199999999999998</v>
      </c>
      <c r="E1386">
        <v>0.91800000000000004</v>
      </c>
      <c r="F1386" s="2">
        <v>2.33138780202931E-17</v>
      </c>
    </row>
    <row r="1387" spans="1:6" x14ac:dyDescent="0.2">
      <c r="A1387" t="s">
        <v>2158</v>
      </c>
      <c r="B1387" s="2">
        <v>5.5556484030789498E-36</v>
      </c>
      <c r="C1387">
        <v>0.79869054659418304</v>
      </c>
      <c r="D1387">
        <v>1</v>
      </c>
      <c r="E1387">
        <v>0.98499999999999999</v>
      </c>
      <c r="F1387" s="2">
        <v>1.7936410869340401E-31</v>
      </c>
    </row>
    <row r="1388" spans="1:6" x14ac:dyDescent="0.2">
      <c r="A1388" t="s">
        <v>1730</v>
      </c>
      <c r="B1388" s="2">
        <v>8.02224261983462E-23</v>
      </c>
      <c r="C1388">
        <v>0.80016570259633601</v>
      </c>
      <c r="D1388">
        <v>0.878</v>
      </c>
      <c r="E1388">
        <v>0.47</v>
      </c>
      <c r="F1388" s="2">
        <v>2.5899810298136098E-18</v>
      </c>
    </row>
    <row r="1389" spans="1:6" x14ac:dyDescent="0.2">
      <c r="A1389" t="s">
        <v>422</v>
      </c>
      <c r="B1389" s="2">
        <v>4.0871462864174601E-23</v>
      </c>
      <c r="C1389">
        <v>0.80377585592378498</v>
      </c>
      <c r="D1389">
        <v>0.96699999999999997</v>
      </c>
      <c r="E1389">
        <v>0.88100000000000001</v>
      </c>
      <c r="F1389" s="2">
        <v>1.31953517856987E-18</v>
      </c>
    </row>
    <row r="1390" spans="1:6" x14ac:dyDescent="0.2">
      <c r="A1390" t="s">
        <v>1399</v>
      </c>
      <c r="B1390" s="2">
        <v>2.6137330446474599E-14</v>
      </c>
      <c r="C1390">
        <v>0.81412392398150801</v>
      </c>
      <c r="D1390">
        <v>0.97799999999999998</v>
      </c>
      <c r="E1390">
        <v>0.94</v>
      </c>
      <c r="F1390" s="2">
        <v>8.4384371346443397E-10</v>
      </c>
    </row>
    <row r="1391" spans="1:6" x14ac:dyDescent="0.2">
      <c r="A1391" t="s">
        <v>1487</v>
      </c>
      <c r="B1391" s="2">
        <v>9.5812338353481999E-18</v>
      </c>
      <c r="C1391">
        <v>0.81688722297984495</v>
      </c>
      <c r="D1391">
        <v>0.92800000000000005</v>
      </c>
      <c r="E1391">
        <v>0.79100000000000004</v>
      </c>
      <c r="F1391" s="2">
        <v>3.0933013437421602E-13</v>
      </c>
    </row>
    <row r="1392" spans="1:6" x14ac:dyDescent="0.2">
      <c r="A1392" t="s">
        <v>1918</v>
      </c>
      <c r="B1392" s="2">
        <v>1.1428885510460399E-18</v>
      </c>
      <c r="C1392">
        <v>0.82733569814569097</v>
      </c>
      <c r="D1392">
        <v>0.95599999999999996</v>
      </c>
      <c r="E1392">
        <v>0.91</v>
      </c>
      <c r="F1392" s="2">
        <v>3.6898156870521498E-14</v>
      </c>
    </row>
    <row r="1393" spans="1:6" x14ac:dyDescent="0.2">
      <c r="A1393" t="s">
        <v>2385</v>
      </c>
      <c r="B1393" s="2">
        <v>2.5840239787956399E-25</v>
      </c>
      <c r="C1393">
        <v>0.82782481997389001</v>
      </c>
      <c r="D1393">
        <v>0.78500000000000003</v>
      </c>
      <c r="E1393">
        <v>0.27600000000000002</v>
      </c>
      <c r="F1393" s="2">
        <v>8.3425214155417502E-21</v>
      </c>
    </row>
    <row r="1394" spans="1:6" x14ac:dyDescent="0.2">
      <c r="A1394" t="s">
        <v>141</v>
      </c>
      <c r="B1394" s="2">
        <v>8.17782393319656E-28</v>
      </c>
      <c r="C1394">
        <v>0.82835451594670295</v>
      </c>
      <c r="D1394">
        <v>0.95599999999999996</v>
      </c>
      <c r="E1394">
        <v>0.68700000000000006</v>
      </c>
      <c r="F1394" s="2">
        <v>2.6402104568324999E-23</v>
      </c>
    </row>
    <row r="1395" spans="1:6" x14ac:dyDescent="0.2">
      <c r="A1395" t="s">
        <v>560</v>
      </c>
      <c r="B1395" s="2">
        <v>2.7432079623410001E-21</v>
      </c>
      <c r="C1395">
        <v>0.83450429084423094</v>
      </c>
      <c r="D1395">
        <v>0.94499999999999995</v>
      </c>
      <c r="E1395">
        <v>0.71599999999999997</v>
      </c>
      <c r="F1395" s="2">
        <v>8.8564469064179398E-17</v>
      </c>
    </row>
    <row r="1396" spans="1:6" x14ac:dyDescent="0.2">
      <c r="A1396" t="s">
        <v>283</v>
      </c>
      <c r="B1396" s="2">
        <v>2.4518121048315298E-27</v>
      </c>
      <c r="C1396">
        <v>0.83995787470706895</v>
      </c>
      <c r="D1396">
        <v>1</v>
      </c>
      <c r="E1396">
        <v>0.98499999999999999</v>
      </c>
      <c r="F1396" s="2">
        <v>7.9156753804486104E-23</v>
      </c>
    </row>
    <row r="1397" spans="1:6" x14ac:dyDescent="0.2">
      <c r="A1397" t="s">
        <v>3170</v>
      </c>
      <c r="B1397" s="2">
        <v>1.60110961803334E-21</v>
      </c>
      <c r="C1397">
        <v>0.84532955071305804</v>
      </c>
      <c r="D1397">
        <v>0.624</v>
      </c>
      <c r="E1397">
        <v>8.2000000000000003E-2</v>
      </c>
      <c r="F1397" s="2">
        <v>5.1691824018206501E-17</v>
      </c>
    </row>
    <row r="1398" spans="1:6" x14ac:dyDescent="0.2">
      <c r="A1398" t="s">
        <v>717</v>
      </c>
      <c r="B1398" s="2">
        <v>1.45328838491741E-31</v>
      </c>
      <c r="C1398">
        <v>0.84631140481473</v>
      </c>
      <c r="D1398">
        <v>1</v>
      </c>
      <c r="E1398">
        <v>0.99299999999999999</v>
      </c>
      <c r="F1398" s="2">
        <v>4.69194155070588E-27</v>
      </c>
    </row>
    <row r="1399" spans="1:6" x14ac:dyDescent="0.2">
      <c r="A1399" t="s">
        <v>391</v>
      </c>
      <c r="B1399" s="2">
        <v>7.4746325096386905E-23</v>
      </c>
      <c r="C1399">
        <v>0.84759711535906401</v>
      </c>
      <c r="D1399">
        <v>0.95599999999999996</v>
      </c>
      <c r="E1399">
        <v>0.76900000000000002</v>
      </c>
      <c r="F1399" s="2">
        <v>2.41318510573685E-18</v>
      </c>
    </row>
    <row r="1400" spans="1:6" x14ac:dyDescent="0.2">
      <c r="A1400" t="s">
        <v>1332</v>
      </c>
      <c r="B1400" s="2">
        <v>2.3192022201463301E-23</v>
      </c>
      <c r="C1400">
        <v>0.84894907057242097</v>
      </c>
      <c r="D1400">
        <v>1</v>
      </c>
      <c r="E1400">
        <v>1</v>
      </c>
      <c r="F1400" s="2">
        <v>7.4875443677424499E-19</v>
      </c>
    </row>
    <row r="1401" spans="1:6" x14ac:dyDescent="0.2">
      <c r="A1401" t="s">
        <v>855</v>
      </c>
      <c r="B1401" s="2">
        <v>7.12648398427402E-22</v>
      </c>
      <c r="C1401">
        <v>0.86237964394473199</v>
      </c>
      <c r="D1401">
        <v>0.97799999999999998</v>
      </c>
      <c r="E1401">
        <v>0.96299999999999997</v>
      </c>
      <c r="F1401" s="2">
        <v>2.30078535432286E-17</v>
      </c>
    </row>
    <row r="1402" spans="1:6" x14ac:dyDescent="0.2">
      <c r="A1402" t="s">
        <v>1888</v>
      </c>
      <c r="B1402" s="2">
        <v>9.9129039356365909E-19</v>
      </c>
      <c r="C1402">
        <v>0.86437267455207401</v>
      </c>
      <c r="D1402">
        <v>0.92800000000000005</v>
      </c>
      <c r="E1402">
        <v>0.76900000000000002</v>
      </c>
      <c r="F1402" s="2">
        <v>3.2003810356202699E-14</v>
      </c>
    </row>
    <row r="1403" spans="1:6" x14ac:dyDescent="0.2">
      <c r="A1403" t="s">
        <v>1362</v>
      </c>
      <c r="B1403" s="2">
        <v>4.5802512799010699E-14</v>
      </c>
      <c r="C1403">
        <v>0.86630155285129595</v>
      </c>
      <c r="D1403">
        <v>1</v>
      </c>
      <c r="E1403">
        <v>1</v>
      </c>
      <c r="F1403" s="2">
        <v>1.4787341257160601E-9</v>
      </c>
    </row>
    <row r="1404" spans="1:6" x14ac:dyDescent="0.2">
      <c r="A1404" t="s">
        <v>830</v>
      </c>
      <c r="B1404" s="2">
        <v>3.3625179599144502E-23</v>
      </c>
      <c r="C1404">
        <v>0.86631349681011105</v>
      </c>
      <c r="D1404">
        <v>0.98299999999999998</v>
      </c>
      <c r="E1404">
        <v>0.91</v>
      </c>
      <c r="F1404" s="2">
        <v>1.08558892335838E-18</v>
      </c>
    </row>
    <row r="1405" spans="1:6" x14ac:dyDescent="0.2">
      <c r="A1405" t="s">
        <v>3150</v>
      </c>
      <c r="B1405" s="2">
        <v>3.6540381928564802E-12</v>
      </c>
      <c r="C1405">
        <v>0.86846164322900399</v>
      </c>
      <c r="D1405">
        <v>0.46400000000000002</v>
      </c>
      <c r="E1405">
        <v>0.112</v>
      </c>
      <c r="F1405" s="2">
        <v>1.17970623056371E-7</v>
      </c>
    </row>
    <row r="1406" spans="1:6" x14ac:dyDescent="0.2">
      <c r="A1406" t="s">
        <v>1158</v>
      </c>
      <c r="B1406" s="2">
        <v>1.6883952789456399E-17</v>
      </c>
      <c r="C1406">
        <v>0.87246186399274295</v>
      </c>
      <c r="D1406">
        <v>0.92300000000000004</v>
      </c>
      <c r="E1406">
        <v>0.85099999999999998</v>
      </c>
      <c r="F1406" s="2">
        <v>5.4509841580759897E-13</v>
      </c>
    </row>
    <row r="1407" spans="1:6" x14ac:dyDescent="0.2">
      <c r="A1407" t="s">
        <v>687</v>
      </c>
      <c r="B1407" s="2">
        <v>9.3802856997519097E-18</v>
      </c>
      <c r="C1407">
        <v>0.87921173827641996</v>
      </c>
      <c r="D1407">
        <v>1</v>
      </c>
      <c r="E1407">
        <v>0.97</v>
      </c>
      <c r="F1407" s="2">
        <v>3.0284252381648998E-13</v>
      </c>
    </row>
    <row r="1408" spans="1:6" x14ac:dyDescent="0.2">
      <c r="A1408" t="s">
        <v>2444</v>
      </c>
      <c r="B1408" s="2">
        <v>2.8277018307990099E-25</v>
      </c>
      <c r="C1408">
        <v>0.88177520343687099</v>
      </c>
      <c r="D1408">
        <v>0.96099999999999997</v>
      </c>
      <c r="E1408">
        <v>0.82099999999999995</v>
      </c>
      <c r="F1408" s="2">
        <v>9.1292353607346302E-21</v>
      </c>
    </row>
    <row r="1409" spans="1:6" x14ac:dyDescent="0.2">
      <c r="A1409" t="s">
        <v>494</v>
      </c>
      <c r="B1409" s="2">
        <v>1.1337749389162501E-19</v>
      </c>
      <c r="C1409">
        <v>0.89131253266593802</v>
      </c>
      <c r="D1409">
        <v>0.91700000000000004</v>
      </c>
      <c r="E1409">
        <v>0.71599999999999997</v>
      </c>
      <c r="F1409" s="2">
        <v>3.6603923902911101E-15</v>
      </c>
    </row>
    <row r="1410" spans="1:6" x14ac:dyDescent="0.2">
      <c r="A1410" t="s">
        <v>1246</v>
      </c>
      <c r="B1410" s="2">
        <v>5.79961446197147E-25</v>
      </c>
      <c r="C1410">
        <v>0.89814343681217201</v>
      </c>
      <c r="D1410">
        <v>1</v>
      </c>
      <c r="E1410">
        <v>0.97</v>
      </c>
      <c r="F1410" s="2">
        <v>1.8724055290474799E-20</v>
      </c>
    </row>
    <row r="1411" spans="1:6" x14ac:dyDescent="0.2">
      <c r="A1411" t="s">
        <v>1009</v>
      </c>
      <c r="B1411" s="2">
        <v>5.0008191187528898E-24</v>
      </c>
      <c r="C1411">
        <v>0.89876329073456596</v>
      </c>
      <c r="D1411">
        <v>1</v>
      </c>
      <c r="E1411">
        <v>0.96299999999999997</v>
      </c>
      <c r="F1411" s="2">
        <v>1.6145144524893699E-19</v>
      </c>
    </row>
    <row r="1412" spans="1:6" x14ac:dyDescent="0.2">
      <c r="A1412" t="s">
        <v>2401</v>
      </c>
      <c r="B1412" s="2">
        <v>9.13207480846933E-34</v>
      </c>
      <c r="C1412">
        <v>0.90015391743465301</v>
      </c>
      <c r="D1412">
        <v>0.98299999999999998</v>
      </c>
      <c r="E1412">
        <v>0.95499999999999996</v>
      </c>
      <c r="F1412" s="2">
        <v>2.9482903519143202E-29</v>
      </c>
    </row>
    <row r="1413" spans="1:6" x14ac:dyDescent="0.2">
      <c r="A1413" t="s">
        <v>1050</v>
      </c>
      <c r="B1413" s="2">
        <v>8.5351811672052999E-15</v>
      </c>
      <c r="C1413">
        <v>0.90881629974360301</v>
      </c>
      <c r="D1413">
        <v>0.84</v>
      </c>
      <c r="E1413">
        <v>0.50700000000000001</v>
      </c>
      <c r="F1413" s="2">
        <v>2.7555832398322299E-10</v>
      </c>
    </row>
    <row r="1414" spans="1:6" x14ac:dyDescent="0.2">
      <c r="A1414" t="s">
        <v>1961</v>
      </c>
      <c r="B1414" s="2">
        <v>6.4773636256824296E-35</v>
      </c>
      <c r="C1414">
        <v>0.91028364641759896</v>
      </c>
      <c r="D1414">
        <v>1</v>
      </c>
      <c r="E1414">
        <v>0.95499999999999996</v>
      </c>
      <c r="F1414" s="2">
        <v>2.0912168465515699E-30</v>
      </c>
    </row>
    <row r="1415" spans="1:6" x14ac:dyDescent="0.2">
      <c r="A1415" t="s">
        <v>74</v>
      </c>
      <c r="B1415" s="2">
        <v>6.1909377329424398E-29</v>
      </c>
      <c r="C1415">
        <v>0.91463789199256995</v>
      </c>
      <c r="D1415">
        <v>0.98899999999999999</v>
      </c>
      <c r="E1415">
        <v>0.88800000000000001</v>
      </c>
      <c r="F1415" s="2">
        <v>1.9987442470804601E-24</v>
      </c>
    </row>
    <row r="1416" spans="1:6" x14ac:dyDescent="0.2">
      <c r="A1416" t="s">
        <v>2318</v>
      </c>
      <c r="B1416" s="2">
        <v>9.5464440896816397E-35</v>
      </c>
      <c r="C1416">
        <v>0.91644978373796004</v>
      </c>
      <c r="D1416">
        <v>1</v>
      </c>
      <c r="E1416">
        <v>0.96299999999999997</v>
      </c>
      <c r="F1416" s="2">
        <v>3.08206947435372E-30</v>
      </c>
    </row>
    <row r="1417" spans="1:6" x14ac:dyDescent="0.2">
      <c r="A1417" t="s">
        <v>700</v>
      </c>
      <c r="B1417" s="2">
        <v>7.2827354929489802E-28</v>
      </c>
      <c r="C1417">
        <v>0.92387282647537905</v>
      </c>
      <c r="D1417">
        <v>0.98299999999999998</v>
      </c>
      <c r="E1417">
        <v>0.91800000000000004</v>
      </c>
      <c r="F1417" s="2">
        <v>2.3512311538985699E-23</v>
      </c>
    </row>
    <row r="1418" spans="1:6" x14ac:dyDescent="0.2">
      <c r="A1418" t="s">
        <v>103</v>
      </c>
      <c r="B1418" s="2">
        <v>7.8987102790865701E-24</v>
      </c>
      <c r="C1418">
        <v>0.94142872767049202</v>
      </c>
      <c r="D1418">
        <v>0.94499999999999995</v>
      </c>
      <c r="E1418">
        <v>0.70899999999999996</v>
      </c>
      <c r="F1418" s="2">
        <v>2.5500986136030999E-19</v>
      </c>
    </row>
    <row r="1419" spans="1:6" x14ac:dyDescent="0.2">
      <c r="A1419" t="s">
        <v>3164</v>
      </c>
      <c r="B1419" s="2">
        <v>4.4304169718373999E-23</v>
      </c>
      <c r="C1419">
        <v>0.95568796546104096</v>
      </c>
      <c r="D1419">
        <v>0.86199999999999999</v>
      </c>
      <c r="E1419">
        <v>0.433</v>
      </c>
      <c r="F1419" s="2">
        <v>1.4303601193577E-18</v>
      </c>
    </row>
    <row r="1420" spans="1:6" x14ac:dyDescent="0.2">
      <c r="A1420" t="s">
        <v>2457</v>
      </c>
      <c r="B1420" s="2">
        <v>3.66759867375615E-26</v>
      </c>
      <c r="C1420">
        <v>0.95907123455988197</v>
      </c>
      <c r="D1420">
        <v>0.89500000000000002</v>
      </c>
      <c r="E1420">
        <v>0.40300000000000002</v>
      </c>
      <c r="F1420" s="2">
        <v>1.18408423182217E-21</v>
      </c>
    </row>
    <row r="1421" spans="1:6" x14ac:dyDescent="0.2">
      <c r="A1421" t="s">
        <v>950</v>
      </c>
      <c r="B1421" s="2">
        <v>4.21859446204638E-26</v>
      </c>
      <c r="C1421">
        <v>0.96323848639530496</v>
      </c>
      <c r="D1421">
        <v>0.98899999999999999</v>
      </c>
      <c r="E1421">
        <v>0.88100000000000001</v>
      </c>
      <c r="F1421" s="2">
        <v>1.36197322207167E-21</v>
      </c>
    </row>
    <row r="1422" spans="1:6" x14ac:dyDescent="0.2">
      <c r="A1422" t="s">
        <v>839</v>
      </c>
      <c r="B1422" s="2">
        <v>2.0197075726631399E-34</v>
      </c>
      <c r="C1422">
        <v>0.96527226159532098</v>
      </c>
      <c r="D1422">
        <v>0.99399999999999999</v>
      </c>
      <c r="E1422">
        <v>0.97799999999999998</v>
      </c>
      <c r="F1422" s="2">
        <v>6.5206258983429694E-30</v>
      </c>
    </row>
    <row r="1423" spans="1:6" x14ac:dyDescent="0.2">
      <c r="A1423" t="s">
        <v>471</v>
      </c>
      <c r="B1423" s="2">
        <v>1.0218541220181899E-18</v>
      </c>
      <c r="C1423">
        <v>0.96776985900553203</v>
      </c>
      <c r="D1423">
        <v>0.85599999999999998</v>
      </c>
      <c r="E1423">
        <v>0.5</v>
      </c>
      <c r="F1423" s="2">
        <v>3.2990560329357298E-14</v>
      </c>
    </row>
    <row r="1424" spans="1:6" x14ac:dyDescent="0.2">
      <c r="A1424" t="s">
        <v>357</v>
      </c>
      <c r="B1424" s="2">
        <v>1.9964231154136701E-27</v>
      </c>
      <c r="C1424">
        <v>0.96852793619714606</v>
      </c>
      <c r="D1424">
        <v>0.88400000000000001</v>
      </c>
      <c r="E1424">
        <v>0.433</v>
      </c>
      <c r="F1424" s="2">
        <v>6.4454520281130398E-23</v>
      </c>
    </row>
    <row r="1425" spans="1:6" x14ac:dyDescent="0.2">
      <c r="A1425" t="s">
        <v>195</v>
      </c>
      <c r="B1425" s="2">
        <v>3.8911568256348403E-29</v>
      </c>
      <c r="C1425">
        <v>0.99045703458296097</v>
      </c>
      <c r="D1425">
        <v>0.92800000000000005</v>
      </c>
      <c r="E1425">
        <v>0.52200000000000002</v>
      </c>
      <c r="F1425" s="2">
        <v>1.2562599811562001E-24</v>
      </c>
    </row>
    <row r="1426" spans="1:6" x14ac:dyDescent="0.2">
      <c r="A1426" t="s">
        <v>643</v>
      </c>
      <c r="B1426" s="2">
        <v>6.2690824696412399E-21</v>
      </c>
      <c r="C1426">
        <v>0.99550473475711598</v>
      </c>
      <c r="D1426">
        <v>0.97799999999999998</v>
      </c>
      <c r="E1426">
        <v>0.83599999999999997</v>
      </c>
      <c r="F1426" s="2">
        <v>2.02397327532367E-16</v>
      </c>
    </row>
    <row r="1427" spans="1:6" x14ac:dyDescent="0.2">
      <c r="A1427" t="s">
        <v>680</v>
      </c>
      <c r="B1427" s="2">
        <v>1.18134915396885E-35</v>
      </c>
      <c r="C1427">
        <v>0.99646134187352597</v>
      </c>
      <c r="D1427">
        <v>0.85599999999999998</v>
      </c>
      <c r="E1427">
        <v>0.19400000000000001</v>
      </c>
      <c r="F1427" s="2">
        <v>3.8139857435884399E-31</v>
      </c>
    </row>
    <row r="1428" spans="1:6" x14ac:dyDescent="0.2">
      <c r="A1428" t="s">
        <v>480</v>
      </c>
      <c r="B1428" s="2">
        <v>5.3760708955828297E-30</v>
      </c>
      <c r="C1428">
        <v>0.99722839470289104</v>
      </c>
      <c r="D1428">
        <v>0.98899999999999999</v>
      </c>
      <c r="E1428">
        <v>0.94</v>
      </c>
      <c r="F1428" s="2">
        <v>1.73566448863891E-25</v>
      </c>
    </row>
    <row r="1429" spans="1:6" x14ac:dyDescent="0.2">
      <c r="A1429" t="s">
        <v>1546</v>
      </c>
      <c r="B1429" s="2">
        <v>8.9616498580910501E-29</v>
      </c>
      <c r="C1429">
        <v>1.00193547335012</v>
      </c>
      <c r="D1429">
        <v>0.98899999999999999</v>
      </c>
      <c r="E1429">
        <v>0.91</v>
      </c>
      <c r="F1429" s="2">
        <v>2.8932686566846899E-24</v>
      </c>
    </row>
    <row r="1430" spans="1:6" x14ac:dyDescent="0.2">
      <c r="A1430" t="s">
        <v>2044</v>
      </c>
      <c r="B1430" s="2">
        <v>6.8352512368701903E-28</v>
      </c>
      <c r="C1430">
        <v>1.00556705600764</v>
      </c>
      <c r="D1430">
        <v>0.92800000000000005</v>
      </c>
      <c r="E1430">
        <v>0.73099999999999998</v>
      </c>
      <c r="F1430" s="2">
        <v>2.2067608618235399E-23</v>
      </c>
    </row>
    <row r="1431" spans="1:6" x14ac:dyDescent="0.2">
      <c r="A1431" t="s">
        <v>622</v>
      </c>
      <c r="B1431" s="2">
        <v>6.7428180000700704E-38</v>
      </c>
      <c r="C1431">
        <v>1.0153178082585199</v>
      </c>
      <c r="D1431">
        <v>1</v>
      </c>
      <c r="E1431">
        <v>0.99299999999999999</v>
      </c>
      <c r="F1431" s="2">
        <v>2.1769187913226201E-33</v>
      </c>
    </row>
    <row r="1432" spans="1:6" x14ac:dyDescent="0.2">
      <c r="A1432" t="s">
        <v>685</v>
      </c>
      <c r="B1432" s="2">
        <v>8.6054514158016102E-34</v>
      </c>
      <c r="C1432">
        <v>1.0169286819549599</v>
      </c>
      <c r="D1432">
        <v>1</v>
      </c>
      <c r="E1432">
        <v>0.97799999999999998</v>
      </c>
      <c r="F1432" s="2">
        <v>2.7782699895915401E-29</v>
      </c>
    </row>
    <row r="1433" spans="1:6" x14ac:dyDescent="0.2">
      <c r="A1433" t="s">
        <v>908</v>
      </c>
      <c r="B1433" s="2">
        <v>8.6842115854045403E-30</v>
      </c>
      <c r="C1433">
        <v>1.0430983051128899</v>
      </c>
      <c r="D1433">
        <v>0.97799999999999998</v>
      </c>
      <c r="E1433">
        <v>0.88100000000000001</v>
      </c>
      <c r="F1433" s="2">
        <v>2.8036977103478501E-25</v>
      </c>
    </row>
    <row r="1434" spans="1:6" x14ac:dyDescent="0.2">
      <c r="A1434" t="s">
        <v>674</v>
      </c>
      <c r="B1434" s="2">
        <v>1.14990398479818E-30</v>
      </c>
      <c r="C1434">
        <v>1.0469791482737201</v>
      </c>
      <c r="D1434">
        <v>0.96099999999999997</v>
      </c>
      <c r="E1434">
        <v>0.67200000000000004</v>
      </c>
      <c r="F1434" s="2">
        <v>3.71246501492094E-26</v>
      </c>
    </row>
    <row r="1435" spans="1:6" x14ac:dyDescent="0.2">
      <c r="A1435" t="s">
        <v>148</v>
      </c>
      <c r="B1435" s="2">
        <v>8.3476493157309901E-28</v>
      </c>
      <c r="C1435">
        <v>1.0644203207599201</v>
      </c>
      <c r="D1435">
        <v>0.97199999999999998</v>
      </c>
      <c r="E1435">
        <v>0.78400000000000003</v>
      </c>
      <c r="F1435" s="2">
        <v>2.6950385815837501E-23</v>
      </c>
    </row>
    <row r="1436" spans="1:6" x14ac:dyDescent="0.2">
      <c r="A1436" t="s">
        <v>2149</v>
      </c>
      <c r="B1436" s="2">
        <v>2.7468492904346E-18</v>
      </c>
      <c r="C1436">
        <v>1.0957007332073501</v>
      </c>
      <c r="D1436">
        <v>0.99399999999999999</v>
      </c>
      <c r="E1436">
        <v>0.99299999999999999</v>
      </c>
      <c r="F1436" s="2">
        <v>8.8682029341681105E-14</v>
      </c>
    </row>
    <row r="1437" spans="1:6" x14ac:dyDescent="0.2">
      <c r="A1437" t="s">
        <v>459</v>
      </c>
      <c r="B1437" s="2">
        <v>2.90941873342267E-33</v>
      </c>
      <c r="C1437">
        <v>1.0989343488252199</v>
      </c>
      <c r="D1437">
        <v>0.98299999999999998</v>
      </c>
      <c r="E1437">
        <v>0.81299999999999994</v>
      </c>
      <c r="F1437" s="2">
        <v>9.3930583808550899E-29</v>
      </c>
    </row>
    <row r="1438" spans="1:6" x14ac:dyDescent="0.2">
      <c r="A1438" t="s">
        <v>635</v>
      </c>
      <c r="B1438" s="2">
        <v>1.7898048991108501E-35</v>
      </c>
      <c r="C1438">
        <v>1.10669180474809</v>
      </c>
      <c r="D1438">
        <v>0.96699999999999997</v>
      </c>
      <c r="E1438">
        <v>0.71599999999999997</v>
      </c>
      <c r="F1438" s="2">
        <v>5.7783851167793801E-31</v>
      </c>
    </row>
    <row r="1439" spans="1:6" x14ac:dyDescent="0.2">
      <c r="A1439" t="s">
        <v>335</v>
      </c>
      <c r="B1439" s="2">
        <v>1.07968983845158E-33</v>
      </c>
      <c r="C1439">
        <v>1.1697283187679499</v>
      </c>
      <c r="D1439">
        <v>0.96699999999999997</v>
      </c>
      <c r="E1439">
        <v>0.78400000000000003</v>
      </c>
      <c r="F1439" s="2">
        <v>3.4857786434409302E-29</v>
      </c>
    </row>
    <row r="1440" spans="1:6" x14ac:dyDescent="0.2">
      <c r="A1440" t="s">
        <v>371</v>
      </c>
      <c r="B1440" s="2">
        <v>2.3858342999336801E-30</v>
      </c>
      <c r="C1440">
        <v>1.18200099150705</v>
      </c>
      <c r="D1440">
        <v>0.98299999999999998</v>
      </c>
      <c r="E1440">
        <v>0.95499999999999996</v>
      </c>
      <c r="F1440" s="2">
        <v>7.70266603733589E-26</v>
      </c>
    </row>
    <row r="1441" spans="1:6" x14ac:dyDescent="0.2">
      <c r="A1441" t="s">
        <v>663</v>
      </c>
      <c r="B1441" s="2">
        <v>3.1319041863266601E-33</v>
      </c>
      <c r="C1441">
        <v>1.18390011786492</v>
      </c>
      <c r="D1441">
        <v>1</v>
      </c>
      <c r="E1441">
        <v>1</v>
      </c>
      <c r="F1441" s="2">
        <v>1.0111352665555599E-28</v>
      </c>
    </row>
    <row r="1442" spans="1:6" x14ac:dyDescent="0.2">
      <c r="A1442" t="s">
        <v>933</v>
      </c>
      <c r="B1442" s="2">
        <v>3.0629727712105898E-42</v>
      </c>
      <c r="C1442">
        <v>1.2183713773024401</v>
      </c>
      <c r="D1442">
        <v>1</v>
      </c>
      <c r="E1442">
        <v>0.98499999999999999</v>
      </c>
      <c r="F1442" s="2">
        <v>9.8888075918534098E-38</v>
      </c>
    </row>
    <row r="1443" spans="1:6" x14ac:dyDescent="0.2">
      <c r="A1443" t="s">
        <v>3162</v>
      </c>
      <c r="B1443" s="2">
        <v>5.7664792597173398E-22</v>
      </c>
      <c r="C1443">
        <v>1.24619621947694</v>
      </c>
      <c r="D1443">
        <v>0.91700000000000004</v>
      </c>
      <c r="E1443">
        <v>0.76900000000000002</v>
      </c>
      <c r="F1443" s="2">
        <v>1.8617078289997401E-17</v>
      </c>
    </row>
    <row r="1444" spans="1:6" x14ac:dyDescent="0.2">
      <c r="A1444" t="s">
        <v>45</v>
      </c>
      <c r="B1444" s="2">
        <v>2.0127015413193101E-30</v>
      </c>
      <c r="C1444">
        <v>1.25642675882393</v>
      </c>
      <c r="D1444">
        <v>0.98899999999999999</v>
      </c>
      <c r="E1444">
        <v>0.81299999999999994</v>
      </c>
      <c r="F1444" s="2">
        <v>6.4980069261494101E-26</v>
      </c>
    </row>
    <row r="1445" spans="1:6" x14ac:dyDescent="0.2">
      <c r="A1445" t="s">
        <v>1183</v>
      </c>
      <c r="B1445" s="2">
        <v>2.4056826363499902E-34</v>
      </c>
      <c r="C1445">
        <v>1.2677333481569399</v>
      </c>
      <c r="D1445">
        <v>1</v>
      </c>
      <c r="E1445">
        <v>0.92500000000000004</v>
      </c>
      <c r="F1445" s="2">
        <v>7.7667463914559496E-30</v>
      </c>
    </row>
    <row r="1446" spans="1:6" x14ac:dyDescent="0.2">
      <c r="A1446" t="s">
        <v>98</v>
      </c>
      <c r="B1446" s="2">
        <v>1.1622051334118501E-34</v>
      </c>
      <c r="C1446">
        <v>1.2910992519557201</v>
      </c>
      <c r="D1446">
        <v>0.97199999999999998</v>
      </c>
      <c r="E1446">
        <v>0.68700000000000006</v>
      </c>
      <c r="F1446" s="2">
        <v>3.7521792732201503E-30</v>
      </c>
    </row>
    <row r="1447" spans="1:6" x14ac:dyDescent="0.2">
      <c r="A1447" t="s">
        <v>1156</v>
      </c>
      <c r="B1447" s="2">
        <v>9.2699866399513594E-42</v>
      </c>
      <c r="C1447">
        <v>1.32220386483568</v>
      </c>
      <c r="D1447">
        <v>0.92800000000000005</v>
      </c>
      <c r="E1447">
        <v>0.254</v>
      </c>
      <c r="F1447" s="2">
        <v>2.99281518670829E-37</v>
      </c>
    </row>
    <row r="1448" spans="1:6" x14ac:dyDescent="0.2">
      <c r="A1448" t="s">
        <v>89</v>
      </c>
      <c r="B1448" s="2">
        <v>8.5064567577506304E-27</v>
      </c>
      <c r="C1448">
        <v>1.3250208476250001</v>
      </c>
      <c r="D1448">
        <v>1</v>
      </c>
      <c r="E1448">
        <v>0.99299999999999999</v>
      </c>
      <c r="F1448" s="2">
        <v>2.7463095642397901E-22</v>
      </c>
    </row>
    <row r="1449" spans="1:6" x14ac:dyDescent="0.2">
      <c r="A1449" t="s">
        <v>380</v>
      </c>
      <c r="B1449" s="2">
        <v>5.8156047140267402E-44</v>
      </c>
      <c r="C1449">
        <v>1.3672891300019201</v>
      </c>
      <c r="D1449">
        <v>0.98899999999999999</v>
      </c>
      <c r="E1449">
        <v>0.91</v>
      </c>
      <c r="F1449" s="2">
        <v>1.87756798192353E-39</v>
      </c>
    </row>
    <row r="1450" spans="1:6" x14ac:dyDescent="0.2">
      <c r="A1450" t="s">
        <v>877</v>
      </c>
      <c r="B1450" s="2">
        <v>1.5129083807001101E-42</v>
      </c>
      <c r="C1450">
        <v>1.39575404258959</v>
      </c>
      <c r="D1450">
        <v>0.97199999999999998</v>
      </c>
      <c r="E1450">
        <v>0.64900000000000002</v>
      </c>
      <c r="F1450" s="2">
        <v>4.8844247070903099E-38</v>
      </c>
    </row>
    <row r="1451" spans="1:6" x14ac:dyDescent="0.2">
      <c r="A1451" t="s">
        <v>1276</v>
      </c>
      <c r="B1451" s="2">
        <v>7.54449885456338E-31</v>
      </c>
      <c r="C1451">
        <v>1.4752582019984899</v>
      </c>
      <c r="D1451">
        <v>0.95599999999999996</v>
      </c>
      <c r="E1451">
        <v>0.56699999999999995</v>
      </c>
      <c r="F1451" s="2">
        <v>2.43574145519578E-26</v>
      </c>
    </row>
    <row r="1452" spans="1:6" x14ac:dyDescent="0.2">
      <c r="A1452" t="s">
        <v>647</v>
      </c>
      <c r="B1452" s="2">
        <v>1.26338021724162E-30</v>
      </c>
      <c r="C1452">
        <v>1.6162668231478099</v>
      </c>
      <c r="D1452">
        <v>0.98299999999999998</v>
      </c>
      <c r="E1452">
        <v>0.97</v>
      </c>
      <c r="F1452" s="2">
        <v>4.0788230313645698E-26</v>
      </c>
    </row>
    <row r="1453" spans="1:6" x14ac:dyDescent="0.2">
      <c r="A1453" t="s">
        <v>761</v>
      </c>
      <c r="B1453" s="2">
        <v>6.6718318629606696E-50</v>
      </c>
      <c r="C1453">
        <v>1.82475239570341</v>
      </c>
      <c r="D1453">
        <v>1</v>
      </c>
      <c r="E1453">
        <v>0.53</v>
      </c>
      <c r="F1453" s="2">
        <v>2.1540009169568501E-45</v>
      </c>
    </row>
    <row r="1454" spans="1:6" x14ac:dyDescent="0.2">
      <c r="A1454" t="s">
        <v>2711</v>
      </c>
      <c r="B1454" s="2">
        <v>2.35721270651785E-35</v>
      </c>
      <c r="C1454">
        <v>1.84231482631583</v>
      </c>
      <c r="D1454">
        <v>0.95</v>
      </c>
      <c r="E1454">
        <v>0.76100000000000001</v>
      </c>
      <c r="F1454" s="2">
        <v>7.6102612229928804E-31</v>
      </c>
    </row>
    <row r="1455" spans="1:6" x14ac:dyDescent="0.2">
      <c r="A1455" t="s">
        <v>1296</v>
      </c>
      <c r="B1455" s="2">
        <v>2.2197137613225401E-49</v>
      </c>
      <c r="C1455">
        <v>1.8546916376303999</v>
      </c>
      <c r="D1455">
        <v>1</v>
      </c>
      <c r="E1455">
        <v>1</v>
      </c>
      <c r="F1455" s="2">
        <v>7.1663458784298395E-45</v>
      </c>
    </row>
    <row r="1456" spans="1:6" x14ac:dyDescent="0.2">
      <c r="A1456" t="s">
        <v>1057</v>
      </c>
      <c r="B1456" s="2">
        <v>1.9559176578322301E-46</v>
      </c>
      <c r="C1456">
        <v>2.09358744876744</v>
      </c>
      <c r="D1456">
        <v>1</v>
      </c>
      <c r="E1456">
        <v>0.97</v>
      </c>
      <c r="F1456" s="2">
        <v>6.3146801583113795E-42</v>
      </c>
    </row>
    <row r="1457" spans="1:6" hidden="1" x14ac:dyDescent="0.2">
      <c r="A1457" t="s">
        <v>3243</v>
      </c>
      <c r="B1457" s="2">
        <v>1.5610413066886599E-6</v>
      </c>
      <c r="C1457">
        <v>0.25993344577514499</v>
      </c>
      <c r="D1457">
        <v>0.48099999999999998</v>
      </c>
      <c r="E1457">
        <v>0.23899999999999999</v>
      </c>
      <c r="F1457">
        <v>5.03982185864435E-2</v>
      </c>
    </row>
    <row r="1458" spans="1:6" hidden="1" x14ac:dyDescent="0.2">
      <c r="A1458" t="s">
        <v>856</v>
      </c>
      <c r="B1458" s="2">
        <v>1.5611093399860099E-6</v>
      </c>
      <c r="C1458">
        <v>0.33814241808449202</v>
      </c>
      <c r="D1458">
        <v>0.68500000000000005</v>
      </c>
      <c r="E1458">
        <v>0.46300000000000002</v>
      </c>
      <c r="F1458">
        <v>5.04004150414483E-2</v>
      </c>
    </row>
    <row r="1459" spans="1:6" hidden="1" x14ac:dyDescent="0.2">
      <c r="A1459" t="s">
        <v>960</v>
      </c>
      <c r="B1459" s="2">
        <v>1.5686989900588E-6</v>
      </c>
      <c r="C1459">
        <v>-0.301801292218835</v>
      </c>
      <c r="D1459">
        <v>0.48099999999999998</v>
      </c>
      <c r="E1459">
        <v>0.67200000000000004</v>
      </c>
      <c r="F1459">
        <v>5.0645446894048499E-2</v>
      </c>
    </row>
    <row r="1460" spans="1:6" hidden="1" x14ac:dyDescent="0.2">
      <c r="A1460" t="s">
        <v>2714</v>
      </c>
      <c r="B1460" s="2">
        <v>1.57495005356981E-6</v>
      </c>
      <c r="C1460">
        <v>0.30526642883317301</v>
      </c>
      <c r="D1460">
        <v>0.59699999999999998</v>
      </c>
      <c r="E1460">
        <v>0.35099999999999998</v>
      </c>
      <c r="F1460">
        <v>5.0847262479501401E-2</v>
      </c>
    </row>
    <row r="1461" spans="1:6" hidden="1" x14ac:dyDescent="0.2">
      <c r="A1461" t="s">
        <v>3242</v>
      </c>
      <c r="B1461" s="2">
        <v>1.5893005962988E-6</v>
      </c>
      <c r="C1461">
        <v>0.31049024692814398</v>
      </c>
      <c r="D1461">
        <v>0.60199999999999998</v>
      </c>
      <c r="E1461">
        <v>0.36599999999999999</v>
      </c>
      <c r="F1461">
        <v>5.1310569751506802E-2</v>
      </c>
    </row>
    <row r="1462" spans="1:6" hidden="1" x14ac:dyDescent="0.2">
      <c r="A1462" t="s">
        <v>2071</v>
      </c>
      <c r="B1462" s="2">
        <v>1.59860707512786E-6</v>
      </c>
      <c r="C1462">
        <v>0.25051430756127802</v>
      </c>
      <c r="D1462">
        <v>0.51400000000000001</v>
      </c>
      <c r="E1462">
        <v>0.23100000000000001</v>
      </c>
      <c r="F1462">
        <v>5.16110294205031E-2</v>
      </c>
    </row>
    <row r="1463" spans="1:6" hidden="1" x14ac:dyDescent="0.2">
      <c r="A1463" t="s">
        <v>72</v>
      </c>
      <c r="B1463" s="2">
        <v>1.60312052320833E-6</v>
      </c>
      <c r="C1463">
        <v>0.35223866454212899</v>
      </c>
      <c r="D1463">
        <v>0.94499999999999995</v>
      </c>
      <c r="E1463">
        <v>0.82099999999999995</v>
      </c>
      <c r="F1463">
        <v>5.1756746091781103E-2</v>
      </c>
    </row>
    <row r="1464" spans="1:6" hidden="1" x14ac:dyDescent="0.2">
      <c r="A1464" t="s">
        <v>2358</v>
      </c>
      <c r="B1464" s="2">
        <v>1.6052462673132001E-6</v>
      </c>
      <c r="C1464">
        <v>0.36543717430321698</v>
      </c>
      <c r="D1464">
        <v>0.82299999999999995</v>
      </c>
      <c r="E1464">
        <v>0.72399999999999998</v>
      </c>
      <c r="F1464">
        <v>5.1825375740206701E-2</v>
      </c>
    </row>
    <row r="1465" spans="1:6" hidden="1" x14ac:dyDescent="0.2">
      <c r="A1465" t="s">
        <v>346</v>
      </c>
      <c r="B1465" s="2">
        <v>1.61120039002706E-6</v>
      </c>
      <c r="C1465">
        <v>0.33729612797675301</v>
      </c>
      <c r="D1465">
        <v>0.85599999999999998</v>
      </c>
      <c r="E1465">
        <v>0.71599999999999997</v>
      </c>
      <c r="F1465">
        <v>5.2017604592023599E-2</v>
      </c>
    </row>
    <row r="1466" spans="1:6" hidden="1" x14ac:dyDescent="0.2">
      <c r="A1466" t="s">
        <v>2335</v>
      </c>
      <c r="B1466" s="2">
        <v>1.61664207987648E-6</v>
      </c>
      <c r="C1466">
        <v>-0.26118289478495799</v>
      </c>
      <c r="D1466">
        <v>0.37</v>
      </c>
      <c r="E1466">
        <v>0.61199999999999999</v>
      </c>
      <c r="F1466">
        <v>5.2193289548812097E-2</v>
      </c>
    </row>
    <row r="1467" spans="1:6" hidden="1" x14ac:dyDescent="0.2">
      <c r="A1467" t="s">
        <v>1774</v>
      </c>
      <c r="B1467" s="2">
        <v>1.62348139566152E-6</v>
      </c>
      <c r="C1467">
        <v>0.28162374983667698</v>
      </c>
      <c r="D1467">
        <v>0.57499999999999996</v>
      </c>
      <c r="E1467">
        <v>0.29899999999999999</v>
      </c>
      <c r="F1467">
        <v>5.2414096858932203E-2</v>
      </c>
    </row>
    <row r="1468" spans="1:6" hidden="1" x14ac:dyDescent="0.2">
      <c r="A1468" t="s">
        <v>2732</v>
      </c>
      <c r="B1468" s="2">
        <v>1.6309063873447E-6</v>
      </c>
      <c r="C1468">
        <v>0.31735977163568602</v>
      </c>
      <c r="D1468">
        <v>0.54700000000000004</v>
      </c>
      <c r="E1468">
        <v>0.29899999999999999</v>
      </c>
      <c r="F1468">
        <v>5.2653812715423798E-2</v>
      </c>
    </row>
    <row r="1469" spans="1:6" hidden="1" x14ac:dyDescent="0.2">
      <c r="A1469" t="s">
        <v>3034</v>
      </c>
      <c r="B1469" s="2">
        <v>1.65006374337864E-6</v>
      </c>
      <c r="C1469">
        <v>0.313936054674052</v>
      </c>
      <c r="D1469">
        <v>0.60799999999999998</v>
      </c>
      <c r="E1469">
        <v>0.35099999999999998</v>
      </c>
      <c r="F1469">
        <v>5.3272307954979503E-2</v>
      </c>
    </row>
    <row r="1470" spans="1:6" hidden="1" x14ac:dyDescent="0.2">
      <c r="A1470" t="s">
        <v>703</v>
      </c>
      <c r="B1470" s="2">
        <v>1.7049480431620301E-6</v>
      </c>
      <c r="C1470">
        <v>0.29008754868635001</v>
      </c>
      <c r="D1470">
        <v>0.84499999999999997</v>
      </c>
      <c r="E1470">
        <v>0.68700000000000006</v>
      </c>
      <c r="F1470">
        <v>5.5044247573486103E-2</v>
      </c>
    </row>
    <row r="1471" spans="1:6" hidden="1" x14ac:dyDescent="0.2">
      <c r="A1471" t="s">
        <v>2558</v>
      </c>
      <c r="B1471" s="2">
        <v>1.7122290534945501E-6</v>
      </c>
      <c r="C1471">
        <v>0.31491465791728701</v>
      </c>
      <c r="D1471">
        <v>0.70699999999999996</v>
      </c>
      <c r="E1471">
        <v>0.51500000000000001</v>
      </c>
      <c r="F1471">
        <v>5.5279314992071497E-2</v>
      </c>
    </row>
    <row r="1472" spans="1:6" hidden="1" x14ac:dyDescent="0.2">
      <c r="A1472" t="s">
        <v>1453</v>
      </c>
      <c r="B1472" s="2">
        <v>1.71461971268937E-6</v>
      </c>
      <c r="C1472">
        <v>0.34231506789103</v>
      </c>
      <c r="D1472">
        <v>0.81799999999999995</v>
      </c>
      <c r="E1472">
        <v>0.627</v>
      </c>
      <c r="F1472">
        <v>5.5356497424176303E-2</v>
      </c>
    </row>
    <row r="1473" spans="1:6" hidden="1" x14ac:dyDescent="0.2">
      <c r="A1473" t="s">
        <v>760</v>
      </c>
      <c r="B1473" s="2">
        <v>1.7208910590068499E-6</v>
      </c>
      <c r="C1473">
        <v>0.27173338725339802</v>
      </c>
      <c r="D1473">
        <v>0.70199999999999996</v>
      </c>
      <c r="E1473">
        <v>0.48499999999999999</v>
      </c>
      <c r="F1473">
        <v>5.5558967840036201E-2</v>
      </c>
    </row>
    <row r="1474" spans="1:6" hidden="1" x14ac:dyDescent="0.2">
      <c r="A1474" t="s">
        <v>3241</v>
      </c>
      <c r="B1474" s="2">
        <v>1.73897120993216E-6</v>
      </c>
      <c r="C1474">
        <v>0.255438761615079</v>
      </c>
      <c r="D1474">
        <v>0.29299999999999998</v>
      </c>
      <c r="E1474">
        <v>7.4999999999999997E-2</v>
      </c>
      <c r="F1474">
        <v>5.6142685512659898E-2</v>
      </c>
    </row>
    <row r="1475" spans="1:6" hidden="1" x14ac:dyDescent="0.2">
      <c r="A1475" t="s">
        <v>2923</v>
      </c>
      <c r="B1475" s="2">
        <v>1.7626423600876899E-6</v>
      </c>
      <c r="C1475">
        <v>0.28823647272179898</v>
      </c>
      <c r="D1475">
        <v>0.52500000000000002</v>
      </c>
      <c r="E1475">
        <v>0.26100000000000001</v>
      </c>
      <c r="F1475">
        <v>5.6906908595431099E-2</v>
      </c>
    </row>
    <row r="1476" spans="1:6" hidden="1" x14ac:dyDescent="0.2">
      <c r="A1476" t="s">
        <v>66</v>
      </c>
      <c r="B1476" s="2">
        <v>1.77102310576277E-6</v>
      </c>
      <c r="C1476">
        <v>0.311498260830602</v>
      </c>
      <c r="D1476">
        <v>0.61899999999999999</v>
      </c>
      <c r="E1476">
        <v>0.41</v>
      </c>
      <c r="F1476">
        <v>5.7177480969551102E-2</v>
      </c>
    </row>
    <row r="1477" spans="1:6" hidden="1" x14ac:dyDescent="0.2">
      <c r="A1477" t="s">
        <v>1292</v>
      </c>
      <c r="B1477" s="2">
        <v>1.8506716171945101E-6</v>
      </c>
      <c r="C1477">
        <v>-0.33487498881899502</v>
      </c>
      <c r="D1477">
        <v>0.70699999999999996</v>
      </c>
      <c r="E1477">
        <v>0.82799999999999996</v>
      </c>
      <c r="F1477">
        <v>5.9748933161124999E-2</v>
      </c>
    </row>
    <row r="1478" spans="1:6" hidden="1" x14ac:dyDescent="0.2">
      <c r="A1478" t="s">
        <v>2672</v>
      </c>
      <c r="B1478" s="2">
        <v>1.8570685570874701E-6</v>
      </c>
      <c r="C1478">
        <v>-0.36525205047417902</v>
      </c>
      <c r="D1478">
        <v>0.55800000000000005</v>
      </c>
      <c r="E1478">
        <v>0.76900000000000002</v>
      </c>
      <c r="F1478">
        <v>5.9955458365569099E-2</v>
      </c>
    </row>
    <row r="1479" spans="1:6" hidden="1" x14ac:dyDescent="0.2">
      <c r="A1479" t="s">
        <v>2674</v>
      </c>
      <c r="B1479" s="2">
        <v>1.86547825858706E-6</v>
      </c>
      <c r="C1479">
        <v>-0.29418798784635197</v>
      </c>
      <c r="D1479">
        <v>0.442</v>
      </c>
      <c r="E1479">
        <v>0.67200000000000004</v>
      </c>
      <c r="F1479">
        <v>6.0226965578483303E-2</v>
      </c>
    </row>
    <row r="1480" spans="1:6" hidden="1" x14ac:dyDescent="0.2">
      <c r="A1480" t="s">
        <v>2174</v>
      </c>
      <c r="B1480" s="2">
        <v>1.8721078488437301E-6</v>
      </c>
      <c r="C1480">
        <v>-0.268794334406599</v>
      </c>
      <c r="D1480">
        <v>1</v>
      </c>
      <c r="E1480">
        <v>1</v>
      </c>
      <c r="F1480">
        <v>6.0441001899920001E-2</v>
      </c>
    </row>
    <row r="1481" spans="1:6" hidden="1" x14ac:dyDescent="0.2">
      <c r="A1481" t="s">
        <v>3240</v>
      </c>
      <c r="B1481" s="2">
        <v>1.88566367749785E-6</v>
      </c>
      <c r="C1481">
        <v>0.30478031676760797</v>
      </c>
      <c r="D1481">
        <v>0.54700000000000004</v>
      </c>
      <c r="E1481">
        <v>0.30599999999999999</v>
      </c>
      <c r="F1481">
        <v>6.0878651828018299E-2</v>
      </c>
    </row>
    <row r="1482" spans="1:6" hidden="1" x14ac:dyDescent="0.2">
      <c r="A1482" t="s">
        <v>552</v>
      </c>
      <c r="B1482" s="2">
        <v>1.89259763271767E-6</v>
      </c>
      <c r="C1482">
        <v>0.28821687758459802</v>
      </c>
      <c r="D1482">
        <v>0.75700000000000001</v>
      </c>
      <c r="E1482">
        <v>0.53700000000000003</v>
      </c>
      <c r="F1482">
        <v>6.1102514572290198E-2</v>
      </c>
    </row>
    <row r="1483" spans="1:6" hidden="1" x14ac:dyDescent="0.2">
      <c r="A1483" t="s">
        <v>3239</v>
      </c>
      <c r="B1483" s="2">
        <v>1.9168997773697E-6</v>
      </c>
      <c r="C1483">
        <v>0.27587127526088501</v>
      </c>
      <c r="D1483">
        <v>0.69599999999999995</v>
      </c>
      <c r="E1483">
        <v>0.42499999999999999</v>
      </c>
      <c r="F1483">
        <v>6.1887109312380902E-2</v>
      </c>
    </row>
    <row r="1484" spans="1:6" hidden="1" x14ac:dyDescent="0.2">
      <c r="A1484" t="s">
        <v>20</v>
      </c>
      <c r="B1484" s="2">
        <v>1.9171764057483001E-6</v>
      </c>
      <c r="C1484">
        <v>0.32060955372591399</v>
      </c>
      <c r="D1484">
        <v>0.90100000000000002</v>
      </c>
      <c r="E1484">
        <v>0.76900000000000002</v>
      </c>
      <c r="F1484">
        <v>6.1896040259584E-2</v>
      </c>
    </row>
    <row r="1485" spans="1:6" hidden="1" x14ac:dyDescent="0.2">
      <c r="A1485" t="s">
        <v>3238</v>
      </c>
      <c r="B1485" s="2">
        <v>1.9270145499245399E-6</v>
      </c>
      <c r="C1485">
        <v>0.28881785222671402</v>
      </c>
      <c r="D1485">
        <v>0.52500000000000002</v>
      </c>
      <c r="E1485">
        <v>0.27600000000000002</v>
      </c>
      <c r="F1485">
        <v>6.2213664744313897E-2</v>
      </c>
    </row>
    <row r="1486" spans="1:6" hidden="1" x14ac:dyDescent="0.2">
      <c r="A1486" t="s">
        <v>3024</v>
      </c>
      <c r="B1486" s="2">
        <v>1.92766881968984E-6</v>
      </c>
      <c r="C1486">
        <v>0.31349667043796697</v>
      </c>
      <c r="D1486">
        <v>0.41399999999999998</v>
      </c>
      <c r="E1486">
        <v>0.17199999999999999</v>
      </c>
      <c r="F1486">
        <v>6.2234787843686599E-2</v>
      </c>
    </row>
    <row r="1487" spans="1:6" hidden="1" x14ac:dyDescent="0.2">
      <c r="A1487" t="s">
        <v>3237</v>
      </c>
      <c r="B1487" s="2">
        <v>1.9346650945810499E-6</v>
      </c>
      <c r="C1487">
        <v>0.29761421495208801</v>
      </c>
      <c r="D1487">
        <v>0.44800000000000001</v>
      </c>
      <c r="E1487">
        <v>0.20100000000000001</v>
      </c>
      <c r="F1487">
        <v>6.2460662578549403E-2</v>
      </c>
    </row>
    <row r="1488" spans="1:6" hidden="1" x14ac:dyDescent="0.2">
      <c r="A1488" t="s">
        <v>468</v>
      </c>
      <c r="B1488" s="2">
        <v>1.9491141725318099E-6</v>
      </c>
      <c r="C1488">
        <v>0.27342888903110701</v>
      </c>
      <c r="D1488">
        <v>0.51900000000000002</v>
      </c>
      <c r="E1488">
        <v>0.26100000000000001</v>
      </c>
      <c r="F1488">
        <v>6.2927151060189396E-2</v>
      </c>
    </row>
    <row r="1489" spans="1:6" hidden="1" x14ac:dyDescent="0.2">
      <c r="A1489" t="s">
        <v>230</v>
      </c>
      <c r="B1489" s="2">
        <v>1.9701489905192101E-6</v>
      </c>
      <c r="C1489">
        <v>0.36959826966810999</v>
      </c>
      <c r="D1489">
        <v>0.61899999999999999</v>
      </c>
      <c r="E1489">
        <v>0.40300000000000002</v>
      </c>
      <c r="F1489">
        <v>6.36062601589127E-2</v>
      </c>
    </row>
    <row r="1490" spans="1:6" hidden="1" x14ac:dyDescent="0.2">
      <c r="A1490" t="s">
        <v>161</v>
      </c>
      <c r="B1490" s="2">
        <v>1.9732568323850501E-6</v>
      </c>
      <c r="C1490">
        <v>0.31667330989291098</v>
      </c>
      <c r="D1490">
        <v>0.70699999999999996</v>
      </c>
      <c r="E1490">
        <v>0.42499999999999999</v>
      </c>
      <c r="F1490">
        <v>6.3706596833551302E-2</v>
      </c>
    </row>
    <row r="1491" spans="1:6" hidden="1" x14ac:dyDescent="0.2">
      <c r="A1491" t="s">
        <v>2308</v>
      </c>
      <c r="B1491" s="2">
        <v>2.04499574506698E-6</v>
      </c>
      <c r="C1491">
        <v>0.25582981735999799</v>
      </c>
      <c r="D1491">
        <v>0.40300000000000002</v>
      </c>
      <c r="E1491">
        <v>0.17199999999999999</v>
      </c>
      <c r="F1491">
        <v>6.6022687629487598E-2</v>
      </c>
    </row>
    <row r="1492" spans="1:6" hidden="1" x14ac:dyDescent="0.2">
      <c r="A1492" t="s">
        <v>2907</v>
      </c>
      <c r="B1492" s="2">
        <v>2.0788712910285601E-6</v>
      </c>
      <c r="C1492">
        <v>0.283801817214274</v>
      </c>
      <c r="D1492">
        <v>0.436</v>
      </c>
      <c r="E1492">
        <v>0.19400000000000001</v>
      </c>
      <c r="F1492">
        <v>6.7116359630857103E-2</v>
      </c>
    </row>
    <row r="1493" spans="1:6" hidden="1" x14ac:dyDescent="0.2">
      <c r="A1493" t="s">
        <v>1693</v>
      </c>
      <c r="B1493" s="2">
        <v>2.08614783284308E-6</v>
      </c>
      <c r="C1493">
        <v>0.33335090157691399</v>
      </c>
      <c r="D1493">
        <v>0.76800000000000002</v>
      </c>
      <c r="E1493">
        <v>0.58199999999999996</v>
      </c>
      <c r="F1493">
        <v>6.7351282783339003E-2</v>
      </c>
    </row>
    <row r="1494" spans="1:6" hidden="1" x14ac:dyDescent="0.2">
      <c r="A1494" t="s">
        <v>3006</v>
      </c>
      <c r="B1494" s="2">
        <v>2.1150654367686001E-6</v>
      </c>
      <c r="C1494">
        <v>0.30304591627338401</v>
      </c>
      <c r="D1494">
        <v>0.53</v>
      </c>
      <c r="E1494">
        <v>0.29099999999999998</v>
      </c>
      <c r="F1494">
        <v>6.82848876260745E-2</v>
      </c>
    </row>
    <row r="1495" spans="1:6" hidden="1" x14ac:dyDescent="0.2">
      <c r="A1495" t="s">
        <v>1764</v>
      </c>
      <c r="B1495" s="2">
        <v>2.1413586109249798E-6</v>
      </c>
      <c r="C1495">
        <v>-0.307133964696779</v>
      </c>
      <c r="D1495">
        <v>0.93899999999999995</v>
      </c>
      <c r="E1495">
        <v>0.95499999999999996</v>
      </c>
      <c r="F1495">
        <v>6.9133762753712996E-2</v>
      </c>
    </row>
    <row r="1496" spans="1:6" hidden="1" x14ac:dyDescent="0.2">
      <c r="A1496" t="s">
        <v>1863</v>
      </c>
      <c r="B1496" s="2">
        <v>2.1641154534537401E-6</v>
      </c>
      <c r="C1496">
        <v>0.25601149819696001</v>
      </c>
      <c r="D1496">
        <v>0.57999999999999996</v>
      </c>
      <c r="E1496">
        <v>0.30599999999999999</v>
      </c>
      <c r="F1496">
        <v>6.9868467414754096E-2</v>
      </c>
    </row>
    <row r="1497" spans="1:6" hidden="1" x14ac:dyDescent="0.2">
      <c r="A1497" t="s">
        <v>2412</v>
      </c>
      <c r="B1497" s="2">
        <v>2.1688775073017402E-6</v>
      </c>
      <c r="C1497">
        <v>-0.364056593983628</v>
      </c>
      <c r="D1497">
        <v>0.78500000000000003</v>
      </c>
      <c r="E1497">
        <v>0.86599999999999999</v>
      </c>
      <c r="F1497">
        <v>7.00222103232368E-2</v>
      </c>
    </row>
    <row r="1498" spans="1:6" hidden="1" x14ac:dyDescent="0.2">
      <c r="A1498" t="s">
        <v>205</v>
      </c>
      <c r="B1498" s="2">
        <v>2.1705989511117602E-6</v>
      </c>
      <c r="C1498">
        <v>0.34864571688984303</v>
      </c>
      <c r="D1498">
        <v>0.878</v>
      </c>
      <c r="E1498">
        <v>0.71599999999999997</v>
      </c>
      <c r="F1498">
        <v>7.0077787136643296E-2</v>
      </c>
    </row>
    <row r="1499" spans="1:6" hidden="1" x14ac:dyDescent="0.2">
      <c r="A1499" t="s">
        <v>2538</v>
      </c>
      <c r="B1499" s="2">
        <v>2.1770372024558699E-6</v>
      </c>
      <c r="C1499">
        <v>0.29215481822183997</v>
      </c>
      <c r="D1499">
        <v>0.69599999999999995</v>
      </c>
      <c r="E1499">
        <v>0.47</v>
      </c>
      <c r="F1499">
        <v>7.0285646081287997E-2</v>
      </c>
    </row>
    <row r="1500" spans="1:6" hidden="1" x14ac:dyDescent="0.2">
      <c r="A1500" t="s">
        <v>2552</v>
      </c>
      <c r="B1500" s="2">
        <v>2.19208746365721E-6</v>
      </c>
      <c r="C1500">
        <v>-0.25939336427162102</v>
      </c>
      <c r="D1500">
        <v>0.98299999999999998</v>
      </c>
      <c r="E1500">
        <v>0.99299999999999999</v>
      </c>
      <c r="F1500">
        <v>7.0771543764173106E-2</v>
      </c>
    </row>
    <row r="1501" spans="1:6" hidden="1" x14ac:dyDescent="0.2">
      <c r="A1501" t="s">
        <v>1468</v>
      </c>
      <c r="B1501" s="2">
        <v>2.1938472234830298E-6</v>
      </c>
      <c r="C1501">
        <v>-0.30391756704700601</v>
      </c>
      <c r="D1501">
        <v>0.873</v>
      </c>
      <c r="E1501">
        <v>0.873</v>
      </c>
      <c r="F1501">
        <v>7.0828357610149703E-2</v>
      </c>
    </row>
    <row r="1502" spans="1:6" hidden="1" x14ac:dyDescent="0.2">
      <c r="A1502" t="s">
        <v>2378</v>
      </c>
      <c r="B1502" s="2">
        <v>2.1994944633377402E-6</v>
      </c>
      <c r="C1502">
        <v>-0.313571150437219</v>
      </c>
      <c r="D1502">
        <v>0.497</v>
      </c>
      <c r="E1502">
        <v>0.67200000000000004</v>
      </c>
      <c r="F1502">
        <v>7.1010678748858996E-2</v>
      </c>
    </row>
    <row r="1503" spans="1:6" hidden="1" x14ac:dyDescent="0.2">
      <c r="A1503" t="s">
        <v>326</v>
      </c>
      <c r="B1503" s="2">
        <v>2.2040032835624698E-6</v>
      </c>
      <c r="C1503">
        <v>0.284419742267222</v>
      </c>
      <c r="D1503">
        <v>0.65700000000000003</v>
      </c>
      <c r="E1503">
        <v>0.41</v>
      </c>
      <c r="F1503">
        <v>7.1156246009814406E-2</v>
      </c>
    </row>
    <row r="1504" spans="1:6" hidden="1" x14ac:dyDescent="0.2">
      <c r="A1504" t="s">
        <v>179</v>
      </c>
      <c r="B1504" s="2">
        <v>2.2081180444189898E-6</v>
      </c>
      <c r="C1504">
        <v>0.30050812885920303</v>
      </c>
      <c r="D1504">
        <v>0.873</v>
      </c>
      <c r="E1504">
        <v>0.73899999999999999</v>
      </c>
      <c r="F1504">
        <v>7.1289091064067098E-2</v>
      </c>
    </row>
    <row r="1505" spans="1:6" hidden="1" x14ac:dyDescent="0.2">
      <c r="A1505" t="s">
        <v>1113</v>
      </c>
      <c r="B1505" s="2">
        <v>2.2689478680970801E-6</v>
      </c>
      <c r="C1505">
        <v>0.30600607541029501</v>
      </c>
      <c r="D1505">
        <v>0.96699999999999997</v>
      </c>
      <c r="E1505">
        <v>0.90300000000000002</v>
      </c>
      <c r="F1505">
        <v>7.3252981921514193E-2</v>
      </c>
    </row>
    <row r="1506" spans="1:6" hidden="1" x14ac:dyDescent="0.2">
      <c r="A1506" t="s">
        <v>1220</v>
      </c>
      <c r="B1506" s="2">
        <v>2.3205671246614502E-6</v>
      </c>
      <c r="C1506">
        <v>-0.80184378634300302</v>
      </c>
      <c r="D1506">
        <v>0.71799999999999997</v>
      </c>
      <c r="E1506">
        <v>0.79900000000000004</v>
      </c>
      <c r="F1506">
        <v>7.4919509619694999E-2</v>
      </c>
    </row>
    <row r="1507" spans="1:6" hidden="1" x14ac:dyDescent="0.2">
      <c r="A1507" t="s">
        <v>633</v>
      </c>
      <c r="B1507" s="2">
        <v>2.38860043452354E-6</v>
      </c>
      <c r="C1507">
        <v>0.28589549618187499</v>
      </c>
      <c r="D1507">
        <v>0.83399999999999996</v>
      </c>
      <c r="E1507">
        <v>0.65700000000000003</v>
      </c>
      <c r="F1507">
        <v>7.7115965028592498E-2</v>
      </c>
    </row>
    <row r="1508" spans="1:6" hidden="1" x14ac:dyDescent="0.2">
      <c r="A1508" t="s">
        <v>2645</v>
      </c>
      <c r="B1508" s="2">
        <v>2.4641675815277198E-6</v>
      </c>
      <c r="C1508">
        <v>0.37215841773769298</v>
      </c>
      <c r="D1508">
        <v>0.68</v>
      </c>
      <c r="E1508">
        <v>0.47799999999999998</v>
      </c>
      <c r="F1508">
        <v>7.9555650369622394E-2</v>
      </c>
    </row>
    <row r="1509" spans="1:6" hidden="1" x14ac:dyDescent="0.2">
      <c r="A1509" t="s">
        <v>766</v>
      </c>
      <c r="B1509" s="2">
        <v>2.4655994793367401E-6</v>
      </c>
      <c r="C1509">
        <v>0.26669579687321698</v>
      </c>
      <c r="D1509">
        <v>0.63500000000000001</v>
      </c>
      <c r="E1509">
        <v>0.36599999999999999</v>
      </c>
      <c r="F1509">
        <v>7.9601879190386804E-2</v>
      </c>
    </row>
    <row r="1510" spans="1:6" hidden="1" x14ac:dyDescent="0.2">
      <c r="A1510" t="s">
        <v>222</v>
      </c>
      <c r="B1510" s="2">
        <v>2.4690536677198801E-6</v>
      </c>
      <c r="C1510">
        <v>0.26978597471396898</v>
      </c>
      <c r="D1510">
        <v>0.66300000000000003</v>
      </c>
      <c r="E1510">
        <v>0.433</v>
      </c>
      <c r="F1510">
        <v>7.9713397662336496E-2</v>
      </c>
    </row>
    <row r="1511" spans="1:6" hidden="1" x14ac:dyDescent="0.2">
      <c r="A1511" t="s">
        <v>1459</v>
      </c>
      <c r="B1511" s="2">
        <v>2.47100716343208E-6</v>
      </c>
      <c r="C1511">
        <v>-0.275591491236157</v>
      </c>
      <c r="D1511">
        <v>0.96099999999999997</v>
      </c>
      <c r="E1511">
        <v>0.98499999999999999</v>
      </c>
      <c r="F1511">
        <v>7.9776466271404695E-2</v>
      </c>
    </row>
    <row r="1512" spans="1:6" hidden="1" x14ac:dyDescent="0.2">
      <c r="A1512" t="s">
        <v>2852</v>
      </c>
      <c r="B1512" s="2">
        <v>2.5162118786576502E-6</v>
      </c>
      <c r="C1512">
        <v>0.30686296732419299</v>
      </c>
      <c r="D1512">
        <v>0.61899999999999999</v>
      </c>
      <c r="E1512">
        <v>0.36599999999999999</v>
      </c>
      <c r="F1512">
        <v>8.1235900502462502E-2</v>
      </c>
    </row>
    <row r="1513" spans="1:6" hidden="1" x14ac:dyDescent="0.2">
      <c r="A1513" t="s">
        <v>432</v>
      </c>
      <c r="B1513" s="2">
        <v>2.5171697592529599E-6</v>
      </c>
      <c r="C1513">
        <v>0.33499247459609999</v>
      </c>
      <c r="D1513">
        <v>0.88400000000000001</v>
      </c>
      <c r="E1513">
        <v>0.78400000000000003</v>
      </c>
      <c r="F1513">
        <v>8.1266825677482002E-2</v>
      </c>
    </row>
    <row r="1514" spans="1:6" hidden="1" x14ac:dyDescent="0.2">
      <c r="A1514" t="s">
        <v>1954</v>
      </c>
      <c r="B1514" s="2">
        <v>2.5259186084846498E-6</v>
      </c>
      <c r="C1514">
        <v>-0.38952694051775599</v>
      </c>
      <c r="D1514">
        <v>0.751</v>
      </c>
      <c r="E1514">
        <v>0.82799999999999996</v>
      </c>
      <c r="F1514">
        <v>8.1549282274927207E-2</v>
      </c>
    </row>
    <row r="1515" spans="1:6" hidden="1" x14ac:dyDescent="0.2">
      <c r="A1515" t="s">
        <v>1904</v>
      </c>
      <c r="B1515" s="2">
        <v>2.53241085106061E-6</v>
      </c>
      <c r="C1515">
        <v>-0.333621078276917</v>
      </c>
      <c r="D1515">
        <v>0.96099999999999997</v>
      </c>
      <c r="E1515">
        <v>0.98499999999999999</v>
      </c>
      <c r="F1515">
        <v>8.1758884326492004E-2</v>
      </c>
    </row>
    <row r="1516" spans="1:6" hidden="1" x14ac:dyDescent="0.2">
      <c r="A1516" t="s">
        <v>2911</v>
      </c>
      <c r="B1516" s="2">
        <v>2.57981122942109E-6</v>
      </c>
      <c r="C1516">
        <v>0.32161956749068599</v>
      </c>
      <c r="D1516">
        <v>0.73499999999999999</v>
      </c>
      <c r="E1516">
        <v>0.49299999999999999</v>
      </c>
      <c r="F1516">
        <v>8.3289205541859895E-2</v>
      </c>
    </row>
    <row r="1517" spans="1:6" hidden="1" x14ac:dyDescent="0.2">
      <c r="A1517" t="s">
        <v>2105</v>
      </c>
      <c r="B1517" s="2">
        <v>2.5920581871495701E-6</v>
      </c>
      <c r="C1517">
        <v>0.33713510485656301</v>
      </c>
      <c r="D1517">
        <v>0.79600000000000004</v>
      </c>
      <c r="E1517">
        <v>0.57499999999999996</v>
      </c>
      <c r="F1517">
        <v>8.3684598572124E-2</v>
      </c>
    </row>
    <row r="1518" spans="1:6" hidden="1" x14ac:dyDescent="0.2">
      <c r="A1518" t="s">
        <v>2720</v>
      </c>
      <c r="B1518" s="2">
        <v>2.6031200278915399E-6</v>
      </c>
      <c r="C1518">
        <v>0.25037284142754501</v>
      </c>
      <c r="D1518">
        <v>0.46400000000000002</v>
      </c>
      <c r="E1518">
        <v>0.224</v>
      </c>
      <c r="F1518">
        <v>8.4041730100478496E-2</v>
      </c>
    </row>
    <row r="1519" spans="1:6" hidden="1" x14ac:dyDescent="0.2">
      <c r="A1519" t="s">
        <v>1824</v>
      </c>
      <c r="B1519" s="2">
        <v>2.6208951626665198E-6</v>
      </c>
      <c r="C1519">
        <v>0.282296088908017</v>
      </c>
      <c r="D1519">
        <v>0.746</v>
      </c>
      <c r="E1519">
        <v>0.53700000000000003</v>
      </c>
      <c r="F1519">
        <v>8.4615600326688606E-2</v>
      </c>
    </row>
    <row r="1520" spans="1:6" hidden="1" x14ac:dyDescent="0.2">
      <c r="A1520" t="s">
        <v>2307</v>
      </c>
      <c r="B1520" s="2">
        <v>2.6360564075676099E-6</v>
      </c>
      <c r="C1520">
        <v>0.34201476251365098</v>
      </c>
      <c r="D1520">
        <v>0.63</v>
      </c>
      <c r="E1520">
        <v>0.39600000000000002</v>
      </c>
      <c r="F1520">
        <v>8.5105081118320602E-2</v>
      </c>
    </row>
    <row r="1521" spans="1:6" hidden="1" x14ac:dyDescent="0.2">
      <c r="A1521" t="s">
        <v>1234</v>
      </c>
      <c r="B1521" s="2">
        <v>2.6572711731055999E-6</v>
      </c>
      <c r="C1521">
        <v>-0.29473328293933898</v>
      </c>
      <c r="D1521">
        <v>0.61899999999999999</v>
      </c>
      <c r="E1521">
        <v>0.79100000000000004</v>
      </c>
      <c r="F1521">
        <v>8.5789999823714297E-2</v>
      </c>
    </row>
    <row r="1522" spans="1:6" hidden="1" x14ac:dyDescent="0.2">
      <c r="A1522" t="s">
        <v>1653</v>
      </c>
      <c r="B1522" s="2">
        <v>2.7081358580609298E-6</v>
      </c>
      <c r="C1522">
        <v>-0.28610420345943899</v>
      </c>
      <c r="D1522">
        <v>0.48099999999999998</v>
      </c>
      <c r="E1522">
        <v>0.67200000000000004</v>
      </c>
      <c r="F1522">
        <v>8.74321661774973E-2</v>
      </c>
    </row>
    <row r="1523" spans="1:6" hidden="1" x14ac:dyDescent="0.2">
      <c r="A1523" t="s">
        <v>24</v>
      </c>
      <c r="B1523" s="2">
        <v>2.7127701463932499E-6</v>
      </c>
      <c r="C1523">
        <v>0.25417359051496902</v>
      </c>
      <c r="D1523">
        <v>0.73499999999999999</v>
      </c>
      <c r="E1523">
        <v>0.49299999999999999</v>
      </c>
      <c r="F1523">
        <v>8.7581784176306299E-2</v>
      </c>
    </row>
    <row r="1524" spans="1:6" hidden="1" x14ac:dyDescent="0.2">
      <c r="A1524" t="s">
        <v>363</v>
      </c>
      <c r="B1524" s="2">
        <v>2.72528305570691E-6</v>
      </c>
      <c r="C1524">
        <v>0.28060563243026398</v>
      </c>
      <c r="D1524">
        <v>0.97799999999999998</v>
      </c>
      <c r="E1524">
        <v>0.95499999999999996</v>
      </c>
      <c r="F1524">
        <v>8.7985763453497706E-2</v>
      </c>
    </row>
    <row r="1525" spans="1:6" hidden="1" x14ac:dyDescent="0.2">
      <c r="A1525" t="s">
        <v>1070</v>
      </c>
      <c r="B1525" s="2">
        <v>2.7725333450435598E-6</v>
      </c>
      <c r="C1525">
        <v>-0.30292851122376202</v>
      </c>
      <c r="D1525">
        <v>0.61899999999999999</v>
      </c>
      <c r="E1525">
        <v>0.76100000000000001</v>
      </c>
      <c r="F1525">
        <v>8.95112390447316E-2</v>
      </c>
    </row>
    <row r="1526" spans="1:6" hidden="1" x14ac:dyDescent="0.2">
      <c r="A1526" t="s">
        <v>1728</v>
      </c>
      <c r="B1526" s="2">
        <v>2.80129283513398E-6</v>
      </c>
      <c r="C1526">
        <v>-0.26327798099647498</v>
      </c>
      <c r="D1526">
        <v>0.97199999999999998</v>
      </c>
      <c r="E1526">
        <v>0.96299999999999997</v>
      </c>
      <c r="F1526">
        <v>9.0439739182300499E-2</v>
      </c>
    </row>
    <row r="1527" spans="1:6" hidden="1" x14ac:dyDescent="0.2">
      <c r="A1527" t="s">
        <v>1559</v>
      </c>
      <c r="B1527" s="2">
        <v>2.8336803145183499E-6</v>
      </c>
      <c r="C1527">
        <v>0.33763970954123601</v>
      </c>
      <c r="D1527">
        <v>0.79</v>
      </c>
      <c r="E1527">
        <v>0.57499999999999996</v>
      </c>
      <c r="F1527">
        <v>9.1485368954224905E-2</v>
      </c>
    </row>
    <row r="1528" spans="1:6" hidden="1" x14ac:dyDescent="0.2">
      <c r="A1528" t="s">
        <v>467</v>
      </c>
      <c r="B1528" s="2">
        <v>2.84452645073321E-6</v>
      </c>
      <c r="C1528">
        <v>0.26441614196684299</v>
      </c>
      <c r="D1528">
        <v>0.751</v>
      </c>
      <c r="E1528">
        <v>0.5</v>
      </c>
      <c r="F1528">
        <v>9.1835536461921899E-2</v>
      </c>
    </row>
    <row r="1529" spans="1:6" hidden="1" x14ac:dyDescent="0.2">
      <c r="A1529" t="s">
        <v>2347</v>
      </c>
      <c r="B1529" s="2">
        <v>2.87826787987495E-6</v>
      </c>
      <c r="C1529">
        <v>0.29105867440018002</v>
      </c>
      <c r="D1529">
        <v>0.67400000000000004</v>
      </c>
      <c r="E1529">
        <v>0.41799999999999998</v>
      </c>
      <c r="F1529">
        <v>9.2924878501762995E-2</v>
      </c>
    </row>
    <row r="1530" spans="1:6" hidden="1" x14ac:dyDescent="0.2">
      <c r="A1530" t="s">
        <v>535</v>
      </c>
      <c r="B1530" s="2">
        <v>2.8811132909915499E-6</v>
      </c>
      <c r="C1530">
        <v>0.33132594127641901</v>
      </c>
      <c r="D1530">
        <v>0.61899999999999999</v>
      </c>
      <c r="E1530">
        <v>0.38800000000000001</v>
      </c>
      <c r="F1530">
        <v>9.3016742599662097E-2</v>
      </c>
    </row>
    <row r="1531" spans="1:6" hidden="1" x14ac:dyDescent="0.2">
      <c r="A1531" t="s">
        <v>627</v>
      </c>
      <c r="B1531" s="2">
        <v>2.9025724582049301E-6</v>
      </c>
      <c r="C1531">
        <v>0.26825101030436399</v>
      </c>
      <c r="D1531">
        <v>0.47499999999999998</v>
      </c>
      <c r="E1531">
        <v>0.246</v>
      </c>
      <c r="F1531">
        <v>9.3709551813146302E-2</v>
      </c>
    </row>
    <row r="1532" spans="1:6" hidden="1" x14ac:dyDescent="0.2">
      <c r="A1532" t="s">
        <v>3014</v>
      </c>
      <c r="B1532" s="2">
        <v>2.9277859943721799E-6</v>
      </c>
      <c r="C1532">
        <v>0.28763816568801298</v>
      </c>
      <c r="D1532">
        <v>0.44800000000000001</v>
      </c>
      <c r="E1532">
        <v>0.20899999999999999</v>
      </c>
      <c r="F1532">
        <v>9.4523570828305994E-2</v>
      </c>
    </row>
    <row r="1533" spans="1:6" hidden="1" x14ac:dyDescent="0.2">
      <c r="A1533" t="s">
        <v>1208</v>
      </c>
      <c r="B1533" s="2">
        <v>3.0411633519957901E-6</v>
      </c>
      <c r="C1533">
        <v>-0.369270483668934</v>
      </c>
      <c r="D1533">
        <v>0.46400000000000002</v>
      </c>
      <c r="E1533">
        <v>0.63400000000000001</v>
      </c>
      <c r="F1533">
        <v>9.8183958819184305E-2</v>
      </c>
    </row>
    <row r="1534" spans="1:6" hidden="1" x14ac:dyDescent="0.2">
      <c r="A1534" t="s">
        <v>835</v>
      </c>
      <c r="B1534" s="2">
        <v>3.05087961545232E-6</v>
      </c>
      <c r="C1534">
        <v>0.28366398164601297</v>
      </c>
      <c r="D1534">
        <v>0.85599999999999998</v>
      </c>
      <c r="E1534">
        <v>0.76900000000000002</v>
      </c>
      <c r="F1534">
        <v>9.8497648384878095E-2</v>
      </c>
    </row>
    <row r="1535" spans="1:6" hidden="1" x14ac:dyDescent="0.2">
      <c r="A1535" t="s">
        <v>1586</v>
      </c>
      <c r="B1535" s="2">
        <v>3.12288772233427E-6</v>
      </c>
      <c r="C1535">
        <v>0.32821461762922</v>
      </c>
      <c r="D1535">
        <v>0.69099999999999995</v>
      </c>
      <c r="E1535">
        <v>0.45500000000000002</v>
      </c>
      <c r="F1535">
        <v>0.100822430115562</v>
      </c>
    </row>
    <row r="1536" spans="1:6" hidden="1" x14ac:dyDescent="0.2">
      <c r="A1536" t="s">
        <v>1587</v>
      </c>
      <c r="B1536" s="2">
        <v>3.1392961379015298E-6</v>
      </c>
      <c r="C1536">
        <v>0.25673084241489602</v>
      </c>
      <c r="D1536">
        <v>0.63500000000000001</v>
      </c>
      <c r="E1536">
        <v>0.373</v>
      </c>
      <c r="F1536">
        <v>0.101352175812151</v>
      </c>
    </row>
    <row r="1537" spans="1:6" hidden="1" x14ac:dyDescent="0.2">
      <c r="A1537" t="s">
        <v>41</v>
      </c>
      <c r="B1537" s="2">
        <v>3.1401073479488602E-6</v>
      </c>
      <c r="C1537">
        <v>0.31752935462965298</v>
      </c>
      <c r="D1537">
        <v>0.71299999999999997</v>
      </c>
      <c r="E1537">
        <v>0.47799999999999998</v>
      </c>
      <c r="F1537">
        <v>0.101378365728529</v>
      </c>
    </row>
    <row r="1538" spans="1:6" hidden="1" x14ac:dyDescent="0.2">
      <c r="A1538" t="s">
        <v>2209</v>
      </c>
      <c r="B1538" s="2">
        <v>3.1571176148770801E-6</v>
      </c>
      <c r="C1538">
        <v>0.26000219512714701</v>
      </c>
      <c r="D1538">
        <v>0.79</v>
      </c>
      <c r="E1538">
        <v>0.63400000000000001</v>
      </c>
      <c r="F1538">
        <v>0.101927542196306</v>
      </c>
    </row>
    <row r="1539" spans="1:6" hidden="1" x14ac:dyDescent="0.2">
      <c r="A1539" t="s">
        <v>610</v>
      </c>
      <c r="B1539" s="2">
        <v>3.16154355027795E-6</v>
      </c>
      <c r="C1539">
        <v>0.36474198934151197</v>
      </c>
      <c r="D1539">
        <v>0.751</v>
      </c>
      <c r="E1539">
        <v>0.53700000000000003</v>
      </c>
      <c r="F1539">
        <v>0.10207043352072299</v>
      </c>
    </row>
    <row r="1540" spans="1:6" hidden="1" x14ac:dyDescent="0.2">
      <c r="A1540" t="s">
        <v>1547</v>
      </c>
      <c r="B1540" s="2">
        <v>3.2097366579174102E-6</v>
      </c>
      <c r="C1540">
        <v>0.26761877623789099</v>
      </c>
      <c r="D1540">
        <v>0.77300000000000002</v>
      </c>
      <c r="E1540">
        <v>0.56699999999999995</v>
      </c>
      <c r="F1540">
        <v>0.103626348000863</v>
      </c>
    </row>
    <row r="1541" spans="1:6" hidden="1" x14ac:dyDescent="0.2">
      <c r="A1541" t="s">
        <v>1435</v>
      </c>
      <c r="B1541" s="2">
        <v>3.2278477558654402E-6</v>
      </c>
      <c r="C1541">
        <v>-0.29588668839430698</v>
      </c>
      <c r="D1541">
        <v>0.93400000000000005</v>
      </c>
      <c r="E1541">
        <v>0.96299999999999997</v>
      </c>
      <c r="F1541">
        <v>0.104211064798115</v>
      </c>
    </row>
    <row r="1542" spans="1:6" hidden="1" x14ac:dyDescent="0.2">
      <c r="A1542" t="s">
        <v>1691</v>
      </c>
      <c r="B1542" s="2">
        <v>3.2353039517583501E-6</v>
      </c>
      <c r="C1542">
        <v>-0.33531989215376901</v>
      </c>
      <c r="D1542">
        <v>0.78500000000000003</v>
      </c>
      <c r="E1542">
        <v>0.88100000000000001</v>
      </c>
      <c r="F1542">
        <v>0.104451788082518</v>
      </c>
    </row>
    <row r="1543" spans="1:6" hidden="1" x14ac:dyDescent="0.2">
      <c r="A1543" t="s">
        <v>704</v>
      </c>
      <c r="B1543" s="2">
        <v>3.3040064034386501E-6</v>
      </c>
      <c r="C1543">
        <v>0.27156590562815902</v>
      </c>
      <c r="D1543">
        <v>0.57999999999999996</v>
      </c>
      <c r="E1543">
        <v>0.33600000000000002</v>
      </c>
      <c r="F1543">
        <v>0.10666984673501601</v>
      </c>
    </row>
    <row r="1544" spans="1:6" hidden="1" x14ac:dyDescent="0.2">
      <c r="A1544" t="s">
        <v>3236</v>
      </c>
      <c r="B1544" s="2">
        <v>3.3289366912559702E-6</v>
      </c>
      <c r="C1544">
        <v>0.31823018216723298</v>
      </c>
      <c r="D1544">
        <v>0.66300000000000003</v>
      </c>
      <c r="E1544">
        <v>0.41799999999999998</v>
      </c>
      <c r="F1544">
        <v>0.10747472107719901</v>
      </c>
    </row>
    <row r="1545" spans="1:6" hidden="1" x14ac:dyDescent="0.2">
      <c r="A1545" t="s">
        <v>2185</v>
      </c>
      <c r="B1545" s="2">
        <v>3.3329604894076399E-6</v>
      </c>
      <c r="C1545">
        <v>0.34461991627888899</v>
      </c>
      <c r="D1545">
        <v>0.98899999999999999</v>
      </c>
      <c r="E1545">
        <v>0.97</v>
      </c>
      <c r="F1545">
        <v>0.107604629400525</v>
      </c>
    </row>
    <row r="1546" spans="1:6" hidden="1" x14ac:dyDescent="0.2">
      <c r="A1546" t="s">
        <v>2733</v>
      </c>
      <c r="B1546" s="2">
        <v>3.36154795936317E-6</v>
      </c>
      <c r="C1546">
        <v>0.331716379698136</v>
      </c>
      <c r="D1546">
        <v>0.83399999999999996</v>
      </c>
      <c r="E1546">
        <v>0.746</v>
      </c>
      <c r="F1546">
        <v>0.10852757586804</v>
      </c>
    </row>
    <row r="1547" spans="1:6" hidden="1" x14ac:dyDescent="0.2">
      <c r="A1547" t="s">
        <v>2585</v>
      </c>
      <c r="B1547" s="2">
        <v>3.3762201109513602E-6</v>
      </c>
      <c r="C1547">
        <v>0.28741828996720697</v>
      </c>
      <c r="D1547">
        <v>0.88400000000000001</v>
      </c>
      <c r="E1547">
        <v>0.77600000000000002</v>
      </c>
      <c r="F1547">
        <v>0.109001266282064</v>
      </c>
    </row>
    <row r="1548" spans="1:6" hidden="1" x14ac:dyDescent="0.2">
      <c r="A1548" t="s">
        <v>482</v>
      </c>
      <c r="B1548" s="2">
        <v>3.3921111590530802E-6</v>
      </c>
      <c r="C1548">
        <v>0.33789659626100699</v>
      </c>
      <c r="D1548">
        <v>0.67400000000000004</v>
      </c>
      <c r="E1548">
        <v>0.433</v>
      </c>
      <c r="F1548">
        <v>0.109514308770028</v>
      </c>
    </row>
    <row r="1549" spans="1:6" hidden="1" x14ac:dyDescent="0.2">
      <c r="A1549" t="s">
        <v>2282</v>
      </c>
      <c r="B1549" s="2">
        <v>3.3997747568223101E-6</v>
      </c>
      <c r="C1549">
        <v>0.31233129972041002</v>
      </c>
      <c r="D1549">
        <v>0.60199999999999998</v>
      </c>
      <c r="E1549">
        <v>0.373</v>
      </c>
      <c r="F1549">
        <v>0.10976172802400801</v>
      </c>
    </row>
    <row r="1550" spans="1:6" hidden="1" x14ac:dyDescent="0.2">
      <c r="A1550" t="s">
        <v>3113</v>
      </c>
      <c r="B1550" s="2">
        <v>3.42230884334275E-6</v>
      </c>
      <c r="C1550">
        <v>0.375746564179958</v>
      </c>
      <c r="D1550">
        <v>0.81799999999999995</v>
      </c>
      <c r="E1550">
        <v>0.67900000000000005</v>
      </c>
      <c r="F1550">
        <v>0.11048924100731999</v>
      </c>
    </row>
    <row r="1551" spans="1:6" hidden="1" x14ac:dyDescent="0.2">
      <c r="A1551" t="s">
        <v>1139</v>
      </c>
      <c r="B1551" s="2">
        <v>3.4341338598080499E-6</v>
      </c>
      <c r="C1551">
        <v>-0.35359421600255198</v>
      </c>
      <c r="D1551">
        <v>0.65700000000000003</v>
      </c>
      <c r="E1551">
        <v>0.79900000000000004</v>
      </c>
      <c r="F1551">
        <v>0.11087101166390299</v>
      </c>
    </row>
    <row r="1552" spans="1:6" hidden="1" x14ac:dyDescent="0.2">
      <c r="A1552" t="s">
        <v>2843</v>
      </c>
      <c r="B1552" s="2">
        <v>3.44261511085101E-6</v>
      </c>
      <c r="C1552">
        <v>0.30697455375816002</v>
      </c>
      <c r="D1552">
        <v>0.84499999999999997</v>
      </c>
      <c r="E1552">
        <v>0.60399999999999998</v>
      </c>
      <c r="F1552">
        <v>0.111144828853825</v>
      </c>
    </row>
    <row r="1553" spans="1:6" hidden="1" x14ac:dyDescent="0.2">
      <c r="A1553" t="s">
        <v>2647</v>
      </c>
      <c r="B1553" s="2">
        <v>3.4657065066101299E-6</v>
      </c>
      <c r="C1553">
        <v>0.34839357973365798</v>
      </c>
      <c r="D1553">
        <v>0.61299999999999999</v>
      </c>
      <c r="E1553">
        <v>0.38800000000000001</v>
      </c>
      <c r="F1553">
        <v>0.111890334565908</v>
      </c>
    </row>
    <row r="1554" spans="1:6" hidden="1" x14ac:dyDescent="0.2">
      <c r="A1554" t="s">
        <v>2433</v>
      </c>
      <c r="B1554" s="2">
        <v>3.48052562471275E-6</v>
      </c>
      <c r="C1554">
        <v>-0.29629808575247801</v>
      </c>
      <c r="D1554">
        <v>0.34799999999999998</v>
      </c>
      <c r="E1554">
        <v>0.57499999999999996</v>
      </c>
      <c r="F1554">
        <v>0.11236876979385101</v>
      </c>
    </row>
    <row r="1555" spans="1:6" hidden="1" x14ac:dyDescent="0.2">
      <c r="A1555" t="s">
        <v>2337</v>
      </c>
      <c r="B1555" s="2">
        <v>3.51219305727106E-6</v>
      </c>
      <c r="C1555">
        <v>0.359097413393207</v>
      </c>
      <c r="D1555">
        <v>0.751</v>
      </c>
      <c r="E1555">
        <v>0.56699999999999995</v>
      </c>
      <c r="F1555">
        <v>0.11339115285399599</v>
      </c>
    </row>
    <row r="1556" spans="1:6" hidden="1" x14ac:dyDescent="0.2">
      <c r="A1556" t="s">
        <v>154</v>
      </c>
      <c r="B1556" s="2">
        <v>3.5150223720175201E-6</v>
      </c>
      <c r="C1556">
        <v>0.310490711093108</v>
      </c>
      <c r="D1556">
        <v>0.70699999999999996</v>
      </c>
      <c r="E1556">
        <v>0.51500000000000001</v>
      </c>
      <c r="F1556">
        <v>0.113482497280585</v>
      </c>
    </row>
    <row r="1557" spans="1:6" hidden="1" x14ac:dyDescent="0.2">
      <c r="A1557" t="s">
        <v>3039</v>
      </c>
      <c r="B1557" s="2">
        <v>3.62109227245332E-6</v>
      </c>
      <c r="C1557">
        <v>0.32068144639218998</v>
      </c>
      <c r="D1557">
        <v>0.58599999999999997</v>
      </c>
      <c r="E1557">
        <v>0.32800000000000001</v>
      </c>
      <c r="F1557">
        <v>0.116906964016155</v>
      </c>
    </row>
    <row r="1558" spans="1:6" hidden="1" x14ac:dyDescent="0.2">
      <c r="A1558" t="s">
        <v>2515</v>
      </c>
      <c r="B1558" s="2">
        <v>3.6298065118979599E-6</v>
      </c>
      <c r="C1558">
        <v>0.258633722786071</v>
      </c>
      <c r="D1558">
        <v>0.46400000000000002</v>
      </c>
      <c r="E1558">
        <v>0.224</v>
      </c>
      <c r="F1558">
        <v>0.117188303236625</v>
      </c>
    </row>
    <row r="1559" spans="1:6" hidden="1" x14ac:dyDescent="0.2">
      <c r="A1559" t="s">
        <v>644</v>
      </c>
      <c r="B1559" s="2">
        <v>3.6389310344068699E-6</v>
      </c>
      <c r="C1559">
        <v>0.31219701596558602</v>
      </c>
      <c r="D1559">
        <v>0.98899999999999999</v>
      </c>
      <c r="E1559">
        <v>0.97799999999999998</v>
      </c>
      <c r="F1559">
        <v>0.11748288844582599</v>
      </c>
    </row>
    <row r="1560" spans="1:6" hidden="1" x14ac:dyDescent="0.2">
      <c r="A1560" t="s">
        <v>913</v>
      </c>
      <c r="B1560" s="2">
        <v>3.6723039653281298E-6</v>
      </c>
      <c r="C1560">
        <v>0.29288216330461198</v>
      </c>
      <c r="D1560">
        <v>0.91200000000000003</v>
      </c>
      <c r="E1560">
        <v>0.84299999999999997</v>
      </c>
      <c r="F1560">
        <v>0.118560333520618</v>
      </c>
    </row>
    <row r="1561" spans="1:6" hidden="1" x14ac:dyDescent="0.2">
      <c r="A1561" t="s">
        <v>465</v>
      </c>
      <c r="B1561" s="2">
        <v>3.67583598120924E-6</v>
      </c>
      <c r="C1561">
        <v>0.306006943815194</v>
      </c>
      <c r="D1561">
        <v>0.77300000000000002</v>
      </c>
      <c r="E1561">
        <v>0.54500000000000004</v>
      </c>
      <c r="F1561">
        <v>0.11867436465334</v>
      </c>
    </row>
    <row r="1562" spans="1:6" hidden="1" x14ac:dyDescent="0.2">
      <c r="A1562" t="s">
        <v>2088</v>
      </c>
      <c r="B1562" s="2">
        <v>3.6797501924930999E-6</v>
      </c>
      <c r="C1562">
        <v>0.32579076526239897</v>
      </c>
      <c r="D1562">
        <v>0.49199999999999999</v>
      </c>
      <c r="E1562">
        <v>0.28399999999999997</v>
      </c>
      <c r="F1562">
        <v>0.118800734964639</v>
      </c>
    </row>
    <row r="1563" spans="1:6" hidden="1" x14ac:dyDescent="0.2">
      <c r="A1563" t="s">
        <v>475</v>
      </c>
      <c r="B1563" s="2">
        <v>3.68477598513853E-6</v>
      </c>
      <c r="C1563">
        <v>0.32801576654534098</v>
      </c>
      <c r="D1563">
        <v>0.746</v>
      </c>
      <c r="E1563">
        <v>0.53</v>
      </c>
      <c r="F1563">
        <v>0.118962992680197</v>
      </c>
    </row>
    <row r="1564" spans="1:6" hidden="1" x14ac:dyDescent="0.2">
      <c r="A1564" t="s">
        <v>3235</v>
      </c>
      <c r="B1564" s="2">
        <v>3.6874237028191298E-6</v>
      </c>
      <c r="C1564">
        <v>0.25570704304527703</v>
      </c>
      <c r="D1564">
        <v>0.38700000000000001</v>
      </c>
      <c r="E1564">
        <v>0.157</v>
      </c>
      <c r="F1564">
        <v>0.119048474245515</v>
      </c>
    </row>
    <row r="1565" spans="1:6" hidden="1" x14ac:dyDescent="0.2">
      <c r="A1565" t="s">
        <v>671</v>
      </c>
      <c r="B1565" s="2">
        <v>3.7561442917864902E-6</v>
      </c>
      <c r="C1565">
        <v>0.26193946416047198</v>
      </c>
      <c r="D1565">
        <v>0.51900000000000002</v>
      </c>
      <c r="E1565">
        <v>0.254</v>
      </c>
      <c r="F1565">
        <v>0.12126711846032601</v>
      </c>
    </row>
    <row r="1566" spans="1:6" hidden="1" x14ac:dyDescent="0.2">
      <c r="A1566" t="s">
        <v>237</v>
      </c>
      <c r="B1566" s="2">
        <v>3.7574608373502601E-6</v>
      </c>
      <c r="C1566">
        <v>0.32206497911843701</v>
      </c>
      <c r="D1566">
        <v>0.59699999999999998</v>
      </c>
      <c r="E1566">
        <v>0.38100000000000001</v>
      </c>
      <c r="F1566">
        <v>0.121309623133853</v>
      </c>
    </row>
    <row r="1567" spans="1:6" hidden="1" x14ac:dyDescent="0.2">
      <c r="A1567" t="s">
        <v>1271</v>
      </c>
      <c r="B1567" s="2">
        <v>3.8076935190095701E-6</v>
      </c>
      <c r="C1567">
        <v>-0.34988939867509899</v>
      </c>
      <c r="D1567">
        <v>1</v>
      </c>
      <c r="E1567">
        <v>1</v>
      </c>
      <c r="F1567">
        <v>0.122931385261224</v>
      </c>
    </row>
    <row r="1568" spans="1:6" hidden="1" x14ac:dyDescent="0.2">
      <c r="A1568" t="s">
        <v>2127</v>
      </c>
      <c r="B1568" s="2">
        <v>3.8298804662126998E-6</v>
      </c>
      <c r="C1568">
        <v>-0.41593342547073298</v>
      </c>
      <c r="D1568">
        <v>0.90100000000000002</v>
      </c>
      <c r="E1568">
        <v>0.94</v>
      </c>
      <c r="F1568">
        <v>0.123647690851677</v>
      </c>
    </row>
    <row r="1569" spans="1:6" hidden="1" x14ac:dyDescent="0.2">
      <c r="A1569" t="s">
        <v>3234</v>
      </c>
      <c r="B1569" s="2">
        <v>3.8449772255873804E-6</v>
      </c>
      <c r="C1569">
        <v>0.26163160747400999</v>
      </c>
      <c r="D1569">
        <v>0.35899999999999999</v>
      </c>
      <c r="E1569">
        <v>0.127</v>
      </c>
      <c r="F1569">
        <v>0.124135089728088</v>
      </c>
    </row>
    <row r="1570" spans="1:6" hidden="1" x14ac:dyDescent="0.2">
      <c r="A1570" t="s">
        <v>2946</v>
      </c>
      <c r="B1570" s="2">
        <v>3.8753059324353799E-6</v>
      </c>
      <c r="C1570">
        <v>0.361408022674162</v>
      </c>
      <c r="D1570">
        <v>0.73499999999999999</v>
      </c>
      <c r="E1570">
        <v>0.59</v>
      </c>
      <c r="F1570">
        <v>0.12511425202867599</v>
      </c>
    </row>
    <row r="1571" spans="1:6" hidden="1" x14ac:dyDescent="0.2">
      <c r="A1571" t="s">
        <v>2397</v>
      </c>
      <c r="B1571" s="2">
        <v>3.8883289842950197E-6</v>
      </c>
      <c r="C1571">
        <v>0.31885504814351101</v>
      </c>
      <c r="D1571">
        <v>0.70199999999999996</v>
      </c>
      <c r="E1571">
        <v>0.48499999999999999</v>
      </c>
      <c r="F1571">
        <v>0.12553470125796401</v>
      </c>
    </row>
    <row r="1572" spans="1:6" hidden="1" x14ac:dyDescent="0.2">
      <c r="A1572" t="s">
        <v>259</v>
      </c>
      <c r="B1572" s="2">
        <v>3.9359009870117697E-6</v>
      </c>
      <c r="C1572">
        <v>0.28419035895310302</v>
      </c>
      <c r="D1572">
        <v>0.68</v>
      </c>
      <c r="E1572">
        <v>0.44</v>
      </c>
      <c r="F1572">
        <v>0.12707056336567499</v>
      </c>
    </row>
    <row r="1573" spans="1:6" hidden="1" x14ac:dyDescent="0.2">
      <c r="A1573" t="s">
        <v>1164</v>
      </c>
      <c r="B1573" s="2">
        <v>3.9379391361240799E-6</v>
      </c>
      <c r="C1573">
        <v>-0.32376644885308897</v>
      </c>
      <c r="D1573">
        <v>0.66300000000000003</v>
      </c>
      <c r="E1573">
        <v>0.79900000000000004</v>
      </c>
      <c r="F1573">
        <v>0.127136365009765</v>
      </c>
    </row>
    <row r="1574" spans="1:6" hidden="1" x14ac:dyDescent="0.2">
      <c r="A1574" t="s">
        <v>3041</v>
      </c>
      <c r="B1574" s="2">
        <v>3.9476102289681904E-6</v>
      </c>
      <c r="C1574">
        <v>0.26662063397963098</v>
      </c>
      <c r="D1574">
        <v>0.64100000000000001</v>
      </c>
      <c r="E1574">
        <v>0.35799999999999998</v>
      </c>
      <c r="F1574">
        <v>0.127448596242238</v>
      </c>
    </row>
    <row r="1575" spans="1:6" hidden="1" x14ac:dyDescent="0.2">
      <c r="A1575" t="s">
        <v>2661</v>
      </c>
      <c r="B1575" s="2">
        <v>3.9764774110583897E-6</v>
      </c>
      <c r="C1575">
        <v>-0.34223262543282701</v>
      </c>
      <c r="D1575">
        <v>0.67400000000000004</v>
      </c>
      <c r="E1575">
        <v>0.77600000000000002</v>
      </c>
      <c r="F1575">
        <v>0.12838057321602001</v>
      </c>
    </row>
    <row r="1576" spans="1:6" hidden="1" x14ac:dyDescent="0.2">
      <c r="A1576" t="s">
        <v>2437</v>
      </c>
      <c r="B1576" s="2">
        <v>3.9957378497808501E-6</v>
      </c>
      <c r="C1576">
        <v>-0.36800804221109501</v>
      </c>
      <c r="D1576">
        <v>0.53600000000000003</v>
      </c>
      <c r="E1576">
        <v>0.69399999999999995</v>
      </c>
      <c r="F1576">
        <v>0.129002396480174</v>
      </c>
    </row>
    <row r="1577" spans="1:6" hidden="1" x14ac:dyDescent="0.2">
      <c r="A1577" t="s">
        <v>3043</v>
      </c>
      <c r="B1577" s="2">
        <v>4.0104986729764598E-6</v>
      </c>
      <c r="C1577">
        <v>0.34339864771533102</v>
      </c>
      <c r="D1577">
        <v>0.57499999999999996</v>
      </c>
      <c r="E1577">
        <v>0.35099999999999998</v>
      </c>
      <c r="F1577">
        <v>0.12947894965704501</v>
      </c>
    </row>
    <row r="1578" spans="1:6" hidden="1" x14ac:dyDescent="0.2">
      <c r="A1578" t="s">
        <v>1766</v>
      </c>
      <c r="B1578" s="2">
        <v>4.0157154062038102E-6</v>
      </c>
      <c r="C1578">
        <v>0.26123379126002499</v>
      </c>
      <c r="D1578">
        <v>0.53600000000000003</v>
      </c>
      <c r="E1578">
        <v>0.29099999999999998</v>
      </c>
      <c r="F1578">
        <v>0.12964737188928999</v>
      </c>
    </row>
    <row r="1579" spans="1:6" hidden="1" x14ac:dyDescent="0.2">
      <c r="A1579" t="s">
        <v>3233</v>
      </c>
      <c r="B1579" s="2">
        <v>4.0587955882537402E-6</v>
      </c>
      <c r="C1579">
        <v>0.27641440314011401</v>
      </c>
      <c r="D1579">
        <v>0.47499999999999998</v>
      </c>
      <c r="E1579">
        <v>0.23100000000000001</v>
      </c>
      <c r="F1579">
        <v>0.131038215566772</v>
      </c>
    </row>
    <row r="1580" spans="1:6" hidden="1" x14ac:dyDescent="0.2">
      <c r="A1580" t="s">
        <v>253</v>
      </c>
      <c r="B1580" s="2">
        <v>4.0610601998892399E-6</v>
      </c>
      <c r="C1580">
        <v>0.29950975733882801</v>
      </c>
      <c r="D1580">
        <v>0.68</v>
      </c>
      <c r="E1580">
        <v>0.44</v>
      </c>
      <c r="F1580">
        <v>0.131111328553424</v>
      </c>
    </row>
    <row r="1581" spans="1:6" hidden="1" x14ac:dyDescent="0.2">
      <c r="A1581" t="s">
        <v>426</v>
      </c>
      <c r="B1581" s="2">
        <v>4.0647352277202298E-6</v>
      </c>
      <c r="C1581">
        <v>0.32747863650694198</v>
      </c>
      <c r="D1581">
        <v>0.81799999999999995</v>
      </c>
      <c r="E1581">
        <v>0.65700000000000003</v>
      </c>
      <c r="F1581">
        <v>0.13122997682694701</v>
      </c>
    </row>
    <row r="1582" spans="1:6" hidden="1" x14ac:dyDescent="0.2">
      <c r="A1582" t="s">
        <v>742</v>
      </c>
      <c r="B1582" s="2">
        <v>4.0906385767974201E-6</v>
      </c>
      <c r="C1582">
        <v>0.28908806052608299</v>
      </c>
      <c r="D1582">
        <v>0.97799999999999998</v>
      </c>
      <c r="E1582">
        <v>0.94</v>
      </c>
      <c r="F1582">
        <v>0.132066266451904</v>
      </c>
    </row>
    <row r="1583" spans="1:6" hidden="1" x14ac:dyDescent="0.2">
      <c r="A1583" t="s">
        <v>1554</v>
      </c>
      <c r="B1583" s="2">
        <v>4.0951140614385497E-6</v>
      </c>
      <c r="C1583">
        <v>0.38226316653682901</v>
      </c>
      <c r="D1583">
        <v>0.85599999999999998</v>
      </c>
      <c r="E1583">
        <v>0.76900000000000002</v>
      </c>
      <c r="F1583">
        <v>0.13221075747354299</v>
      </c>
    </row>
    <row r="1584" spans="1:6" hidden="1" x14ac:dyDescent="0.2">
      <c r="A1584" t="s">
        <v>1394</v>
      </c>
      <c r="B1584" s="2">
        <v>4.11439575320001E-6</v>
      </c>
      <c r="C1584">
        <v>0.325562813142796</v>
      </c>
      <c r="D1584">
        <v>0.79600000000000004</v>
      </c>
      <c r="E1584">
        <v>0.63400000000000001</v>
      </c>
      <c r="F1584">
        <v>0.13283326689206201</v>
      </c>
    </row>
    <row r="1585" spans="1:6" hidden="1" x14ac:dyDescent="0.2">
      <c r="A1585" t="s">
        <v>2662</v>
      </c>
      <c r="B1585" s="2">
        <v>4.1196955070040696E-6</v>
      </c>
      <c r="C1585">
        <v>0.28313551731938802</v>
      </c>
      <c r="D1585">
        <v>0.52500000000000002</v>
      </c>
      <c r="E1585">
        <v>0.28399999999999997</v>
      </c>
      <c r="F1585">
        <v>0.13300436944362601</v>
      </c>
    </row>
    <row r="1586" spans="1:6" hidden="1" x14ac:dyDescent="0.2">
      <c r="A1586" t="s">
        <v>2287</v>
      </c>
      <c r="B1586" s="2">
        <v>4.1426526484793397E-6</v>
      </c>
      <c r="C1586">
        <v>-0.28095916426433898</v>
      </c>
      <c r="D1586">
        <v>0.78500000000000003</v>
      </c>
      <c r="E1586">
        <v>0.85799999999999998</v>
      </c>
      <c r="F1586">
        <v>0.133745540756155</v>
      </c>
    </row>
    <row r="1587" spans="1:6" hidden="1" x14ac:dyDescent="0.2">
      <c r="A1587" t="s">
        <v>492</v>
      </c>
      <c r="B1587" s="2">
        <v>4.1939279368466097E-6</v>
      </c>
      <c r="C1587">
        <v>0.315999628728108</v>
      </c>
      <c r="D1587">
        <v>0.81200000000000006</v>
      </c>
      <c r="E1587">
        <v>0.70899999999999996</v>
      </c>
      <c r="F1587">
        <v>0.13540096344109201</v>
      </c>
    </row>
    <row r="1588" spans="1:6" hidden="1" x14ac:dyDescent="0.2">
      <c r="A1588" t="s">
        <v>2580</v>
      </c>
      <c r="B1588" s="2">
        <v>4.2113698338784597E-6</v>
      </c>
      <c r="C1588">
        <v>0.311064037200807</v>
      </c>
      <c r="D1588">
        <v>0.74</v>
      </c>
      <c r="E1588">
        <v>0.57499999999999996</v>
      </c>
      <c r="F1588">
        <v>0.135964075086766</v>
      </c>
    </row>
    <row r="1589" spans="1:6" hidden="1" x14ac:dyDescent="0.2">
      <c r="A1589" t="s">
        <v>716</v>
      </c>
      <c r="B1589" s="2">
        <v>4.29354965428985E-6</v>
      </c>
      <c r="C1589">
        <v>0.269393601304799</v>
      </c>
      <c r="D1589">
        <v>0.56899999999999995</v>
      </c>
      <c r="E1589">
        <v>0.313</v>
      </c>
      <c r="F1589">
        <v>0.13861725058874699</v>
      </c>
    </row>
    <row r="1590" spans="1:6" hidden="1" x14ac:dyDescent="0.2">
      <c r="A1590" t="s">
        <v>312</v>
      </c>
      <c r="B1590" s="2">
        <v>4.3001446902418201E-6</v>
      </c>
      <c r="C1590">
        <v>0.31821282530161998</v>
      </c>
      <c r="D1590">
        <v>0.96099999999999997</v>
      </c>
      <c r="E1590">
        <v>0.92500000000000004</v>
      </c>
      <c r="F1590">
        <v>0.13883017132445699</v>
      </c>
    </row>
    <row r="1591" spans="1:6" hidden="1" x14ac:dyDescent="0.2">
      <c r="A1591" t="s">
        <v>87</v>
      </c>
      <c r="B1591" s="2">
        <v>4.3004140736780101E-6</v>
      </c>
      <c r="C1591">
        <v>0.30244344354830699</v>
      </c>
      <c r="D1591">
        <v>0.73499999999999999</v>
      </c>
      <c r="E1591">
        <v>0.55200000000000005</v>
      </c>
      <c r="F1591">
        <v>0.138838868368694</v>
      </c>
    </row>
    <row r="1592" spans="1:6" hidden="1" x14ac:dyDescent="0.2">
      <c r="A1592" t="s">
        <v>3004</v>
      </c>
      <c r="B1592" s="2">
        <v>4.3305283673094003E-6</v>
      </c>
      <c r="C1592">
        <v>0.26798207187580497</v>
      </c>
      <c r="D1592">
        <v>0.57499999999999996</v>
      </c>
      <c r="E1592">
        <v>0.32800000000000001</v>
      </c>
      <c r="F1592">
        <v>0.13981110833858401</v>
      </c>
    </row>
    <row r="1593" spans="1:6" hidden="1" x14ac:dyDescent="0.2">
      <c r="A1593" t="s">
        <v>1089</v>
      </c>
      <c r="B1593" s="2">
        <v>4.3554942944919397E-6</v>
      </c>
      <c r="C1593">
        <v>0.26937633264497501</v>
      </c>
      <c r="D1593">
        <v>0.76800000000000002</v>
      </c>
      <c r="E1593">
        <v>0.51500000000000001</v>
      </c>
      <c r="F1593">
        <v>0.140617133297672</v>
      </c>
    </row>
    <row r="1594" spans="1:6" hidden="1" x14ac:dyDescent="0.2">
      <c r="A1594" t="s">
        <v>3074</v>
      </c>
      <c r="B1594" s="2">
        <v>4.3751540661669401E-6</v>
      </c>
      <c r="C1594">
        <v>0.35944592349667198</v>
      </c>
      <c r="D1594">
        <v>0.51400000000000001</v>
      </c>
      <c r="E1594">
        <v>0.29899999999999999</v>
      </c>
      <c r="F1594">
        <v>0.141251849026199</v>
      </c>
    </row>
    <row r="1595" spans="1:6" hidden="1" x14ac:dyDescent="0.2">
      <c r="A1595" t="s">
        <v>3232</v>
      </c>
      <c r="B1595" s="2">
        <v>4.4167272540561697E-6</v>
      </c>
      <c r="C1595">
        <v>0.263098138660252</v>
      </c>
      <c r="D1595">
        <v>0.39200000000000002</v>
      </c>
      <c r="E1595">
        <v>0.17199999999999999</v>
      </c>
      <c r="F1595">
        <v>0.142594039397203</v>
      </c>
    </row>
    <row r="1596" spans="1:6" hidden="1" x14ac:dyDescent="0.2">
      <c r="A1596" t="s">
        <v>2359</v>
      </c>
      <c r="B1596" s="2">
        <v>4.4687882356701497E-6</v>
      </c>
      <c r="C1596">
        <v>0.36628357261946798</v>
      </c>
      <c r="D1596">
        <v>0.82299999999999995</v>
      </c>
      <c r="E1596">
        <v>0.66400000000000003</v>
      </c>
      <c r="F1596">
        <v>0.14427482818861001</v>
      </c>
    </row>
    <row r="1597" spans="1:6" hidden="1" x14ac:dyDescent="0.2">
      <c r="A1597" t="s">
        <v>1595</v>
      </c>
      <c r="B1597" s="2">
        <v>4.5120865719227899E-6</v>
      </c>
      <c r="C1597">
        <v>0.34540219437645803</v>
      </c>
      <c r="D1597">
        <v>0.89</v>
      </c>
      <c r="E1597">
        <v>0.73899999999999999</v>
      </c>
      <c r="F1597">
        <v>0.145672714974527</v>
      </c>
    </row>
    <row r="1598" spans="1:6" hidden="1" x14ac:dyDescent="0.2">
      <c r="A1598" t="s">
        <v>3231</v>
      </c>
      <c r="B1598" s="2">
        <v>4.53527193382958E-6</v>
      </c>
      <c r="C1598">
        <v>0.28266063917504203</v>
      </c>
      <c r="D1598">
        <v>0.48599999999999999</v>
      </c>
      <c r="E1598">
        <v>0.254</v>
      </c>
      <c r="F1598">
        <v>0.146421254383688</v>
      </c>
    </row>
    <row r="1599" spans="1:6" hidden="1" x14ac:dyDescent="0.2">
      <c r="A1599" t="s">
        <v>2050</v>
      </c>
      <c r="B1599" s="2">
        <v>4.5386100222489601E-6</v>
      </c>
      <c r="C1599">
        <v>-0.30521595332426299</v>
      </c>
      <c r="D1599">
        <v>0.89</v>
      </c>
      <c r="E1599">
        <v>0.94</v>
      </c>
      <c r="F1599">
        <v>0.14652902456830699</v>
      </c>
    </row>
    <row r="1600" spans="1:6" hidden="1" x14ac:dyDescent="0.2">
      <c r="A1600" t="s">
        <v>3230</v>
      </c>
      <c r="B1600" s="2">
        <v>4.5405328194825103E-6</v>
      </c>
      <c r="C1600">
        <v>0.25080888594077599</v>
      </c>
      <c r="D1600">
        <v>0.63</v>
      </c>
      <c r="E1600">
        <v>0.39600000000000002</v>
      </c>
      <c r="F1600">
        <v>0.146591102076993</v>
      </c>
    </row>
    <row r="1601" spans="1:6" hidden="1" x14ac:dyDescent="0.2">
      <c r="A1601" t="s">
        <v>2603</v>
      </c>
      <c r="B1601" s="2">
        <v>4.5938530875561398E-6</v>
      </c>
      <c r="C1601">
        <v>0.27458287669598103</v>
      </c>
      <c r="D1601">
        <v>0.33100000000000002</v>
      </c>
      <c r="E1601">
        <v>0.112</v>
      </c>
      <c r="F1601">
        <v>0.14831254693175</v>
      </c>
    </row>
    <row r="1602" spans="1:6" hidden="1" x14ac:dyDescent="0.2">
      <c r="A1602" t="s">
        <v>2207</v>
      </c>
      <c r="B1602" s="2">
        <v>4.5996953564529499E-6</v>
      </c>
      <c r="C1602">
        <v>0.32083998230036398</v>
      </c>
      <c r="D1602">
        <v>0.77900000000000003</v>
      </c>
      <c r="E1602">
        <v>0.55200000000000005</v>
      </c>
      <c r="F1602">
        <v>0.14850116458308299</v>
      </c>
    </row>
    <row r="1603" spans="1:6" hidden="1" x14ac:dyDescent="0.2">
      <c r="A1603" t="s">
        <v>2232</v>
      </c>
      <c r="B1603" s="2">
        <v>4.7304824083323499E-6</v>
      </c>
      <c r="C1603">
        <v>0.286811714032641</v>
      </c>
      <c r="D1603">
        <v>0.81200000000000006</v>
      </c>
      <c r="E1603">
        <v>0.67200000000000004</v>
      </c>
      <c r="F1603">
        <v>0.15272362455301</v>
      </c>
    </row>
    <row r="1604" spans="1:6" hidden="1" x14ac:dyDescent="0.2">
      <c r="A1604" t="s">
        <v>756</v>
      </c>
      <c r="B1604" s="2">
        <v>4.7869730113545202E-6</v>
      </c>
      <c r="C1604">
        <v>0.343928670504624</v>
      </c>
      <c r="D1604">
        <v>0.80100000000000005</v>
      </c>
      <c r="E1604">
        <v>0.627</v>
      </c>
      <c r="F1604">
        <v>0.15454742367158</v>
      </c>
    </row>
    <row r="1605" spans="1:6" hidden="1" x14ac:dyDescent="0.2">
      <c r="A1605" t="s">
        <v>157</v>
      </c>
      <c r="B1605" s="2">
        <v>4.79339960210662E-6</v>
      </c>
      <c r="C1605">
        <v>0.30005602789084501</v>
      </c>
      <c r="D1605">
        <v>0.58599999999999997</v>
      </c>
      <c r="E1605">
        <v>0.34300000000000003</v>
      </c>
      <c r="F1605">
        <v>0.154754906154012</v>
      </c>
    </row>
    <row r="1606" spans="1:6" hidden="1" x14ac:dyDescent="0.2">
      <c r="A1606" t="s">
        <v>285</v>
      </c>
      <c r="B1606" s="2">
        <v>4.8093597047335598E-6</v>
      </c>
      <c r="C1606">
        <v>0.32265056073253701</v>
      </c>
      <c r="D1606">
        <v>0.64600000000000002</v>
      </c>
      <c r="E1606">
        <v>0.433</v>
      </c>
      <c r="F1606">
        <v>0.15527017806732299</v>
      </c>
    </row>
    <row r="1607" spans="1:6" hidden="1" x14ac:dyDescent="0.2">
      <c r="A1607" t="s">
        <v>2408</v>
      </c>
      <c r="B1607" s="2">
        <v>4.8226516371232003E-6</v>
      </c>
      <c r="C1607">
        <v>-0.25304460074476898</v>
      </c>
      <c r="D1607">
        <v>0.24299999999999999</v>
      </c>
      <c r="E1607">
        <v>0.47799999999999998</v>
      </c>
      <c r="F1607">
        <v>0.15569930810452201</v>
      </c>
    </row>
    <row r="1608" spans="1:6" hidden="1" x14ac:dyDescent="0.2">
      <c r="A1608" t="s">
        <v>2265</v>
      </c>
      <c r="B1608" s="2">
        <v>4.82949885047655E-6</v>
      </c>
      <c r="C1608">
        <v>0.26473295434696698</v>
      </c>
      <c r="D1608">
        <v>0.95599999999999996</v>
      </c>
      <c r="E1608">
        <v>0.91800000000000004</v>
      </c>
      <c r="F1608">
        <v>0.15592037038763501</v>
      </c>
    </row>
    <row r="1609" spans="1:6" hidden="1" x14ac:dyDescent="0.2">
      <c r="A1609" t="s">
        <v>2061</v>
      </c>
      <c r="B1609" s="2">
        <v>4.8871091025014896E-6</v>
      </c>
      <c r="C1609">
        <v>0.30519894321498697</v>
      </c>
      <c r="D1609">
        <v>0.80700000000000005</v>
      </c>
      <c r="E1609">
        <v>0.59699999999999998</v>
      </c>
      <c r="F1609">
        <v>0.15778031737425999</v>
      </c>
    </row>
    <row r="1610" spans="1:6" hidden="1" x14ac:dyDescent="0.2">
      <c r="A1610" t="s">
        <v>934</v>
      </c>
      <c r="B1610" s="2">
        <v>4.9611887117944003E-6</v>
      </c>
      <c r="C1610">
        <v>0.37305139749483901</v>
      </c>
      <c r="D1610">
        <v>0.82899999999999996</v>
      </c>
      <c r="E1610">
        <v>0.64200000000000002</v>
      </c>
      <c r="F1610">
        <v>0.16017197756028201</v>
      </c>
    </row>
    <row r="1611" spans="1:6" hidden="1" x14ac:dyDescent="0.2">
      <c r="A1611" t="s">
        <v>636</v>
      </c>
      <c r="B1611" s="2">
        <v>4.96654108187261E-6</v>
      </c>
      <c r="C1611">
        <v>-0.35818174293507599</v>
      </c>
      <c r="D1611">
        <v>0.71299999999999997</v>
      </c>
      <c r="E1611">
        <v>0.82099999999999995</v>
      </c>
      <c r="F1611">
        <v>0.16034477882825701</v>
      </c>
    </row>
    <row r="1612" spans="1:6" hidden="1" x14ac:dyDescent="0.2">
      <c r="A1612" t="s">
        <v>3083</v>
      </c>
      <c r="B1612" s="2">
        <v>5.00262705394944E-6</v>
      </c>
      <c r="C1612">
        <v>0.25956377376297901</v>
      </c>
      <c r="D1612">
        <v>0.56399999999999995</v>
      </c>
      <c r="E1612">
        <v>0.313</v>
      </c>
      <c r="F1612">
        <v>0.16150981443675699</v>
      </c>
    </row>
    <row r="1613" spans="1:6" hidden="1" x14ac:dyDescent="0.2">
      <c r="A1613" t="s">
        <v>3126</v>
      </c>
      <c r="B1613" s="2">
        <v>5.02388014529741E-6</v>
      </c>
      <c r="C1613">
        <v>0.310100887735759</v>
      </c>
      <c r="D1613">
        <v>0.70199999999999996</v>
      </c>
      <c r="E1613">
        <v>0.47</v>
      </c>
      <c r="F1613">
        <v>0.16219597049092699</v>
      </c>
    </row>
    <row r="1614" spans="1:6" hidden="1" x14ac:dyDescent="0.2">
      <c r="A1614" t="s">
        <v>1147</v>
      </c>
      <c r="B1614" s="2">
        <v>5.0514649096337097E-6</v>
      </c>
      <c r="C1614">
        <v>-0.36284667546063398</v>
      </c>
      <c r="D1614">
        <v>0.69099999999999995</v>
      </c>
      <c r="E1614">
        <v>0.82799999999999996</v>
      </c>
      <c r="F1614">
        <v>0.163086544607524</v>
      </c>
    </row>
    <row r="1615" spans="1:6" hidden="1" x14ac:dyDescent="0.2">
      <c r="A1615" t="s">
        <v>3229</v>
      </c>
      <c r="B1615" s="2">
        <v>5.0628889943759801E-6</v>
      </c>
      <c r="C1615">
        <v>0.27132439141200698</v>
      </c>
      <c r="D1615">
        <v>0.47499999999999998</v>
      </c>
      <c r="E1615">
        <v>0.23100000000000001</v>
      </c>
      <c r="F1615">
        <v>0.16345537118342801</v>
      </c>
    </row>
    <row r="1616" spans="1:6" hidden="1" x14ac:dyDescent="0.2">
      <c r="A1616" t="s">
        <v>1784</v>
      </c>
      <c r="B1616" s="2">
        <v>5.07311472200399E-6</v>
      </c>
      <c r="C1616">
        <v>-0.30214392301443099</v>
      </c>
      <c r="D1616">
        <v>0.58599999999999997</v>
      </c>
      <c r="E1616">
        <v>0.76100000000000001</v>
      </c>
      <c r="F1616">
        <v>0.16378550879989801</v>
      </c>
    </row>
    <row r="1617" spans="1:6" hidden="1" x14ac:dyDescent="0.2">
      <c r="A1617" t="s">
        <v>1602</v>
      </c>
      <c r="B1617" s="2">
        <v>5.1401601907560702E-6</v>
      </c>
      <c r="C1617">
        <v>-0.29865209518640401</v>
      </c>
      <c r="D1617">
        <v>0.82299999999999995</v>
      </c>
      <c r="E1617">
        <v>0.88100000000000001</v>
      </c>
      <c r="F1617">
        <v>0.165950071758559</v>
      </c>
    </row>
    <row r="1618" spans="1:6" hidden="1" x14ac:dyDescent="0.2">
      <c r="A1618" t="s">
        <v>1649</v>
      </c>
      <c r="B1618" s="2">
        <v>5.1644835022512697E-6</v>
      </c>
      <c r="C1618">
        <v>0.30712425330632998</v>
      </c>
      <c r="D1618">
        <v>0.76200000000000001</v>
      </c>
      <c r="E1618">
        <v>0.63400000000000001</v>
      </c>
      <c r="F1618">
        <v>0.16673534987018199</v>
      </c>
    </row>
    <row r="1619" spans="1:6" hidden="1" x14ac:dyDescent="0.2">
      <c r="A1619" t="s">
        <v>2240</v>
      </c>
      <c r="B1619" s="2">
        <v>5.1645453315029704E-6</v>
      </c>
      <c r="C1619">
        <v>-0.298265595162926</v>
      </c>
      <c r="D1619">
        <v>0.57999999999999996</v>
      </c>
      <c r="E1619">
        <v>0.76100000000000001</v>
      </c>
      <c r="F1619">
        <v>0.16673734602757301</v>
      </c>
    </row>
    <row r="1620" spans="1:6" hidden="1" x14ac:dyDescent="0.2">
      <c r="A1620" t="s">
        <v>3228</v>
      </c>
      <c r="B1620" s="2">
        <v>5.17415588974278E-6</v>
      </c>
      <c r="C1620">
        <v>0.29771212993149498</v>
      </c>
      <c r="D1620">
        <v>0.65200000000000002</v>
      </c>
      <c r="E1620">
        <v>0.39600000000000002</v>
      </c>
      <c r="F1620">
        <v>0.167047622900345</v>
      </c>
    </row>
    <row r="1621" spans="1:6" hidden="1" x14ac:dyDescent="0.2">
      <c r="A1621" t="s">
        <v>377</v>
      </c>
      <c r="B1621" s="2">
        <v>5.19119667552563E-6</v>
      </c>
      <c r="C1621">
        <v>0.27657262467113197</v>
      </c>
      <c r="D1621">
        <v>0.69099999999999995</v>
      </c>
      <c r="E1621">
        <v>0.46300000000000002</v>
      </c>
      <c r="F1621">
        <v>0.167597784669345</v>
      </c>
    </row>
    <row r="1622" spans="1:6" hidden="1" x14ac:dyDescent="0.2">
      <c r="A1622" t="s">
        <v>2245</v>
      </c>
      <c r="B1622" s="2">
        <v>5.1983067619436702E-6</v>
      </c>
      <c r="C1622">
        <v>0.30799076934809899</v>
      </c>
      <c r="D1622">
        <v>0.69099999999999995</v>
      </c>
      <c r="E1622">
        <v>0.5</v>
      </c>
      <c r="F1622">
        <v>0.167827333809351</v>
      </c>
    </row>
    <row r="1623" spans="1:6" hidden="1" x14ac:dyDescent="0.2">
      <c r="A1623" t="s">
        <v>1603</v>
      </c>
      <c r="B1623" s="2">
        <v>5.2076380464468396E-6</v>
      </c>
      <c r="C1623">
        <v>0.26383573042226699</v>
      </c>
      <c r="D1623">
        <v>0.54700000000000004</v>
      </c>
      <c r="E1623">
        <v>0.29899999999999999</v>
      </c>
      <c r="F1623">
        <v>0.168128594329536</v>
      </c>
    </row>
    <row r="1624" spans="1:6" hidden="1" x14ac:dyDescent="0.2">
      <c r="A1624" t="s">
        <v>1130</v>
      </c>
      <c r="B1624" s="2">
        <v>5.3657784998197199E-6</v>
      </c>
      <c r="C1624">
        <v>-0.30023762287202099</v>
      </c>
      <c r="D1624">
        <v>0.33700000000000002</v>
      </c>
      <c r="E1624">
        <v>0.55200000000000005</v>
      </c>
      <c r="F1624">
        <v>0.17323415886667901</v>
      </c>
    </row>
    <row r="1625" spans="1:6" hidden="1" x14ac:dyDescent="0.2">
      <c r="A1625" t="s">
        <v>842</v>
      </c>
      <c r="B1625" s="2">
        <v>5.41156938531382E-6</v>
      </c>
      <c r="C1625">
        <v>0.27774274333592802</v>
      </c>
      <c r="D1625">
        <v>0.95</v>
      </c>
      <c r="E1625">
        <v>0.88800000000000001</v>
      </c>
      <c r="F1625">
        <v>0.17471251760485601</v>
      </c>
    </row>
    <row r="1626" spans="1:6" hidden="1" x14ac:dyDescent="0.2">
      <c r="A1626" t="s">
        <v>2289</v>
      </c>
      <c r="B1626" s="2">
        <v>5.4338170287212603E-6</v>
      </c>
      <c r="C1626">
        <v>0.28307777680653001</v>
      </c>
      <c r="D1626">
        <v>0.63500000000000001</v>
      </c>
      <c r="E1626">
        <v>0.38800000000000001</v>
      </c>
      <c r="F1626">
        <v>0.17543078277226601</v>
      </c>
    </row>
    <row r="1627" spans="1:6" hidden="1" x14ac:dyDescent="0.2">
      <c r="A1627" t="s">
        <v>3101</v>
      </c>
      <c r="B1627" s="2">
        <v>5.4812916495322899E-6</v>
      </c>
      <c r="C1627">
        <v>0.28299524489951799</v>
      </c>
      <c r="D1627">
        <v>0.63</v>
      </c>
      <c r="E1627">
        <v>0.36599999999999999</v>
      </c>
      <c r="F1627">
        <v>0.17696350090515001</v>
      </c>
    </row>
    <row r="1628" spans="1:6" hidden="1" x14ac:dyDescent="0.2">
      <c r="A1628" t="s">
        <v>2198</v>
      </c>
      <c r="B1628" s="2">
        <v>5.4851356020313601E-6</v>
      </c>
      <c r="C1628">
        <v>0.27592148998445298</v>
      </c>
      <c r="D1628">
        <v>0.69599999999999995</v>
      </c>
      <c r="E1628">
        <v>0.48499999999999999</v>
      </c>
      <c r="F1628">
        <v>0.17708760291158199</v>
      </c>
    </row>
    <row r="1629" spans="1:6" hidden="1" x14ac:dyDescent="0.2">
      <c r="A1629" t="s">
        <v>503</v>
      </c>
      <c r="B1629" s="2">
        <v>5.5076378816790901E-6</v>
      </c>
      <c r="C1629">
        <v>-0.31599733631289401</v>
      </c>
      <c r="D1629">
        <v>0.56399999999999995</v>
      </c>
      <c r="E1629">
        <v>0.72399999999999998</v>
      </c>
      <c r="F1629">
        <v>0.177814089010009</v>
      </c>
    </row>
    <row r="1630" spans="1:6" hidden="1" x14ac:dyDescent="0.2">
      <c r="A1630" t="s">
        <v>1701</v>
      </c>
      <c r="B1630" s="2">
        <v>5.5515734204889896E-6</v>
      </c>
      <c r="C1630">
        <v>-0.322535880456151</v>
      </c>
      <c r="D1630">
        <v>0.84499999999999997</v>
      </c>
      <c r="E1630">
        <v>0.90300000000000002</v>
      </c>
      <c r="F1630">
        <v>0.17923254788048701</v>
      </c>
    </row>
    <row r="1631" spans="1:6" hidden="1" x14ac:dyDescent="0.2">
      <c r="A1631" t="s">
        <v>1488</v>
      </c>
      <c r="B1631" s="2">
        <v>5.5734886823350603E-6</v>
      </c>
      <c r="C1631">
        <v>0.31955807832085398</v>
      </c>
      <c r="D1631">
        <v>0.751</v>
      </c>
      <c r="E1631">
        <v>0.53700000000000003</v>
      </c>
      <c r="F1631">
        <v>0.17994008210918699</v>
      </c>
    </row>
    <row r="1632" spans="1:6" hidden="1" x14ac:dyDescent="0.2">
      <c r="A1632" t="s">
        <v>609</v>
      </c>
      <c r="B1632" s="2">
        <v>5.6117547296056504E-6</v>
      </c>
      <c r="C1632">
        <v>0.30524155789928298</v>
      </c>
      <c r="D1632">
        <v>0.71799999999999997</v>
      </c>
      <c r="E1632">
        <v>0.50700000000000001</v>
      </c>
      <c r="F1632">
        <v>0.18117550144531799</v>
      </c>
    </row>
    <row r="1633" spans="1:6" hidden="1" x14ac:dyDescent="0.2">
      <c r="A1633" t="s">
        <v>2078</v>
      </c>
      <c r="B1633" s="2">
        <v>5.6246252884312301E-6</v>
      </c>
      <c r="C1633">
        <v>0.32473501316161202</v>
      </c>
      <c r="D1633">
        <v>0.94499999999999995</v>
      </c>
      <c r="E1633">
        <v>0.89600000000000002</v>
      </c>
      <c r="F1633">
        <v>0.18159102743700201</v>
      </c>
    </row>
    <row r="1634" spans="1:6" hidden="1" x14ac:dyDescent="0.2">
      <c r="A1634" t="s">
        <v>352</v>
      </c>
      <c r="B1634" s="2">
        <v>5.6460366348721699E-6</v>
      </c>
      <c r="C1634">
        <v>0.31172039222585102</v>
      </c>
      <c r="D1634">
        <v>0.71799999999999997</v>
      </c>
      <c r="E1634">
        <v>0.50700000000000001</v>
      </c>
      <c r="F1634">
        <v>0.18228229275684801</v>
      </c>
    </row>
    <row r="1635" spans="1:6" hidden="1" x14ac:dyDescent="0.2">
      <c r="A1635" t="s">
        <v>3089</v>
      </c>
      <c r="B1635" s="2">
        <v>5.6997439993072399E-6</v>
      </c>
      <c r="C1635">
        <v>0.35918044840533597</v>
      </c>
      <c r="D1635">
        <v>0.57999999999999996</v>
      </c>
      <c r="E1635">
        <v>0.35099999999999998</v>
      </c>
      <c r="F1635">
        <v>0.18401623501763401</v>
      </c>
    </row>
    <row r="1636" spans="1:6" hidden="1" x14ac:dyDescent="0.2">
      <c r="A1636" t="s">
        <v>1451</v>
      </c>
      <c r="B1636" s="2">
        <v>5.7106020482905101E-6</v>
      </c>
      <c r="C1636">
        <v>0.28349811963316401</v>
      </c>
      <c r="D1636">
        <v>0.69099999999999995</v>
      </c>
      <c r="E1636">
        <v>0.44800000000000001</v>
      </c>
      <c r="F1636">
        <v>0.18436678712905899</v>
      </c>
    </row>
    <row r="1637" spans="1:6" hidden="1" x14ac:dyDescent="0.2">
      <c r="A1637" t="s">
        <v>2039</v>
      </c>
      <c r="B1637" s="2">
        <v>5.7229679053055299E-6</v>
      </c>
      <c r="C1637">
        <v>0.28508785260520098</v>
      </c>
      <c r="D1637">
        <v>0.59099999999999997</v>
      </c>
      <c r="E1637">
        <v>0.35799999999999998</v>
      </c>
      <c r="F1637">
        <v>0.18476601882278901</v>
      </c>
    </row>
    <row r="1638" spans="1:6" hidden="1" x14ac:dyDescent="0.2">
      <c r="A1638" t="s">
        <v>1946</v>
      </c>
      <c r="B1638" s="2">
        <v>5.8505868936731601E-6</v>
      </c>
      <c r="C1638">
        <v>-0.31015441144593597</v>
      </c>
      <c r="D1638">
        <v>0.95599999999999996</v>
      </c>
      <c r="E1638">
        <v>0.95499999999999996</v>
      </c>
      <c r="F1638">
        <v>0.18888619786223701</v>
      </c>
    </row>
    <row r="1639" spans="1:6" hidden="1" x14ac:dyDescent="0.2">
      <c r="A1639" t="s">
        <v>2851</v>
      </c>
      <c r="B1639" s="2">
        <v>5.8740564037901197E-6</v>
      </c>
      <c r="C1639">
        <v>-0.33135867147870701</v>
      </c>
      <c r="D1639">
        <v>0.85599999999999998</v>
      </c>
      <c r="E1639">
        <v>0.93300000000000005</v>
      </c>
      <c r="F1639">
        <v>0.18964391099636399</v>
      </c>
    </row>
    <row r="1640" spans="1:6" hidden="1" x14ac:dyDescent="0.2">
      <c r="A1640" t="s">
        <v>178</v>
      </c>
      <c r="B1640" s="2">
        <v>5.9097131054192203E-6</v>
      </c>
      <c r="C1640">
        <v>0.310845577415512</v>
      </c>
      <c r="D1640">
        <v>0.71299999999999997</v>
      </c>
      <c r="E1640">
        <v>0.51500000000000001</v>
      </c>
      <c r="F1640">
        <v>0.19079508760845901</v>
      </c>
    </row>
    <row r="1641" spans="1:6" hidden="1" x14ac:dyDescent="0.2">
      <c r="A1641" t="s">
        <v>1792</v>
      </c>
      <c r="B1641" s="2">
        <v>5.9306046884400197E-6</v>
      </c>
      <c r="C1641">
        <v>0.361873862535739</v>
      </c>
      <c r="D1641">
        <v>0.77300000000000002</v>
      </c>
      <c r="E1641">
        <v>0.61899999999999999</v>
      </c>
      <c r="F1641">
        <v>0.19146957236628601</v>
      </c>
    </row>
    <row r="1642" spans="1:6" hidden="1" x14ac:dyDescent="0.2">
      <c r="A1642" t="s">
        <v>115</v>
      </c>
      <c r="B1642" s="2">
        <v>5.9737796818132598E-6</v>
      </c>
      <c r="C1642">
        <v>0.28164020799688899</v>
      </c>
      <c r="D1642">
        <v>0.66900000000000004</v>
      </c>
      <c r="E1642">
        <v>0.433</v>
      </c>
      <c r="F1642">
        <v>0.192863477027341</v>
      </c>
    </row>
    <row r="1643" spans="1:6" hidden="1" x14ac:dyDescent="0.2">
      <c r="A1643" t="s">
        <v>2279</v>
      </c>
      <c r="B1643" s="2">
        <v>6.0006124060649404E-6</v>
      </c>
      <c r="C1643">
        <v>0.30597831004489201</v>
      </c>
      <c r="D1643">
        <v>0.79</v>
      </c>
      <c r="E1643">
        <v>0.58199999999999996</v>
      </c>
      <c r="F1643">
        <v>0.193729771529806</v>
      </c>
    </row>
    <row r="1644" spans="1:6" hidden="1" x14ac:dyDescent="0.2">
      <c r="A1644" t="s">
        <v>2294</v>
      </c>
      <c r="B1644" s="2">
        <v>6.03414444718866E-6</v>
      </c>
      <c r="C1644">
        <v>0.29844495394678699</v>
      </c>
      <c r="D1644">
        <v>0.79600000000000004</v>
      </c>
      <c r="E1644">
        <v>0.56699999999999995</v>
      </c>
      <c r="F1644">
        <v>0.19481235347748599</v>
      </c>
    </row>
    <row r="1645" spans="1:6" hidden="1" x14ac:dyDescent="0.2">
      <c r="A1645" t="s">
        <v>3227</v>
      </c>
      <c r="B1645" s="2">
        <v>6.1045814614457997E-6</v>
      </c>
      <c r="C1645">
        <v>0.27715288792274201</v>
      </c>
      <c r="D1645">
        <v>0.50800000000000001</v>
      </c>
      <c r="E1645">
        <v>0.27600000000000002</v>
      </c>
      <c r="F1645">
        <v>0.197086412482777</v>
      </c>
    </row>
    <row r="1646" spans="1:6" hidden="1" x14ac:dyDescent="0.2">
      <c r="A1646" t="s">
        <v>500</v>
      </c>
      <c r="B1646" s="2">
        <v>6.1049945882015899E-6</v>
      </c>
      <c r="C1646">
        <v>0.29042800099799099</v>
      </c>
      <c r="D1646">
        <v>0.84</v>
      </c>
      <c r="E1646">
        <v>0.64900000000000002</v>
      </c>
      <c r="F1646">
        <v>0.197099750280088</v>
      </c>
    </row>
    <row r="1647" spans="1:6" hidden="1" x14ac:dyDescent="0.2">
      <c r="A1647" t="s">
        <v>675</v>
      </c>
      <c r="B1647" s="2">
        <v>6.3090241629297104E-6</v>
      </c>
      <c r="C1647">
        <v>0.37444578965203901</v>
      </c>
      <c r="D1647">
        <v>0.76200000000000001</v>
      </c>
      <c r="E1647">
        <v>0.67900000000000005</v>
      </c>
      <c r="F1647">
        <v>0.203686845100185</v>
      </c>
    </row>
    <row r="1648" spans="1:6" hidden="1" x14ac:dyDescent="0.2">
      <c r="A1648" t="s">
        <v>1126</v>
      </c>
      <c r="B1648" s="2">
        <v>6.3950900232238699E-6</v>
      </c>
      <c r="C1648">
        <v>-0.27126499937216297</v>
      </c>
      <c r="D1648">
        <v>0.54700000000000004</v>
      </c>
      <c r="E1648">
        <v>0.71599999999999997</v>
      </c>
      <c r="F1648">
        <v>0.20646548139978199</v>
      </c>
    </row>
    <row r="1649" spans="1:6" hidden="1" x14ac:dyDescent="0.2">
      <c r="A1649" t="s">
        <v>3226</v>
      </c>
      <c r="B1649" s="2">
        <v>6.4028440058286203E-6</v>
      </c>
      <c r="C1649">
        <v>0.25137924581151599</v>
      </c>
      <c r="D1649">
        <v>0.54100000000000004</v>
      </c>
      <c r="E1649">
        <v>0.26100000000000001</v>
      </c>
      <c r="F1649">
        <v>0.20671581872817699</v>
      </c>
    </row>
    <row r="1650" spans="1:6" hidden="1" x14ac:dyDescent="0.2">
      <c r="A1650" t="s">
        <v>586</v>
      </c>
      <c r="B1650" s="2">
        <v>6.4107110666132303E-6</v>
      </c>
      <c r="C1650">
        <v>0.34708085733723898</v>
      </c>
      <c r="D1650">
        <v>0.873</v>
      </c>
      <c r="E1650">
        <v>0.746</v>
      </c>
      <c r="F1650">
        <v>0.206969806785608</v>
      </c>
    </row>
    <row r="1651" spans="1:6" hidden="1" x14ac:dyDescent="0.2">
      <c r="A1651" t="s">
        <v>166</v>
      </c>
      <c r="B1651" s="2">
        <v>6.4179296314927898E-6</v>
      </c>
      <c r="C1651">
        <v>0.31991053041793299</v>
      </c>
      <c r="D1651">
        <v>0.66900000000000004</v>
      </c>
      <c r="E1651">
        <v>0.42499999999999999</v>
      </c>
      <c r="F1651">
        <v>0.207202858152744</v>
      </c>
    </row>
    <row r="1652" spans="1:6" hidden="1" x14ac:dyDescent="0.2">
      <c r="A1652" t="s">
        <v>1572</v>
      </c>
      <c r="B1652" s="2">
        <v>6.4413327000726001E-6</v>
      </c>
      <c r="C1652">
        <v>-0.30969722385427201</v>
      </c>
      <c r="D1652">
        <v>0.86699999999999999</v>
      </c>
      <c r="E1652">
        <v>0.94</v>
      </c>
      <c r="F1652">
        <v>0.20795842622184399</v>
      </c>
    </row>
    <row r="1653" spans="1:6" hidden="1" x14ac:dyDescent="0.2">
      <c r="A1653" t="s">
        <v>2715</v>
      </c>
      <c r="B1653" s="2">
        <v>6.4806860905504797E-6</v>
      </c>
      <c r="C1653">
        <v>0.279104820609194</v>
      </c>
      <c r="D1653">
        <v>0.55200000000000005</v>
      </c>
      <c r="E1653">
        <v>0.32800000000000001</v>
      </c>
      <c r="F1653">
        <v>0.20922895043342199</v>
      </c>
    </row>
    <row r="1654" spans="1:6" hidden="1" x14ac:dyDescent="0.2">
      <c r="A1654" t="s">
        <v>3225</v>
      </c>
      <c r="B1654" s="2">
        <v>6.5318323607826597E-6</v>
      </c>
      <c r="C1654">
        <v>0.26114003430646399</v>
      </c>
      <c r="D1654">
        <v>0.56899999999999995</v>
      </c>
      <c r="E1654">
        <v>0.32800000000000001</v>
      </c>
      <c r="F1654">
        <v>0.21088020776786801</v>
      </c>
    </row>
    <row r="1655" spans="1:6" hidden="1" x14ac:dyDescent="0.2">
      <c r="A1655" t="s">
        <v>1477</v>
      </c>
      <c r="B1655" s="2">
        <v>6.5528693898601198E-6</v>
      </c>
      <c r="C1655">
        <v>0.33617779544133303</v>
      </c>
      <c r="D1655">
        <v>0.85099999999999998</v>
      </c>
      <c r="E1655">
        <v>0.68700000000000006</v>
      </c>
      <c r="F1655">
        <v>0.21155938825163401</v>
      </c>
    </row>
    <row r="1656" spans="1:6" hidden="1" x14ac:dyDescent="0.2">
      <c r="A1656" t="s">
        <v>3158</v>
      </c>
      <c r="B1656" s="2">
        <v>6.5910221860799403E-6</v>
      </c>
      <c r="C1656">
        <v>0.30635670691585398</v>
      </c>
      <c r="D1656">
        <v>0.64600000000000002</v>
      </c>
      <c r="E1656">
        <v>0.38800000000000001</v>
      </c>
      <c r="F1656">
        <v>0.21279115127759099</v>
      </c>
    </row>
    <row r="1657" spans="1:6" hidden="1" x14ac:dyDescent="0.2">
      <c r="A1657" t="s">
        <v>1021</v>
      </c>
      <c r="B1657" s="2">
        <v>6.5939496144394198E-6</v>
      </c>
      <c r="C1657">
        <v>-0.295571852055803</v>
      </c>
      <c r="D1657">
        <v>0.86699999999999999</v>
      </c>
      <c r="E1657">
        <v>0.90300000000000002</v>
      </c>
      <c r="F1657">
        <v>0.21288566330217601</v>
      </c>
    </row>
    <row r="1658" spans="1:6" hidden="1" x14ac:dyDescent="0.2">
      <c r="A1658" t="s">
        <v>2944</v>
      </c>
      <c r="B1658" s="2">
        <v>6.6374531413708697E-6</v>
      </c>
      <c r="C1658">
        <v>0.35277440261245702</v>
      </c>
      <c r="D1658">
        <v>0.59099999999999997</v>
      </c>
      <c r="E1658">
        <v>0.34300000000000003</v>
      </c>
      <c r="F1658">
        <v>0.21429017466915801</v>
      </c>
    </row>
    <row r="1659" spans="1:6" hidden="1" x14ac:dyDescent="0.2">
      <c r="A1659" t="s">
        <v>2717</v>
      </c>
      <c r="B1659" s="2">
        <v>6.6477575472567598E-6</v>
      </c>
      <c r="C1659">
        <v>-0.35611405068009599</v>
      </c>
      <c r="D1659">
        <v>0.69599999999999995</v>
      </c>
      <c r="E1659">
        <v>0.77600000000000002</v>
      </c>
      <c r="F1659">
        <v>0.21462285241318399</v>
      </c>
    </row>
    <row r="1660" spans="1:6" hidden="1" x14ac:dyDescent="0.2">
      <c r="A1660" t="s">
        <v>838</v>
      </c>
      <c r="B1660" s="2">
        <v>6.665326041075E-6</v>
      </c>
      <c r="C1660">
        <v>-0.29526781516026102</v>
      </c>
      <c r="D1660">
        <v>0.76800000000000002</v>
      </c>
      <c r="E1660">
        <v>0.85799999999999998</v>
      </c>
      <c r="F1660">
        <v>0.21519005123610599</v>
      </c>
    </row>
    <row r="1661" spans="1:6" hidden="1" x14ac:dyDescent="0.2">
      <c r="A1661" t="s">
        <v>3224</v>
      </c>
      <c r="B1661" s="2">
        <v>6.6766345490363797E-6</v>
      </c>
      <c r="C1661">
        <v>0.26196564612100398</v>
      </c>
      <c r="D1661">
        <v>0.42</v>
      </c>
      <c r="E1661">
        <v>0.17899999999999999</v>
      </c>
      <c r="F1661">
        <v>0.215555146415639</v>
      </c>
    </row>
    <row r="1662" spans="1:6" hidden="1" x14ac:dyDescent="0.2">
      <c r="A1662" t="s">
        <v>2327</v>
      </c>
      <c r="B1662" s="2">
        <v>6.6924838465382801E-6</v>
      </c>
      <c r="C1662">
        <v>-0.51260785494149297</v>
      </c>
      <c r="D1662">
        <v>0.376</v>
      </c>
      <c r="E1662">
        <v>0.56699999999999995</v>
      </c>
      <c r="F1662">
        <v>0.21606684098548801</v>
      </c>
    </row>
    <row r="1663" spans="1:6" hidden="1" x14ac:dyDescent="0.2">
      <c r="A1663" t="s">
        <v>1319</v>
      </c>
      <c r="B1663" s="2">
        <v>6.7059905554519899E-6</v>
      </c>
      <c r="C1663">
        <v>-0.70117805555624801</v>
      </c>
      <c r="D1663">
        <v>0.95599999999999996</v>
      </c>
      <c r="E1663">
        <v>0.98499999999999999</v>
      </c>
      <c r="F1663">
        <v>0.21650290508276701</v>
      </c>
    </row>
    <row r="1664" spans="1:6" hidden="1" x14ac:dyDescent="0.2">
      <c r="A1664" t="s">
        <v>1640</v>
      </c>
      <c r="B1664" s="2">
        <v>6.7705923590716496E-6</v>
      </c>
      <c r="C1664">
        <v>-0.34703386934212599</v>
      </c>
      <c r="D1664">
        <v>0.61899999999999999</v>
      </c>
      <c r="E1664">
        <v>0.746</v>
      </c>
      <c r="F1664">
        <v>0.21858857431262799</v>
      </c>
    </row>
    <row r="1665" spans="1:6" hidden="1" x14ac:dyDescent="0.2">
      <c r="A1665" t="s">
        <v>1166</v>
      </c>
      <c r="B1665" s="2">
        <v>6.8036886689493204E-6</v>
      </c>
      <c r="C1665">
        <v>-0.31456581160080099</v>
      </c>
      <c r="D1665">
        <v>0.81200000000000006</v>
      </c>
      <c r="E1665">
        <v>0.91</v>
      </c>
      <c r="F1665">
        <v>0.21965708867702899</v>
      </c>
    </row>
    <row r="1666" spans="1:6" hidden="1" x14ac:dyDescent="0.2">
      <c r="A1666" t="s">
        <v>1407</v>
      </c>
      <c r="B1666" s="2">
        <v>6.8714666292072598E-6</v>
      </c>
      <c r="C1666">
        <v>0.26691050744285499</v>
      </c>
      <c r="D1666">
        <v>0.70199999999999996</v>
      </c>
      <c r="E1666">
        <v>0.46300000000000002</v>
      </c>
      <c r="F1666">
        <v>0.22184530012395601</v>
      </c>
    </row>
    <row r="1667" spans="1:6" hidden="1" x14ac:dyDescent="0.2">
      <c r="A1667" t="s">
        <v>2950</v>
      </c>
      <c r="B1667" s="2">
        <v>6.915380309768E-6</v>
      </c>
      <c r="C1667">
        <v>0.372893425927046</v>
      </c>
      <c r="D1667">
        <v>0.96099999999999997</v>
      </c>
      <c r="E1667">
        <v>0.91800000000000004</v>
      </c>
      <c r="F1667">
        <v>0.22326305330085999</v>
      </c>
    </row>
    <row r="1668" spans="1:6" hidden="1" x14ac:dyDescent="0.2">
      <c r="A1668" t="s">
        <v>2945</v>
      </c>
      <c r="B1668" s="2">
        <v>6.9413060180573699E-6</v>
      </c>
      <c r="C1668">
        <v>0.55019780468000801</v>
      </c>
      <c r="D1668">
        <v>0.69599999999999995</v>
      </c>
      <c r="E1668">
        <v>0.53</v>
      </c>
      <c r="F1668">
        <v>0.224100064792982</v>
      </c>
    </row>
    <row r="1669" spans="1:6" hidden="1" x14ac:dyDescent="0.2">
      <c r="A1669" t="s">
        <v>2281</v>
      </c>
      <c r="B1669" s="2">
        <v>7.0689710079738998E-6</v>
      </c>
      <c r="C1669">
        <v>0.29572018310191001</v>
      </c>
      <c r="D1669">
        <v>0.85099999999999998</v>
      </c>
      <c r="E1669">
        <v>0.69399999999999995</v>
      </c>
      <c r="F1669">
        <v>0.22822172899243701</v>
      </c>
    </row>
    <row r="1670" spans="1:6" hidden="1" x14ac:dyDescent="0.2">
      <c r="A1670" t="s">
        <v>2256</v>
      </c>
      <c r="B1670" s="2">
        <v>7.0806573395762604E-6</v>
      </c>
      <c r="C1670">
        <v>0.29303961800564998</v>
      </c>
      <c r="D1670">
        <v>0.69099999999999995</v>
      </c>
      <c r="E1670">
        <v>0.50700000000000001</v>
      </c>
      <c r="F1670">
        <v>0.22859902220821901</v>
      </c>
    </row>
    <row r="1671" spans="1:6" hidden="1" x14ac:dyDescent="0.2">
      <c r="A1671" t="s">
        <v>574</v>
      </c>
      <c r="B1671" s="2">
        <v>7.1064039215136497E-6</v>
      </c>
      <c r="C1671">
        <v>0.41980875113344002</v>
      </c>
      <c r="D1671">
        <v>0.78500000000000003</v>
      </c>
      <c r="E1671">
        <v>0.627</v>
      </c>
      <c r="F1671">
        <v>0.229430250606068</v>
      </c>
    </row>
    <row r="1672" spans="1:6" hidden="1" x14ac:dyDescent="0.2">
      <c r="A1672" t="s">
        <v>151</v>
      </c>
      <c r="B1672" s="2">
        <v>7.1203135944337904E-6</v>
      </c>
      <c r="C1672">
        <v>0.28015242984737598</v>
      </c>
      <c r="D1672">
        <v>0.56399999999999995</v>
      </c>
      <c r="E1672">
        <v>0.33600000000000002</v>
      </c>
      <c r="F1672">
        <v>0.22987932439629499</v>
      </c>
    </row>
    <row r="1673" spans="1:6" hidden="1" x14ac:dyDescent="0.2">
      <c r="A1673" t="s">
        <v>559</v>
      </c>
      <c r="B1673" s="2">
        <v>7.2557443260944602E-6</v>
      </c>
      <c r="C1673">
        <v>0.30688962647423901</v>
      </c>
      <c r="D1673">
        <v>0.79600000000000004</v>
      </c>
      <c r="E1673">
        <v>0.61199999999999999</v>
      </c>
      <c r="F1673">
        <v>0.23425170556795899</v>
      </c>
    </row>
    <row r="1674" spans="1:6" hidden="1" x14ac:dyDescent="0.2">
      <c r="A1674" t="s">
        <v>245</v>
      </c>
      <c r="B1674" s="2">
        <v>7.4578299806210699E-6</v>
      </c>
      <c r="C1674">
        <v>0.27116670900117501</v>
      </c>
      <c r="D1674">
        <v>0.54700000000000004</v>
      </c>
      <c r="E1674">
        <v>0.32100000000000001</v>
      </c>
      <c r="F1674">
        <v>0.24077604092435101</v>
      </c>
    </row>
    <row r="1675" spans="1:6" hidden="1" x14ac:dyDescent="0.2">
      <c r="A1675" t="s">
        <v>947</v>
      </c>
      <c r="B1675" s="2">
        <v>7.4613623716160498E-6</v>
      </c>
      <c r="C1675">
        <v>0.33925309424448302</v>
      </c>
      <c r="D1675">
        <v>0.92800000000000005</v>
      </c>
      <c r="E1675">
        <v>0.91</v>
      </c>
      <c r="F1675">
        <v>0.240890084167624</v>
      </c>
    </row>
    <row r="1676" spans="1:6" hidden="1" x14ac:dyDescent="0.2">
      <c r="A1676" t="s">
        <v>2579</v>
      </c>
      <c r="B1676" s="2">
        <v>7.49209740849439E-6</v>
      </c>
      <c r="C1676">
        <v>0.316167045638857</v>
      </c>
      <c r="D1676">
        <v>0.84499999999999997</v>
      </c>
      <c r="E1676">
        <v>0.68700000000000006</v>
      </c>
      <c r="F1676">
        <v>0.24188236483324099</v>
      </c>
    </row>
    <row r="1677" spans="1:6" hidden="1" x14ac:dyDescent="0.2">
      <c r="A1677" t="s">
        <v>268</v>
      </c>
      <c r="B1677" s="2">
        <v>7.5417721978303E-6</v>
      </c>
      <c r="C1677">
        <v>0.29170997334471399</v>
      </c>
      <c r="D1677">
        <v>0.878</v>
      </c>
      <c r="E1677">
        <v>0.746</v>
      </c>
      <c r="F1677">
        <v>0.243486115406951</v>
      </c>
    </row>
    <row r="1678" spans="1:6" hidden="1" x14ac:dyDescent="0.2">
      <c r="A1678" t="s">
        <v>3068</v>
      </c>
      <c r="B1678" s="2">
        <v>7.8510474947852804E-6</v>
      </c>
      <c r="C1678">
        <v>0.27883781473719799</v>
      </c>
      <c r="D1678">
        <v>0.442</v>
      </c>
      <c r="E1678">
        <v>0.20100000000000001</v>
      </c>
      <c r="F1678">
        <v>0.25347106836914302</v>
      </c>
    </row>
    <row r="1679" spans="1:6" hidden="1" x14ac:dyDescent="0.2">
      <c r="A1679" t="s">
        <v>1387</v>
      </c>
      <c r="B1679" s="2">
        <v>7.8826974411835396E-6</v>
      </c>
      <c r="C1679">
        <v>0.32570369083032302</v>
      </c>
      <c r="D1679">
        <v>0.873</v>
      </c>
      <c r="E1679">
        <v>0.77600000000000002</v>
      </c>
      <c r="F1679">
        <v>0.25449288688860999</v>
      </c>
    </row>
    <row r="1680" spans="1:6" hidden="1" x14ac:dyDescent="0.2">
      <c r="A1680" t="s">
        <v>2212</v>
      </c>
      <c r="B1680" s="2">
        <v>7.94920366092598E-6</v>
      </c>
      <c r="C1680">
        <v>0.34372959814486398</v>
      </c>
      <c r="D1680">
        <v>0.97799999999999998</v>
      </c>
      <c r="E1680">
        <v>0.94799999999999995</v>
      </c>
      <c r="F1680">
        <v>0.25664004019299502</v>
      </c>
    </row>
    <row r="1681" spans="1:6" hidden="1" x14ac:dyDescent="0.2">
      <c r="A1681" t="s">
        <v>795</v>
      </c>
      <c r="B1681" s="2">
        <v>7.9517883761285796E-6</v>
      </c>
      <c r="C1681">
        <v>-0.29889829177015298</v>
      </c>
      <c r="D1681">
        <v>0.38700000000000001</v>
      </c>
      <c r="E1681">
        <v>0.59</v>
      </c>
      <c r="F1681">
        <v>0.25672348772331099</v>
      </c>
    </row>
    <row r="1682" spans="1:6" hidden="1" x14ac:dyDescent="0.2">
      <c r="A1682" t="s">
        <v>949</v>
      </c>
      <c r="B1682" s="2">
        <v>7.9885788689975397E-6</v>
      </c>
      <c r="C1682">
        <v>0.31875113326666199</v>
      </c>
      <c r="D1682">
        <v>0.89</v>
      </c>
      <c r="E1682">
        <v>0.83599999999999997</v>
      </c>
      <c r="F1682">
        <v>0.25791126878558501</v>
      </c>
    </row>
    <row r="1683" spans="1:6" hidden="1" x14ac:dyDescent="0.2">
      <c r="A1683" t="s">
        <v>2244</v>
      </c>
      <c r="B1683" s="2">
        <v>8.0093784669141895E-6</v>
      </c>
      <c r="C1683">
        <v>0.29315687508614902</v>
      </c>
      <c r="D1683">
        <v>0.81200000000000006</v>
      </c>
      <c r="E1683">
        <v>0.63400000000000001</v>
      </c>
      <c r="F1683">
        <v>0.25858278380432398</v>
      </c>
    </row>
    <row r="1684" spans="1:6" hidden="1" x14ac:dyDescent="0.2">
      <c r="A1684" t="s">
        <v>1743</v>
      </c>
      <c r="B1684" s="2">
        <v>8.0437482866229002E-6</v>
      </c>
      <c r="C1684">
        <v>0.269900524072545</v>
      </c>
      <c r="D1684">
        <v>0.436</v>
      </c>
      <c r="E1684">
        <v>0.20899999999999999</v>
      </c>
      <c r="F1684">
        <v>0.25969241343361998</v>
      </c>
    </row>
    <row r="1685" spans="1:6" hidden="1" x14ac:dyDescent="0.2">
      <c r="A1685" t="s">
        <v>936</v>
      </c>
      <c r="B1685" s="2">
        <v>8.0859823864459607E-6</v>
      </c>
      <c r="C1685">
        <v>-0.30198649611241901</v>
      </c>
      <c r="D1685">
        <v>0.94499999999999995</v>
      </c>
      <c r="E1685">
        <v>0.97</v>
      </c>
      <c r="F1685">
        <v>0.26105594134640697</v>
      </c>
    </row>
    <row r="1686" spans="1:6" hidden="1" x14ac:dyDescent="0.2">
      <c r="A1686" t="s">
        <v>2571</v>
      </c>
      <c r="B1686" s="2">
        <v>8.1917719090434101E-6</v>
      </c>
      <c r="C1686">
        <v>0.29996080403756598</v>
      </c>
      <c r="D1686">
        <v>0.90600000000000003</v>
      </c>
      <c r="E1686">
        <v>0.82099999999999995</v>
      </c>
      <c r="F1686">
        <v>0.264471356083466</v>
      </c>
    </row>
    <row r="1687" spans="1:6" hidden="1" x14ac:dyDescent="0.2">
      <c r="A1687" t="s">
        <v>1095</v>
      </c>
      <c r="B1687" s="2">
        <v>8.1975650361751595E-6</v>
      </c>
      <c r="C1687">
        <v>-0.32405011313113902</v>
      </c>
      <c r="D1687">
        <v>0.81200000000000006</v>
      </c>
      <c r="E1687">
        <v>0.89600000000000002</v>
      </c>
      <c r="F1687">
        <v>0.26465838719291501</v>
      </c>
    </row>
    <row r="1688" spans="1:6" hidden="1" x14ac:dyDescent="0.2">
      <c r="A1688" t="s">
        <v>2544</v>
      </c>
      <c r="B1688" s="2">
        <v>8.24033563541315E-6</v>
      </c>
      <c r="C1688">
        <v>0.272946640960541</v>
      </c>
      <c r="D1688">
        <v>0.624</v>
      </c>
      <c r="E1688">
        <v>0.41</v>
      </c>
      <c r="F1688">
        <v>0.26603923598931301</v>
      </c>
    </row>
    <row r="1689" spans="1:6" hidden="1" x14ac:dyDescent="0.2">
      <c r="A1689" t="s">
        <v>3223</v>
      </c>
      <c r="B1689" s="2">
        <v>8.3488322328729806E-6</v>
      </c>
      <c r="C1689">
        <v>0.286785225754562</v>
      </c>
      <c r="D1689">
        <v>0.51400000000000001</v>
      </c>
      <c r="E1689">
        <v>0.26900000000000002</v>
      </c>
      <c r="F1689">
        <v>0.269542048638304</v>
      </c>
    </row>
    <row r="1690" spans="1:6" hidden="1" x14ac:dyDescent="0.2">
      <c r="A1690" t="s">
        <v>1633</v>
      </c>
      <c r="B1690" s="2">
        <v>8.3734012138692898E-6</v>
      </c>
      <c r="C1690">
        <v>0.32116945252909601</v>
      </c>
      <c r="D1690">
        <v>0.751</v>
      </c>
      <c r="E1690">
        <v>0.58199999999999996</v>
      </c>
      <c r="F1690">
        <v>0.27033525818977</v>
      </c>
    </row>
    <row r="1691" spans="1:6" hidden="1" x14ac:dyDescent="0.2">
      <c r="A1691" t="s">
        <v>444</v>
      </c>
      <c r="B1691" s="2">
        <v>8.3924130397033193E-6</v>
      </c>
      <c r="C1691">
        <v>0.299879640924053</v>
      </c>
      <c r="D1691">
        <v>0.751</v>
      </c>
      <c r="E1691">
        <v>0.56699999999999995</v>
      </c>
      <c r="F1691">
        <v>0.27094905498682098</v>
      </c>
    </row>
    <row r="1692" spans="1:6" hidden="1" x14ac:dyDescent="0.2">
      <c r="A1692" t="s">
        <v>697</v>
      </c>
      <c r="B1692" s="2">
        <v>8.4422445471415597E-6</v>
      </c>
      <c r="C1692">
        <v>-0.33059928361226898</v>
      </c>
      <c r="D1692">
        <v>0.69599999999999995</v>
      </c>
      <c r="E1692">
        <v>0.81299999999999994</v>
      </c>
      <c r="F1692">
        <v>0.27255786520446501</v>
      </c>
    </row>
    <row r="1693" spans="1:6" hidden="1" x14ac:dyDescent="0.2">
      <c r="A1693" t="s">
        <v>2952</v>
      </c>
      <c r="B1693" s="2">
        <v>8.4469469779856804E-6</v>
      </c>
      <c r="C1693">
        <v>0.29702566345230402</v>
      </c>
      <c r="D1693">
        <v>0.57999999999999996</v>
      </c>
      <c r="E1693">
        <v>0.33600000000000002</v>
      </c>
      <c r="F1693">
        <v>0.27270968318426703</v>
      </c>
    </row>
    <row r="1694" spans="1:6" hidden="1" x14ac:dyDescent="0.2">
      <c r="A1694" t="s">
        <v>666</v>
      </c>
      <c r="B1694" s="2">
        <v>8.4526912322466492E-6</v>
      </c>
      <c r="C1694">
        <v>0.270653983362376</v>
      </c>
      <c r="D1694">
        <v>0.97199999999999998</v>
      </c>
      <c r="E1694">
        <v>0.96299999999999997</v>
      </c>
      <c r="F1694">
        <v>0.272895136433083</v>
      </c>
    </row>
    <row r="1695" spans="1:6" hidden="1" x14ac:dyDescent="0.2">
      <c r="A1695" t="s">
        <v>55</v>
      </c>
      <c r="B1695" s="2">
        <v>8.5282374665617295E-6</v>
      </c>
      <c r="C1695">
        <v>0.269722290925274</v>
      </c>
      <c r="D1695">
        <v>0.60199999999999998</v>
      </c>
      <c r="E1695">
        <v>0.35799999999999998</v>
      </c>
      <c r="F1695">
        <v>0.27533414660794497</v>
      </c>
    </row>
    <row r="1696" spans="1:6" hidden="1" x14ac:dyDescent="0.2">
      <c r="A1696" t="s">
        <v>1638</v>
      </c>
      <c r="B1696" s="2">
        <v>8.7162905003208499E-6</v>
      </c>
      <c r="C1696">
        <v>0.30728560570945901</v>
      </c>
      <c r="D1696">
        <v>0.59699999999999998</v>
      </c>
      <c r="E1696">
        <v>0.36599999999999999</v>
      </c>
      <c r="F1696">
        <v>0.28140543880285801</v>
      </c>
    </row>
    <row r="1697" spans="1:6" hidden="1" x14ac:dyDescent="0.2">
      <c r="A1697" t="s">
        <v>109</v>
      </c>
      <c r="B1697" s="2">
        <v>8.71998400930346E-6</v>
      </c>
      <c r="C1697">
        <v>0.32158045809164598</v>
      </c>
      <c r="D1697">
        <v>0.90100000000000002</v>
      </c>
      <c r="E1697">
        <v>0.82099999999999995</v>
      </c>
      <c r="F1697">
        <v>0.28152468374036199</v>
      </c>
    </row>
    <row r="1698" spans="1:6" hidden="1" x14ac:dyDescent="0.2">
      <c r="A1698" t="s">
        <v>2416</v>
      </c>
      <c r="B1698" s="2">
        <v>8.8784982659100892E-6</v>
      </c>
      <c r="C1698">
        <v>-0.31413688098899201</v>
      </c>
      <c r="D1698">
        <v>0.85099999999999998</v>
      </c>
      <c r="E1698">
        <v>0.91800000000000004</v>
      </c>
      <c r="F1698">
        <v>0.28664231651490701</v>
      </c>
    </row>
    <row r="1699" spans="1:6" hidden="1" x14ac:dyDescent="0.2">
      <c r="A1699" t="s">
        <v>2678</v>
      </c>
      <c r="B1699" s="2">
        <v>8.9055112458686108E-6</v>
      </c>
      <c r="C1699">
        <v>-0.28193975655195402</v>
      </c>
      <c r="D1699">
        <v>0.77900000000000003</v>
      </c>
      <c r="E1699">
        <v>0.86599999999999999</v>
      </c>
      <c r="F1699">
        <v>0.28751443057286802</v>
      </c>
    </row>
    <row r="1700" spans="1:6" hidden="1" x14ac:dyDescent="0.2">
      <c r="A1700" t="s">
        <v>3118</v>
      </c>
      <c r="B1700" s="2">
        <v>8.9307439881401693E-6</v>
      </c>
      <c r="C1700">
        <v>0.30058457505513098</v>
      </c>
      <c r="D1700">
        <v>0.63500000000000001</v>
      </c>
      <c r="E1700">
        <v>0.373</v>
      </c>
      <c r="F1700">
        <v>0.28832906965710497</v>
      </c>
    </row>
    <row r="1701" spans="1:6" hidden="1" x14ac:dyDescent="0.2">
      <c r="A1701" t="s">
        <v>1847</v>
      </c>
      <c r="B1701" s="2">
        <v>9.2269241603075993E-6</v>
      </c>
      <c r="C1701">
        <v>0.26143922377734202</v>
      </c>
      <c r="D1701">
        <v>0.82299999999999995</v>
      </c>
      <c r="E1701">
        <v>0.67900000000000005</v>
      </c>
      <c r="F1701">
        <v>0.29789124651553001</v>
      </c>
    </row>
    <row r="1702" spans="1:6" hidden="1" x14ac:dyDescent="0.2">
      <c r="A1702" t="s">
        <v>3144</v>
      </c>
      <c r="B1702" s="2">
        <v>9.3127279734431807E-6</v>
      </c>
      <c r="C1702">
        <v>0.292896207519598</v>
      </c>
      <c r="D1702">
        <v>0.52500000000000002</v>
      </c>
      <c r="E1702">
        <v>0.28399999999999997</v>
      </c>
      <c r="F1702">
        <v>0.30066142262261297</v>
      </c>
    </row>
    <row r="1703" spans="1:6" hidden="1" x14ac:dyDescent="0.2">
      <c r="A1703" t="s">
        <v>1785</v>
      </c>
      <c r="B1703" s="2">
        <v>9.5402329277790004E-6</v>
      </c>
      <c r="C1703">
        <v>-0.32260973747914901</v>
      </c>
      <c r="D1703">
        <v>0.89500000000000002</v>
      </c>
      <c r="E1703">
        <v>0.93300000000000005</v>
      </c>
      <c r="F1703">
        <v>0.308006420073345</v>
      </c>
    </row>
    <row r="1704" spans="1:6" hidden="1" x14ac:dyDescent="0.2">
      <c r="A1704" t="s">
        <v>2053</v>
      </c>
      <c r="B1704" s="2">
        <v>9.5862291584138001E-6</v>
      </c>
      <c r="C1704">
        <v>-0.25097160873463997</v>
      </c>
      <c r="D1704">
        <v>0.45900000000000002</v>
      </c>
      <c r="E1704">
        <v>0.67200000000000004</v>
      </c>
      <c r="F1704">
        <v>0.30949140837938899</v>
      </c>
    </row>
    <row r="1705" spans="1:6" hidden="1" x14ac:dyDescent="0.2">
      <c r="A1705" t="s">
        <v>246</v>
      </c>
      <c r="B1705" s="2">
        <v>9.5905516716139302E-6</v>
      </c>
      <c r="C1705">
        <v>0.31356533303656398</v>
      </c>
      <c r="D1705">
        <v>0.63500000000000001</v>
      </c>
      <c r="E1705">
        <v>0.44800000000000001</v>
      </c>
      <c r="F1705">
        <v>0.30963096071805501</v>
      </c>
    </row>
    <row r="1706" spans="1:6" hidden="1" x14ac:dyDescent="0.2">
      <c r="A1706" t="s">
        <v>3001</v>
      </c>
      <c r="B1706" s="2">
        <v>9.7957039211984694E-6</v>
      </c>
      <c r="C1706">
        <v>0.28344072757738997</v>
      </c>
      <c r="D1706">
        <v>0.69099999999999995</v>
      </c>
      <c r="E1706">
        <v>0.48499999999999999</v>
      </c>
      <c r="F1706">
        <v>0.31625430109589198</v>
      </c>
    </row>
    <row r="1707" spans="1:6" hidden="1" x14ac:dyDescent="0.2">
      <c r="A1707" t="s">
        <v>2292</v>
      </c>
      <c r="B1707" s="2">
        <v>9.8607055858689598E-6</v>
      </c>
      <c r="C1707">
        <v>0.314869712404788</v>
      </c>
      <c r="D1707">
        <v>0.85599999999999998</v>
      </c>
      <c r="E1707">
        <v>0.76100000000000001</v>
      </c>
      <c r="F1707">
        <v>0.318352879839779</v>
      </c>
    </row>
    <row r="1708" spans="1:6" hidden="1" x14ac:dyDescent="0.2">
      <c r="A1708" t="s">
        <v>3194</v>
      </c>
      <c r="B1708" s="2">
        <v>9.8833211754177703E-6</v>
      </c>
      <c r="C1708">
        <v>0.254923407833898</v>
      </c>
      <c r="D1708">
        <v>0.503</v>
      </c>
      <c r="E1708">
        <v>0.26100000000000001</v>
      </c>
      <c r="F1708">
        <v>0.31908302414836198</v>
      </c>
    </row>
    <row r="1709" spans="1:6" hidden="1" x14ac:dyDescent="0.2">
      <c r="A1709" t="s">
        <v>1187</v>
      </c>
      <c r="B1709" s="2">
        <v>9.9001292403125607E-6</v>
      </c>
      <c r="C1709">
        <v>-0.33710248532568499</v>
      </c>
      <c r="D1709">
        <v>0.85599999999999998</v>
      </c>
      <c r="E1709">
        <v>0.95499999999999996</v>
      </c>
      <c r="F1709">
        <v>0.319625672523491</v>
      </c>
    </row>
    <row r="1710" spans="1:6" hidden="1" x14ac:dyDescent="0.2">
      <c r="A1710" t="s">
        <v>797</v>
      </c>
      <c r="B1710" s="2">
        <v>9.9352488612063892E-6</v>
      </c>
      <c r="C1710">
        <v>0.31995636945285999</v>
      </c>
      <c r="D1710">
        <v>0.93899999999999995</v>
      </c>
      <c r="E1710">
        <v>0.873</v>
      </c>
      <c r="F1710">
        <v>0.32075950948404802</v>
      </c>
    </row>
    <row r="1711" spans="1:6" hidden="1" x14ac:dyDescent="0.2">
      <c r="A1711" t="s">
        <v>1688</v>
      </c>
      <c r="B1711" s="2">
        <v>9.9855963609109493E-6</v>
      </c>
      <c r="C1711">
        <v>0.35818150643956498</v>
      </c>
      <c r="D1711">
        <v>0.89500000000000002</v>
      </c>
      <c r="E1711">
        <v>0.79100000000000004</v>
      </c>
      <c r="F1711">
        <v>0.32238497851200998</v>
      </c>
    </row>
    <row r="1712" spans="1:6" hidden="1" x14ac:dyDescent="0.2">
      <c r="A1712" t="s">
        <v>203</v>
      </c>
      <c r="B1712" s="2">
        <v>1.00028410121924E-5</v>
      </c>
      <c r="C1712">
        <v>0.28269075783205599</v>
      </c>
      <c r="D1712">
        <v>0.65700000000000003</v>
      </c>
      <c r="E1712">
        <v>0.40300000000000002</v>
      </c>
      <c r="F1712">
        <v>0.32294172207863198</v>
      </c>
    </row>
    <row r="1713" spans="1:6" hidden="1" x14ac:dyDescent="0.2">
      <c r="A1713" t="s">
        <v>3222</v>
      </c>
      <c r="B1713" s="2">
        <v>1.00416507840232E-5</v>
      </c>
      <c r="C1713">
        <v>0.282774512011089</v>
      </c>
      <c r="D1713">
        <v>0.45900000000000002</v>
      </c>
      <c r="E1713">
        <v>0.23100000000000001</v>
      </c>
      <c r="F1713">
        <v>0.32419469556219099</v>
      </c>
    </row>
    <row r="1714" spans="1:6" hidden="1" x14ac:dyDescent="0.2">
      <c r="A1714" t="s">
        <v>1458</v>
      </c>
      <c r="B1714" s="2">
        <v>1.0101990405586099E-5</v>
      </c>
      <c r="C1714">
        <v>0.326140338631423</v>
      </c>
      <c r="D1714">
        <v>0.89</v>
      </c>
      <c r="E1714">
        <v>0.79900000000000004</v>
      </c>
      <c r="F1714">
        <v>0.32614276024434902</v>
      </c>
    </row>
    <row r="1715" spans="1:6" hidden="1" x14ac:dyDescent="0.2">
      <c r="A1715" t="s">
        <v>558</v>
      </c>
      <c r="B1715" s="2">
        <v>1.01896021276828E-5</v>
      </c>
      <c r="C1715">
        <v>0.31751566517139002</v>
      </c>
      <c r="D1715">
        <v>0.77300000000000002</v>
      </c>
      <c r="E1715">
        <v>0.58199999999999996</v>
      </c>
      <c r="F1715">
        <v>0.32897130469224101</v>
      </c>
    </row>
    <row r="1716" spans="1:6" hidden="1" x14ac:dyDescent="0.2">
      <c r="A1716" t="s">
        <v>1879</v>
      </c>
      <c r="B1716" s="2">
        <v>1.0200436392516099E-5</v>
      </c>
      <c r="C1716">
        <v>0.28472241359704697</v>
      </c>
      <c r="D1716">
        <v>0.59099999999999997</v>
      </c>
      <c r="E1716">
        <v>0.35799999999999998</v>
      </c>
      <c r="F1716">
        <v>0.32932108893238399</v>
      </c>
    </row>
    <row r="1717" spans="1:6" hidden="1" x14ac:dyDescent="0.2">
      <c r="A1717" t="s">
        <v>2769</v>
      </c>
      <c r="B1717" s="2">
        <v>1.0355165018753201E-5</v>
      </c>
      <c r="C1717">
        <v>0.29001437282663201</v>
      </c>
      <c r="D1717">
        <v>0.59699999999999998</v>
      </c>
      <c r="E1717">
        <v>0.38800000000000001</v>
      </c>
      <c r="F1717">
        <v>0.33431650263044699</v>
      </c>
    </row>
    <row r="1718" spans="1:6" hidden="1" x14ac:dyDescent="0.2">
      <c r="A1718" t="s">
        <v>1876</v>
      </c>
      <c r="B1718" s="2">
        <v>1.03741309608083E-5</v>
      </c>
      <c r="C1718">
        <v>0.277124390036947</v>
      </c>
      <c r="D1718">
        <v>0.56899999999999995</v>
      </c>
      <c r="E1718">
        <v>0.32800000000000001</v>
      </c>
      <c r="F1718">
        <v>0.33492881806969699</v>
      </c>
    </row>
    <row r="1719" spans="1:6" hidden="1" x14ac:dyDescent="0.2">
      <c r="A1719" t="s">
        <v>532</v>
      </c>
      <c r="B1719" s="2">
        <v>1.04663841849292E-5</v>
      </c>
      <c r="C1719">
        <v>0.27988693008367699</v>
      </c>
      <c r="D1719">
        <v>0.503</v>
      </c>
      <c r="E1719">
        <v>0.26900000000000002</v>
      </c>
      <c r="F1719">
        <v>0.33790721341044</v>
      </c>
    </row>
    <row r="1720" spans="1:6" hidden="1" x14ac:dyDescent="0.2">
      <c r="A1720" t="s">
        <v>1650</v>
      </c>
      <c r="B1720" s="2">
        <v>1.06961248843675E-5</v>
      </c>
      <c r="C1720">
        <v>0.28416170410429997</v>
      </c>
      <c r="D1720">
        <v>0.53</v>
      </c>
      <c r="E1720">
        <v>0.27600000000000002</v>
      </c>
      <c r="F1720">
        <v>0.34532439189180503</v>
      </c>
    </row>
    <row r="1721" spans="1:6" hidden="1" x14ac:dyDescent="0.2">
      <c r="A1721" t="s">
        <v>1680</v>
      </c>
      <c r="B1721" s="2">
        <v>1.07369533507078E-5</v>
      </c>
      <c r="C1721">
        <v>-0.30945851295837301</v>
      </c>
      <c r="D1721">
        <v>0.55200000000000005</v>
      </c>
      <c r="E1721">
        <v>0.73099999999999998</v>
      </c>
      <c r="F1721">
        <v>0.346642538927602</v>
      </c>
    </row>
    <row r="1722" spans="1:6" hidden="1" x14ac:dyDescent="0.2">
      <c r="A1722" t="s">
        <v>1226</v>
      </c>
      <c r="B1722" s="2">
        <v>1.0845206455646401E-5</v>
      </c>
      <c r="C1722">
        <v>-0.30317501131274899</v>
      </c>
      <c r="D1722">
        <v>0.64100000000000001</v>
      </c>
      <c r="E1722">
        <v>0.79900000000000004</v>
      </c>
      <c r="F1722">
        <v>0.35013749042054598</v>
      </c>
    </row>
    <row r="1723" spans="1:6" hidden="1" x14ac:dyDescent="0.2">
      <c r="A1723" t="s">
        <v>736</v>
      </c>
      <c r="B1723" s="2">
        <v>1.08928273746677E-5</v>
      </c>
      <c r="C1723">
        <v>0.28884368984484199</v>
      </c>
      <c r="D1723">
        <v>0.57999999999999996</v>
      </c>
      <c r="E1723">
        <v>0.35799999999999998</v>
      </c>
      <c r="F1723">
        <v>0.351674931791149</v>
      </c>
    </row>
    <row r="1724" spans="1:6" hidden="1" x14ac:dyDescent="0.2">
      <c r="A1724" t="s">
        <v>3221</v>
      </c>
      <c r="B1724" s="2">
        <v>1.11005600624706E-5</v>
      </c>
      <c r="C1724">
        <v>0.263790944010938</v>
      </c>
      <c r="D1724">
        <v>0.53</v>
      </c>
      <c r="E1724">
        <v>0.29899999999999999</v>
      </c>
      <c r="F1724">
        <v>0.35838158161686601</v>
      </c>
    </row>
    <row r="1725" spans="1:6" hidden="1" x14ac:dyDescent="0.2">
      <c r="A1725" t="s">
        <v>601</v>
      </c>
      <c r="B1725" s="2">
        <v>1.11860257691035E-5</v>
      </c>
      <c r="C1725">
        <v>0.33652455662317698</v>
      </c>
      <c r="D1725">
        <v>0.85099999999999998</v>
      </c>
      <c r="E1725">
        <v>0.69399999999999995</v>
      </c>
      <c r="F1725">
        <v>0.361140841955506</v>
      </c>
    </row>
    <row r="1726" spans="1:6" hidden="1" x14ac:dyDescent="0.2">
      <c r="A1726" t="s">
        <v>1846</v>
      </c>
      <c r="B1726" s="2">
        <v>1.1221345306258499E-5</v>
      </c>
      <c r="C1726">
        <v>0.27676741746886802</v>
      </c>
      <c r="D1726">
        <v>0.85599999999999998</v>
      </c>
      <c r="E1726">
        <v>0.66400000000000003</v>
      </c>
      <c r="F1726">
        <v>0.36228113321255501</v>
      </c>
    </row>
    <row r="1727" spans="1:6" hidden="1" x14ac:dyDescent="0.2">
      <c r="A1727" t="s">
        <v>2046</v>
      </c>
      <c r="B1727" s="2">
        <v>1.15178117919809E-5</v>
      </c>
      <c r="C1727">
        <v>0.320026399929212</v>
      </c>
      <c r="D1727">
        <v>0.76800000000000002</v>
      </c>
      <c r="E1727">
        <v>0.64200000000000002</v>
      </c>
      <c r="F1727">
        <v>0.37185255370410297</v>
      </c>
    </row>
    <row r="1728" spans="1:6" hidden="1" x14ac:dyDescent="0.2">
      <c r="A1728" t="s">
        <v>2635</v>
      </c>
      <c r="B1728" s="2">
        <v>1.16363893673155E-5</v>
      </c>
      <c r="C1728">
        <v>0.29251656921609098</v>
      </c>
      <c r="D1728">
        <v>0.64600000000000002</v>
      </c>
      <c r="E1728">
        <v>0.41799999999999998</v>
      </c>
      <c r="F1728">
        <v>0.375680830723781</v>
      </c>
    </row>
    <row r="1729" spans="1:6" hidden="1" x14ac:dyDescent="0.2">
      <c r="A1729" t="s">
        <v>3003</v>
      </c>
      <c r="B1729" s="2">
        <v>1.19970518236705E-5</v>
      </c>
      <c r="C1729">
        <v>0.267605992587442</v>
      </c>
      <c r="D1729">
        <v>0.48099999999999998</v>
      </c>
      <c r="E1729">
        <v>0.246</v>
      </c>
      <c r="F1729">
        <v>0.38732481812720398</v>
      </c>
    </row>
    <row r="1730" spans="1:6" hidden="1" x14ac:dyDescent="0.2">
      <c r="A1730" t="s">
        <v>2272</v>
      </c>
      <c r="B1730" s="2">
        <v>1.2023666421201001E-5</v>
      </c>
      <c r="C1730">
        <v>0.33017916632917499</v>
      </c>
      <c r="D1730">
        <v>0.82299999999999995</v>
      </c>
      <c r="E1730">
        <v>0.66400000000000003</v>
      </c>
      <c r="F1730">
        <v>0.38818407040847702</v>
      </c>
    </row>
    <row r="1731" spans="1:6" hidden="1" x14ac:dyDescent="0.2">
      <c r="A1731" t="s">
        <v>3188</v>
      </c>
      <c r="B1731" s="2">
        <v>1.20377125953833E-5</v>
      </c>
      <c r="C1731">
        <v>0.26135189013288901</v>
      </c>
      <c r="D1731">
        <v>0.503</v>
      </c>
      <c r="E1731">
        <v>0.23899999999999999</v>
      </c>
      <c r="F1731">
        <v>0.38863755114195098</v>
      </c>
    </row>
    <row r="1732" spans="1:6" hidden="1" x14ac:dyDescent="0.2">
      <c r="A1732" t="s">
        <v>2313</v>
      </c>
      <c r="B1732" s="2">
        <v>1.2083205906123501E-5</v>
      </c>
      <c r="C1732">
        <v>0.29685003815692201</v>
      </c>
      <c r="D1732">
        <v>0.72899999999999998</v>
      </c>
      <c r="E1732">
        <v>0.49299999999999999</v>
      </c>
      <c r="F1732">
        <v>0.39010630267919799</v>
      </c>
    </row>
    <row r="1733" spans="1:6" hidden="1" x14ac:dyDescent="0.2">
      <c r="A1733" t="s">
        <v>2628</v>
      </c>
      <c r="B1733" s="2">
        <v>1.21650497573679E-5</v>
      </c>
      <c r="C1733">
        <v>0.34858462444135602</v>
      </c>
      <c r="D1733">
        <v>0.76200000000000001</v>
      </c>
      <c r="E1733">
        <v>0.56699999999999995</v>
      </c>
      <c r="F1733">
        <v>0.39274863141662397</v>
      </c>
    </row>
    <row r="1734" spans="1:6" hidden="1" x14ac:dyDescent="0.2">
      <c r="A1734" t="s">
        <v>3000</v>
      </c>
      <c r="B1734" s="2">
        <v>1.23108362188404E-5</v>
      </c>
      <c r="C1734">
        <v>0.32212342452623799</v>
      </c>
      <c r="D1734">
        <v>0.61899999999999999</v>
      </c>
      <c r="E1734">
        <v>0.39600000000000002</v>
      </c>
      <c r="F1734">
        <v>0.397455347325263</v>
      </c>
    </row>
    <row r="1735" spans="1:6" hidden="1" x14ac:dyDescent="0.2">
      <c r="A1735" t="s">
        <v>320</v>
      </c>
      <c r="B1735" s="2">
        <v>1.23776292137292E-5</v>
      </c>
      <c r="C1735">
        <v>0.317081615035681</v>
      </c>
      <c r="D1735">
        <v>0.91200000000000003</v>
      </c>
      <c r="E1735">
        <v>0.754</v>
      </c>
      <c r="F1735">
        <v>0.39961175916524699</v>
      </c>
    </row>
    <row r="1736" spans="1:6" hidden="1" x14ac:dyDescent="0.2">
      <c r="A1736" t="s">
        <v>460</v>
      </c>
      <c r="B1736" s="2">
        <v>1.2380095128231E-5</v>
      </c>
      <c r="C1736">
        <v>0.31636886809233999</v>
      </c>
      <c r="D1736">
        <v>0.69599999999999995</v>
      </c>
      <c r="E1736">
        <v>0.53</v>
      </c>
      <c r="F1736">
        <v>0.39969137121493897</v>
      </c>
    </row>
    <row r="1737" spans="1:6" hidden="1" x14ac:dyDescent="0.2">
      <c r="A1737" t="s">
        <v>974</v>
      </c>
      <c r="B1737" s="2">
        <v>1.23972816517188E-5</v>
      </c>
      <c r="C1737">
        <v>-0.36144622280695698</v>
      </c>
      <c r="D1737">
        <v>0.64100000000000001</v>
      </c>
      <c r="E1737">
        <v>0.72399999999999998</v>
      </c>
      <c r="F1737">
        <v>0.400246238125744</v>
      </c>
    </row>
    <row r="1738" spans="1:6" hidden="1" x14ac:dyDescent="0.2">
      <c r="A1738" t="s">
        <v>826</v>
      </c>
      <c r="B1738" s="2">
        <v>1.24413945657091E-5</v>
      </c>
      <c r="C1738">
        <v>0.26059203722275998</v>
      </c>
      <c r="D1738">
        <v>0.56399999999999995</v>
      </c>
      <c r="E1738">
        <v>0.32100000000000001</v>
      </c>
      <c r="F1738">
        <v>0.40167042355391802</v>
      </c>
    </row>
    <row r="1739" spans="1:6" hidden="1" x14ac:dyDescent="0.2">
      <c r="A1739" t="s">
        <v>3220</v>
      </c>
      <c r="B1739" s="2">
        <v>1.2522245892387299E-5</v>
      </c>
      <c r="C1739">
        <v>0.264737624153012</v>
      </c>
      <c r="D1739">
        <v>0.56899999999999995</v>
      </c>
      <c r="E1739">
        <v>0.34300000000000003</v>
      </c>
      <c r="F1739">
        <v>0.40428070863572502</v>
      </c>
    </row>
    <row r="1740" spans="1:6" hidden="1" x14ac:dyDescent="0.2">
      <c r="A1740" t="s">
        <v>3219</v>
      </c>
      <c r="B1740" s="2">
        <v>1.25586963574543E-5</v>
      </c>
      <c r="C1740">
        <v>0.316006393362884</v>
      </c>
      <c r="D1740">
        <v>0.48599999999999999</v>
      </c>
      <c r="E1740">
        <v>0.26100000000000001</v>
      </c>
      <c r="F1740">
        <v>0.40545751190041202</v>
      </c>
    </row>
    <row r="1741" spans="1:6" hidden="1" x14ac:dyDescent="0.2">
      <c r="A1741" t="s">
        <v>2735</v>
      </c>
      <c r="B1741" s="2">
        <v>1.3050150579877899E-5</v>
      </c>
      <c r="C1741">
        <v>0.313488912662584</v>
      </c>
      <c r="D1741">
        <v>0.85599999999999998</v>
      </c>
      <c r="E1741">
        <v>0.70899999999999996</v>
      </c>
      <c r="F1741">
        <v>0.42132411147136001</v>
      </c>
    </row>
    <row r="1742" spans="1:6" hidden="1" x14ac:dyDescent="0.2">
      <c r="A1742" t="s">
        <v>3064</v>
      </c>
      <c r="B1742" s="2">
        <v>1.33347268881376E-5</v>
      </c>
      <c r="C1742">
        <v>0.36224705960278297</v>
      </c>
      <c r="D1742">
        <v>0.69099999999999995</v>
      </c>
      <c r="E1742">
        <v>0.52200000000000002</v>
      </c>
      <c r="F1742">
        <v>0.430511657583525</v>
      </c>
    </row>
    <row r="1743" spans="1:6" hidden="1" x14ac:dyDescent="0.2">
      <c r="A1743" t="s">
        <v>355</v>
      </c>
      <c r="B1743" s="2">
        <v>1.34970730348005E-5</v>
      </c>
      <c r="C1743">
        <v>0.32001880248006498</v>
      </c>
      <c r="D1743">
        <v>0.77900000000000003</v>
      </c>
      <c r="E1743">
        <v>0.63400000000000001</v>
      </c>
      <c r="F1743">
        <v>0.43575300292853397</v>
      </c>
    </row>
    <row r="1744" spans="1:6" hidden="1" x14ac:dyDescent="0.2">
      <c r="A1744" t="s">
        <v>713</v>
      </c>
      <c r="B1744" s="2">
        <v>1.36386789844383E-5</v>
      </c>
      <c r="C1744">
        <v>0.32838090338113002</v>
      </c>
      <c r="D1744">
        <v>0.79</v>
      </c>
      <c r="E1744">
        <v>0.65700000000000003</v>
      </c>
      <c r="F1744">
        <v>0.440324751012592</v>
      </c>
    </row>
    <row r="1745" spans="1:6" hidden="1" x14ac:dyDescent="0.2">
      <c r="A1745" t="s">
        <v>2857</v>
      </c>
      <c r="B1745" s="2">
        <v>1.3739949482427699E-5</v>
      </c>
      <c r="C1745">
        <v>0.27915789744734998</v>
      </c>
      <c r="D1745">
        <v>0.56899999999999995</v>
      </c>
      <c r="E1745">
        <v>0.34300000000000003</v>
      </c>
      <c r="F1745">
        <v>0.44359426904018101</v>
      </c>
    </row>
    <row r="1746" spans="1:6" hidden="1" x14ac:dyDescent="0.2">
      <c r="A1746" t="s">
        <v>131</v>
      </c>
      <c r="B1746" s="2">
        <v>1.37497791173202E-5</v>
      </c>
      <c r="C1746">
        <v>0.30374854240231702</v>
      </c>
      <c r="D1746">
        <v>0.71299999999999997</v>
      </c>
      <c r="E1746">
        <v>0.51500000000000001</v>
      </c>
      <c r="F1746">
        <v>0.44391161880268498</v>
      </c>
    </row>
    <row r="1747" spans="1:6" hidden="1" x14ac:dyDescent="0.2">
      <c r="A1747" t="s">
        <v>498</v>
      </c>
      <c r="B1747" s="2">
        <v>1.38656205244766E-5</v>
      </c>
      <c r="C1747">
        <v>0.26914806743250103</v>
      </c>
      <c r="D1747">
        <v>0.92800000000000005</v>
      </c>
      <c r="E1747">
        <v>0.88800000000000001</v>
      </c>
      <c r="F1747">
        <v>0.44765155863272799</v>
      </c>
    </row>
    <row r="1748" spans="1:6" hidden="1" x14ac:dyDescent="0.2">
      <c r="A1748" t="s">
        <v>2821</v>
      </c>
      <c r="B1748" s="2">
        <v>1.39039712707926E-5</v>
      </c>
      <c r="C1748">
        <v>0.27318687830543498</v>
      </c>
      <c r="D1748">
        <v>0.55800000000000005</v>
      </c>
      <c r="E1748">
        <v>0.34300000000000003</v>
      </c>
      <c r="F1748">
        <v>0.448889712477539</v>
      </c>
    </row>
    <row r="1749" spans="1:6" hidden="1" x14ac:dyDescent="0.2">
      <c r="A1749" t="s">
        <v>3010</v>
      </c>
      <c r="B1749" s="2">
        <v>1.43740697223613E-5</v>
      </c>
      <c r="C1749">
        <v>0.252727592969618</v>
      </c>
      <c r="D1749">
        <v>0.57999999999999996</v>
      </c>
      <c r="E1749">
        <v>0.35799999999999998</v>
      </c>
      <c r="F1749">
        <v>0.46406684098643702</v>
      </c>
    </row>
    <row r="1750" spans="1:6" hidden="1" x14ac:dyDescent="0.2">
      <c r="A1750" t="s">
        <v>2540</v>
      </c>
      <c r="B1750" s="2">
        <v>1.44021008966093E-5</v>
      </c>
      <c r="C1750">
        <v>0.36764824494326798</v>
      </c>
      <c r="D1750">
        <v>0.89500000000000002</v>
      </c>
      <c r="E1750">
        <v>0.80600000000000005</v>
      </c>
      <c r="F1750">
        <v>0.46497182744703303</v>
      </c>
    </row>
    <row r="1751" spans="1:6" hidden="1" x14ac:dyDescent="0.2">
      <c r="A1751" t="s">
        <v>106</v>
      </c>
      <c r="B1751" s="2">
        <v>1.44047903524873E-5</v>
      </c>
      <c r="C1751">
        <v>0.31688614776083002</v>
      </c>
      <c r="D1751">
        <v>0.80100000000000005</v>
      </c>
      <c r="E1751">
        <v>0.64200000000000002</v>
      </c>
      <c r="F1751">
        <v>0.46505865653005302</v>
      </c>
    </row>
    <row r="1752" spans="1:6" hidden="1" x14ac:dyDescent="0.2">
      <c r="A1752" t="s">
        <v>926</v>
      </c>
      <c r="B1752" s="2">
        <v>1.4494217083444999E-5</v>
      </c>
      <c r="C1752">
        <v>0.312183322329674</v>
      </c>
      <c r="D1752">
        <v>0.89500000000000002</v>
      </c>
      <c r="E1752">
        <v>0.76900000000000002</v>
      </c>
      <c r="F1752">
        <v>0.46794579853902102</v>
      </c>
    </row>
    <row r="1753" spans="1:6" hidden="1" x14ac:dyDescent="0.2">
      <c r="A1753" t="s">
        <v>2490</v>
      </c>
      <c r="B1753" s="2">
        <v>1.4578926181441E-5</v>
      </c>
      <c r="C1753">
        <v>0.30581098843113802</v>
      </c>
      <c r="D1753">
        <v>0.79600000000000004</v>
      </c>
      <c r="E1753">
        <v>0.70899999999999996</v>
      </c>
      <c r="F1753">
        <v>0.47068063176782299</v>
      </c>
    </row>
    <row r="1754" spans="1:6" hidden="1" x14ac:dyDescent="0.2">
      <c r="A1754" t="s">
        <v>403</v>
      </c>
      <c r="B1754" s="2">
        <v>1.46157144428847E-5</v>
      </c>
      <c r="C1754">
        <v>0.29516006431813901</v>
      </c>
      <c r="D1754">
        <v>0.63</v>
      </c>
      <c r="E1754">
        <v>0.41</v>
      </c>
      <c r="F1754">
        <v>0.47186834078853301</v>
      </c>
    </row>
    <row r="1755" spans="1:6" hidden="1" x14ac:dyDescent="0.2">
      <c r="A1755" t="s">
        <v>3191</v>
      </c>
      <c r="B1755" s="2">
        <v>1.4663732429145799E-5</v>
      </c>
      <c r="C1755">
        <v>0.41433126877099702</v>
      </c>
      <c r="D1755">
        <v>0.57999999999999996</v>
      </c>
      <c r="E1755">
        <v>0.38800000000000001</v>
      </c>
      <c r="F1755">
        <v>0.473418601474973</v>
      </c>
    </row>
    <row r="1756" spans="1:6" hidden="1" x14ac:dyDescent="0.2">
      <c r="A1756" t="s">
        <v>632</v>
      </c>
      <c r="B1756" s="2">
        <v>1.47064013313274E-5</v>
      </c>
      <c r="C1756">
        <v>0.274175188714465</v>
      </c>
      <c r="D1756">
        <v>0.72899999999999998</v>
      </c>
      <c r="E1756">
        <v>0.59</v>
      </c>
      <c r="F1756">
        <v>0.47479616698190602</v>
      </c>
    </row>
    <row r="1757" spans="1:6" hidden="1" x14ac:dyDescent="0.2">
      <c r="A1757" t="s">
        <v>2364</v>
      </c>
      <c r="B1757" s="2">
        <v>1.47078526039485E-5</v>
      </c>
      <c r="C1757">
        <v>-0.29763941168734898</v>
      </c>
      <c r="D1757">
        <v>0.44800000000000001</v>
      </c>
      <c r="E1757">
        <v>0.63400000000000001</v>
      </c>
      <c r="F1757">
        <v>0.474843021318478</v>
      </c>
    </row>
    <row r="1758" spans="1:6" hidden="1" x14ac:dyDescent="0.2">
      <c r="A1758" t="s">
        <v>2954</v>
      </c>
      <c r="B1758" s="2">
        <v>1.49023020258175E-5</v>
      </c>
      <c r="C1758">
        <v>0.29867352425943899</v>
      </c>
      <c r="D1758">
        <v>0.63500000000000001</v>
      </c>
      <c r="E1758">
        <v>0.39600000000000002</v>
      </c>
      <c r="F1758">
        <v>0.48112082090351999</v>
      </c>
    </row>
    <row r="1759" spans="1:6" hidden="1" x14ac:dyDescent="0.2">
      <c r="A1759" t="s">
        <v>1223</v>
      </c>
      <c r="B1759" s="2">
        <v>1.5055473078597999E-5</v>
      </c>
      <c r="C1759">
        <v>-0.27158090645305299</v>
      </c>
      <c r="D1759">
        <v>0.376</v>
      </c>
      <c r="E1759">
        <v>0.58199999999999996</v>
      </c>
      <c r="F1759">
        <v>0.48606594834253702</v>
      </c>
    </row>
    <row r="1760" spans="1:6" hidden="1" x14ac:dyDescent="0.2">
      <c r="A1760" t="s">
        <v>2076</v>
      </c>
      <c r="B1760" s="2">
        <v>1.51227672422227E-5</v>
      </c>
      <c r="C1760">
        <v>0.34803412339207701</v>
      </c>
      <c r="D1760">
        <v>0.86199999999999999</v>
      </c>
      <c r="E1760">
        <v>0.73899999999999999</v>
      </c>
      <c r="F1760">
        <v>0.48823854041516002</v>
      </c>
    </row>
    <row r="1761" spans="1:6" hidden="1" x14ac:dyDescent="0.2">
      <c r="A1761" t="s">
        <v>1814</v>
      </c>
      <c r="B1761" s="2">
        <v>1.51389143573396E-5</v>
      </c>
      <c r="C1761">
        <v>0.27531979819710101</v>
      </c>
      <c r="D1761">
        <v>0.66900000000000004</v>
      </c>
      <c r="E1761">
        <v>0.42499999999999999</v>
      </c>
      <c r="F1761">
        <v>0.48875985002670902</v>
      </c>
    </row>
    <row r="1762" spans="1:6" hidden="1" x14ac:dyDescent="0.2">
      <c r="A1762" t="s">
        <v>1953</v>
      </c>
      <c r="B1762" s="2">
        <v>1.52247986774982E-5</v>
      </c>
      <c r="C1762">
        <v>0.33116526695384002</v>
      </c>
      <c r="D1762">
        <v>0.89500000000000002</v>
      </c>
      <c r="E1762">
        <v>0.754</v>
      </c>
      <c r="F1762">
        <v>0.49153262530303099</v>
      </c>
    </row>
    <row r="1763" spans="1:6" hidden="1" x14ac:dyDescent="0.2">
      <c r="A1763" t="s">
        <v>1683</v>
      </c>
      <c r="B1763" s="2">
        <v>1.5264905194391599E-5</v>
      </c>
      <c r="C1763">
        <v>0.26360418287636</v>
      </c>
      <c r="D1763">
        <v>0.65700000000000003</v>
      </c>
      <c r="E1763">
        <v>0.42499999999999999</v>
      </c>
      <c r="F1763">
        <v>0.49282746420093498</v>
      </c>
    </row>
    <row r="1764" spans="1:6" hidden="1" x14ac:dyDescent="0.2">
      <c r="A1764" t="s">
        <v>3218</v>
      </c>
      <c r="B1764" s="2">
        <v>1.53899637996749E-5</v>
      </c>
      <c r="C1764">
        <v>0.28980063666810502</v>
      </c>
      <c r="D1764">
        <v>0.54700000000000004</v>
      </c>
      <c r="E1764">
        <v>0.33600000000000002</v>
      </c>
      <c r="F1764">
        <v>0.496864981272504</v>
      </c>
    </row>
    <row r="1765" spans="1:6" hidden="1" x14ac:dyDescent="0.2">
      <c r="A1765" t="s">
        <v>764</v>
      </c>
      <c r="B1765" s="2">
        <v>1.5390295208859199E-5</v>
      </c>
      <c r="C1765">
        <v>-0.28141366624254099</v>
      </c>
      <c r="D1765">
        <v>0.57999999999999996</v>
      </c>
      <c r="E1765">
        <v>0.76900000000000002</v>
      </c>
      <c r="F1765">
        <v>0.49687568081802103</v>
      </c>
    </row>
    <row r="1766" spans="1:6" hidden="1" x14ac:dyDescent="0.2">
      <c r="A1766" t="s">
        <v>1880</v>
      </c>
      <c r="B1766" s="2">
        <v>1.54307479529585E-5</v>
      </c>
      <c r="C1766">
        <v>0.28646875421864498</v>
      </c>
      <c r="D1766">
        <v>0.65700000000000003</v>
      </c>
      <c r="E1766">
        <v>0.44800000000000001</v>
      </c>
      <c r="F1766">
        <v>0.49818169766126502</v>
      </c>
    </row>
    <row r="1767" spans="1:6" hidden="1" x14ac:dyDescent="0.2">
      <c r="A1767" t="s">
        <v>1663</v>
      </c>
      <c r="B1767" s="2">
        <v>1.5440862301075201E-5</v>
      </c>
      <c r="C1767">
        <v>-0.27936603500546298</v>
      </c>
      <c r="D1767">
        <v>0.84</v>
      </c>
      <c r="E1767">
        <v>0.94</v>
      </c>
      <c r="F1767">
        <v>0.49850823939021299</v>
      </c>
    </row>
    <row r="1768" spans="1:6" hidden="1" x14ac:dyDescent="0.2">
      <c r="A1768" t="s">
        <v>249</v>
      </c>
      <c r="B1768" s="2">
        <v>1.55297032346368E-5</v>
      </c>
      <c r="C1768">
        <v>0.33656288600754802</v>
      </c>
      <c r="D1768">
        <v>0.76200000000000001</v>
      </c>
      <c r="E1768">
        <v>0.59699999999999998</v>
      </c>
      <c r="F1768">
        <v>0.50137646893025101</v>
      </c>
    </row>
    <row r="1769" spans="1:6" hidden="1" x14ac:dyDescent="0.2">
      <c r="A1769" t="s">
        <v>915</v>
      </c>
      <c r="B1769" s="2">
        <v>1.5685858961771299E-5</v>
      </c>
      <c r="C1769">
        <v>-0.28882035289908897</v>
      </c>
      <c r="D1769">
        <v>0.38700000000000001</v>
      </c>
      <c r="E1769">
        <v>0.61199999999999999</v>
      </c>
      <c r="F1769">
        <v>0.50641795658078803</v>
      </c>
    </row>
    <row r="1770" spans="1:6" hidden="1" x14ac:dyDescent="0.2">
      <c r="A1770" t="s">
        <v>637</v>
      </c>
      <c r="B1770" s="2">
        <v>1.5922750735363901E-5</v>
      </c>
      <c r="C1770">
        <v>0.38371645914179803</v>
      </c>
      <c r="D1770">
        <v>0.96099999999999997</v>
      </c>
      <c r="E1770">
        <v>0.91</v>
      </c>
      <c r="F1770">
        <v>0.514066007491225</v>
      </c>
    </row>
    <row r="1771" spans="1:6" hidden="1" x14ac:dyDescent="0.2">
      <c r="A1771" t="s">
        <v>1717</v>
      </c>
      <c r="B1771" s="2">
        <v>1.5981634932398801E-5</v>
      </c>
      <c r="C1771">
        <v>0.26643072279813301</v>
      </c>
      <c r="D1771">
        <v>0.97199999999999998</v>
      </c>
      <c r="E1771">
        <v>0.91800000000000004</v>
      </c>
      <c r="F1771">
        <v>0.51596708379249601</v>
      </c>
    </row>
    <row r="1772" spans="1:6" hidden="1" x14ac:dyDescent="0.2">
      <c r="A1772" t="s">
        <v>3217</v>
      </c>
      <c r="B1772" s="2">
        <v>1.59830659757301E-5</v>
      </c>
      <c r="C1772">
        <v>0.27500623416411502</v>
      </c>
      <c r="D1772">
        <v>0.746</v>
      </c>
      <c r="E1772">
        <v>0.49299999999999999</v>
      </c>
      <c r="F1772">
        <v>0.51601328502644905</v>
      </c>
    </row>
    <row r="1773" spans="1:6" hidden="1" x14ac:dyDescent="0.2">
      <c r="A1773" t="s">
        <v>2963</v>
      </c>
      <c r="B1773" s="2">
        <v>1.6197716536916299E-5</v>
      </c>
      <c r="C1773">
        <v>0.28429643858828002</v>
      </c>
      <c r="D1773">
        <v>0.47</v>
      </c>
      <c r="E1773">
        <v>0.26100000000000001</v>
      </c>
      <c r="F1773">
        <v>0.52294327839434296</v>
      </c>
    </row>
    <row r="1774" spans="1:6" hidden="1" x14ac:dyDescent="0.2">
      <c r="A1774" t="s">
        <v>571</v>
      </c>
      <c r="B1774" s="2">
        <v>1.6221668445235801E-5</v>
      </c>
      <c r="C1774">
        <v>0.25800622144128399</v>
      </c>
      <c r="D1774">
        <v>0.56899999999999995</v>
      </c>
      <c r="E1774">
        <v>0.34300000000000003</v>
      </c>
      <c r="F1774">
        <v>0.52371656575444003</v>
      </c>
    </row>
    <row r="1775" spans="1:6" hidden="1" x14ac:dyDescent="0.2">
      <c r="A1775" t="s">
        <v>3011</v>
      </c>
      <c r="B1775" s="2">
        <v>1.6310586852172599E-5</v>
      </c>
      <c r="C1775">
        <v>0.28316343155595097</v>
      </c>
      <c r="D1775">
        <v>0.48599999999999999</v>
      </c>
      <c r="E1775">
        <v>0.26900000000000002</v>
      </c>
      <c r="F1775">
        <v>0.526587296522392</v>
      </c>
    </row>
    <row r="1776" spans="1:6" hidden="1" x14ac:dyDescent="0.2">
      <c r="A1776" t="s">
        <v>1326</v>
      </c>
      <c r="B1776" s="2">
        <v>1.63222943011783E-5</v>
      </c>
      <c r="C1776">
        <v>0.30384965313191498</v>
      </c>
      <c r="D1776">
        <v>1</v>
      </c>
      <c r="E1776">
        <v>1</v>
      </c>
      <c r="F1776">
        <v>0.526965271513541</v>
      </c>
    </row>
    <row r="1777" spans="1:6" hidden="1" x14ac:dyDescent="0.2">
      <c r="A1777" t="s">
        <v>1594</v>
      </c>
      <c r="B1777" s="2">
        <v>1.6542419538422901E-5</v>
      </c>
      <c r="C1777">
        <v>0.25876253139246902</v>
      </c>
      <c r="D1777">
        <v>0.70199999999999996</v>
      </c>
      <c r="E1777">
        <v>0.47799999999999998</v>
      </c>
      <c r="F1777">
        <v>0.53407201479798505</v>
      </c>
    </row>
    <row r="1778" spans="1:6" hidden="1" x14ac:dyDescent="0.2">
      <c r="A1778" t="s">
        <v>2957</v>
      </c>
      <c r="B1778" s="2">
        <v>1.6609082955797701E-5</v>
      </c>
      <c r="C1778">
        <v>0.26063151957142999</v>
      </c>
      <c r="D1778">
        <v>0.39200000000000002</v>
      </c>
      <c r="E1778">
        <v>0.17199999999999999</v>
      </c>
      <c r="F1778">
        <v>0.53622424322793105</v>
      </c>
    </row>
    <row r="1779" spans="1:6" hidden="1" x14ac:dyDescent="0.2">
      <c r="A1779" t="s">
        <v>356</v>
      </c>
      <c r="B1779" s="2">
        <v>1.6756876771986099E-5</v>
      </c>
      <c r="C1779">
        <v>0.29169020526260397</v>
      </c>
      <c r="D1779">
        <v>0.84</v>
      </c>
      <c r="E1779">
        <v>0.72399999999999998</v>
      </c>
      <c r="F1779">
        <v>0.54099576658357096</v>
      </c>
    </row>
    <row r="1780" spans="1:6" hidden="1" x14ac:dyDescent="0.2">
      <c r="A1780" t="s">
        <v>208</v>
      </c>
      <c r="B1780" s="2">
        <v>1.7082653710144501E-5</v>
      </c>
      <c r="C1780">
        <v>0.25938185024662602</v>
      </c>
      <c r="D1780">
        <v>0.53600000000000003</v>
      </c>
      <c r="E1780">
        <v>0.32800000000000001</v>
      </c>
      <c r="F1780">
        <v>0.55151347503201598</v>
      </c>
    </row>
    <row r="1781" spans="1:6" hidden="1" x14ac:dyDescent="0.2">
      <c r="A1781" t="s">
        <v>557</v>
      </c>
      <c r="B1781" s="2">
        <v>1.7198227136270001E-5</v>
      </c>
      <c r="C1781">
        <v>0.26402184276012097</v>
      </c>
      <c r="D1781">
        <v>0.65200000000000002</v>
      </c>
      <c r="E1781">
        <v>0.42499999999999999</v>
      </c>
      <c r="F1781">
        <v>0.55524476309447701</v>
      </c>
    </row>
    <row r="1782" spans="1:6" hidden="1" x14ac:dyDescent="0.2">
      <c r="A1782" t="s">
        <v>3216</v>
      </c>
      <c r="B1782" s="2">
        <v>1.72256967691322E-5</v>
      </c>
      <c r="C1782">
        <v>0.25905588225590398</v>
      </c>
      <c r="D1782">
        <v>0.42499999999999999</v>
      </c>
      <c r="E1782">
        <v>0.20899999999999999</v>
      </c>
      <c r="F1782">
        <v>0.55613162019143603</v>
      </c>
    </row>
    <row r="1783" spans="1:6" hidden="1" x14ac:dyDescent="0.2">
      <c r="A1783" t="s">
        <v>626</v>
      </c>
      <c r="B1783" s="2">
        <v>1.73903176038634E-5</v>
      </c>
      <c r="C1783">
        <v>0.28636030364406201</v>
      </c>
      <c r="D1783">
        <v>0.92300000000000004</v>
      </c>
      <c r="E1783">
        <v>0.82799999999999996</v>
      </c>
      <c r="F1783">
        <v>0.56144640384073097</v>
      </c>
    </row>
    <row r="1784" spans="1:6" hidden="1" x14ac:dyDescent="0.2">
      <c r="A1784" t="s">
        <v>507</v>
      </c>
      <c r="B1784" s="2">
        <v>1.7419452334320401E-5</v>
      </c>
      <c r="C1784">
        <v>0.29710829181667398</v>
      </c>
      <c r="D1784">
        <v>0.85099999999999998</v>
      </c>
      <c r="E1784">
        <v>0.746</v>
      </c>
      <c r="F1784">
        <v>0.56238701861353602</v>
      </c>
    </row>
    <row r="1785" spans="1:6" hidden="1" x14ac:dyDescent="0.2">
      <c r="A1785" t="s">
        <v>2831</v>
      </c>
      <c r="B1785" s="2">
        <v>1.74580565334992E-5</v>
      </c>
      <c r="C1785">
        <v>0.26998451810830598</v>
      </c>
      <c r="D1785">
        <v>0.63</v>
      </c>
      <c r="E1785">
        <v>0.40300000000000002</v>
      </c>
      <c r="F1785">
        <v>0.56363335518402302</v>
      </c>
    </row>
    <row r="1786" spans="1:6" hidden="1" x14ac:dyDescent="0.2">
      <c r="A1786" t="s">
        <v>2208</v>
      </c>
      <c r="B1786" s="2">
        <v>1.7479575626620601E-5</v>
      </c>
      <c r="C1786">
        <v>0.29179171845632601</v>
      </c>
      <c r="D1786">
        <v>0.72399999999999998</v>
      </c>
      <c r="E1786">
        <v>0.56699999999999995</v>
      </c>
      <c r="F1786">
        <v>0.56432809910544701</v>
      </c>
    </row>
    <row r="1787" spans="1:6" hidden="1" x14ac:dyDescent="0.2">
      <c r="A1787" t="s">
        <v>869</v>
      </c>
      <c r="B1787" s="2">
        <v>1.7729985095375798E-5</v>
      </c>
      <c r="C1787">
        <v>0.30985358701001098</v>
      </c>
      <c r="D1787">
        <v>0.93899999999999995</v>
      </c>
      <c r="E1787">
        <v>0.82099999999999995</v>
      </c>
      <c r="F1787">
        <v>0.57241256880420699</v>
      </c>
    </row>
    <row r="1788" spans="1:6" hidden="1" x14ac:dyDescent="0.2">
      <c r="A1788" t="s">
        <v>735</v>
      </c>
      <c r="B1788" s="2">
        <v>1.7938382220542699E-5</v>
      </c>
      <c r="C1788">
        <v>0.30602361496759301</v>
      </c>
      <c r="D1788">
        <v>0.85599999999999998</v>
      </c>
      <c r="E1788">
        <v>0.754</v>
      </c>
      <c r="F1788">
        <v>0.57914066999022296</v>
      </c>
    </row>
    <row r="1789" spans="1:6" hidden="1" x14ac:dyDescent="0.2">
      <c r="A1789" t="s">
        <v>3136</v>
      </c>
      <c r="B1789" s="2">
        <v>1.8129672240267099E-5</v>
      </c>
      <c r="C1789">
        <v>0.302249563913916</v>
      </c>
      <c r="D1789">
        <v>0.84</v>
      </c>
      <c r="E1789">
        <v>0.73899999999999999</v>
      </c>
      <c r="F1789">
        <v>0.58531646827702599</v>
      </c>
    </row>
    <row r="1790" spans="1:6" hidden="1" x14ac:dyDescent="0.2">
      <c r="A1790" t="s">
        <v>1996</v>
      </c>
      <c r="B1790" s="2">
        <v>1.8550262656831401E-5</v>
      </c>
      <c r="C1790">
        <v>0.25405661094073501</v>
      </c>
      <c r="D1790">
        <v>0.95</v>
      </c>
      <c r="E1790">
        <v>0.93300000000000005</v>
      </c>
      <c r="F1790">
        <v>0.59889522987580401</v>
      </c>
    </row>
    <row r="1791" spans="1:6" hidden="1" x14ac:dyDescent="0.2">
      <c r="A1791" t="s">
        <v>1994</v>
      </c>
      <c r="B1791" s="2">
        <v>1.8636519926471101E-5</v>
      </c>
      <c r="C1791">
        <v>0.28244444295566501</v>
      </c>
      <c r="D1791">
        <v>0.72399999999999998</v>
      </c>
      <c r="E1791">
        <v>0.48499999999999999</v>
      </c>
      <c r="F1791">
        <v>0.601680045826121</v>
      </c>
    </row>
    <row r="1792" spans="1:6" hidden="1" x14ac:dyDescent="0.2">
      <c r="A1792" t="s">
        <v>814</v>
      </c>
      <c r="B1792" s="2">
        <v>1.9069571814255302E-5</v>
      </c>
      <c r="C1792">
        <v>0.351941534020415</v>
      </c>
      <c r="D1792">
        <v>0.72399999999999998</v>
      </c>
      <c r="E1792">
        <v>0.50700000000000001</v>
      </c>
      <c r="F1792">
        <v>0.61566112602323297</v>
      </c>
    </row>
    <row r="1793" spans="1:6" hidden="1" x14ac:dyDescent="0.2">
      <c r="A1793" t="s">
        <v>119</v>
      </c>
      <c r="B1793" s="2">
        <v>1.9315101700994699E-5</v>
      </c>
      <c r="C1793">
        <v>0.29844951500414901</v>
      </c>
      <c r="D1793">
        <v>0.878</v>
      </c>
      <c r="E1793">
        <v>0.73899999999999999</v>
      </c>
      <c r="F1793">
        <v>0.62358805841661602</v>
      </c>
    </row>
    <row r="1794" spans="1:6" hidden="1" x14ac:dyDescent="0.2">
      <c r="A1794" t="s">
        <v>2953</v>
      </c>
      <c r="B1794" s="2">
        <v>1.9340202419030899E-5</v>
      </c>
      <c r="C1794">
        <v>0.26453326899316898</v>
      </c>
      <c r="D1794">
        <v>0.51900000000000002</v>
      </c>
      <c r="E1794">
        <v>0.29099999999999998</v>
      </c>
      <c r="F1794">
        <v>0.62439843509841397</v>
      </c>
    </row>
    <row r="1795" spans="1:6" hidden="1" x14ac:dyDescent="0.2">
      <c r="A1795" t="s">
        <v>1566</v>
      </c>
      <c r="B1795" s="2">
        <v>1.9936320058659301E-5</v>
      </c>
      <c r="C1795">
        <v>0.28707112026500797</v>
      </c>
      <c r="D1795">
        <v>0.71299999999999997</v>
      </c>
      <c r="E1795">
        <v>0.51500000000000001</v>
      </c>
      <c r="F1795">
        <v>0.64364409309381798</v>
      </c>
    </row>
    <row r="1796" spans="1:6" hidden="1" x14ac:dyDescent="0.2">
      <c r="A1796" t="s">
        <v>2578</v>
      </c>
      <c r="B1796" s="2">
        <v>1.9959609271287301E-5</v>
      </c>
      <c r="C1796">
        <v>0.31807226167393998</v>
      </c>
      <c r="D1796">
        <v>0.82299999999999995</v>
      </c>
      <c r="E1796">
        <v>0.69399999999999995</v>
      </c>
      <c r="F1796">
        <v>0.64439598532351305</v>
      </c>
    </row>
    <row r="1797" spans="1:6" hidden="1" x14ac:dyDescent="0.2">
      <c r="A1797" t="s">
        <v>2713</v>
      </c>
      <c r="B1797" s="2">
        <v>2.0051224420188601E-5</v>
      </c>
      <c r="C1797">
        <v>0.29020456533</v>
      </c>
      <c r="D1797">
        <v>0.64600000000000002</v>
      </c>
      <c r="E1797">
        <v>0.39600000000000002</v>
      </c>
      <c r="F1797">
        <v>0.64735378040578895</v>
      </c>
    </row>
    <row r="1798" spans="1:6" hidden="1" x14ac:dyDescent="0.2">
      <c r="A1798" t="s">
        <v>2331</v>
      </c>
      <c r="B1798" s="2">
        <v>2.0253483096580999E-5</v>
      </c>
      <c r="C1798">
        <v>0.49608525239852802</v>
      </c>
      <c r="D1798">
        <v>0.878</v>
      </c>
      <c r="E1798">
        <v>0.77600000000000002</v>
      </c>
      <c r="F1798">
        <v>0.65388370177311905</v>
      </c>
    </row>
    <row r="1799" spans="1:6" hidden="1" x14ac:dyDescent="0.2">
      <c r="A1799" t="s">
        <v>1379</v>
      </c>
      <c r="B1799" s="2">
        <v>2.0258372693914299E-5</v>
      </c>
      <c r="C1799">
        <v>0.32081394726565698</v>
      </c>
      <c r="D1799">
        <v>0.80100000000000005</v>
      </c>
      <c r="E1799">
        <v>0.63400000000000001</v>
      </c>
      <c r="F1799">
        <v>0.65404156242302403</v>
      </c>
    </row>
    <row r="1800" spans="1:6" hidden="1" x14ac:dyDescent="0.2">
      <c r="A1800" t="s">
        <v>780</v>
      </c>
      <c r="B1800" s="2">
        <v>2.0270981099330799E-5</v>
      </c>
      <c r="C1800">
        <v>0.26978571306688598</v>
      </c>
      <c r="D1800">
        <v>0.69099999999999995</v>
      </c>
      <c r="E1800">
        <v>0.49299999999999999</v>
      </c>
      <c r="F1800">
        <v>0.65444862479189503</v>
      </c>
    </row>
    <row r="1801" spans="1:6" hidden="1" x14ac:dyDescent="0.2">
      <c r="A1801" t="s">
        <v>3215</v>
      </c>
      <c r="B1801" s="2">
        <v>2.0583683438883099E-5</v>
      </c>
      <c r="C1801">
        <v>0.27085745121685101</v>
      </c>
      <c r="D1801">
        <v>0.57499999999999996</v>
      </c>
      <c r="E1801">
        <v>0.32800000000000001</v>
      </c>
      <c r="F1801">
        <v>0.66454421982434297</v>
      </c>
    </row>
    <row r="1802" spans="1:6" hidden="1" x14ac:dyDescent="0.2">
      <c r="A1802" s="1">
        <v>45178</v>
      </c>
      <c r="B1802" s="2">
        <v>2.0971825337057801E-5</v>
      </c>
      <c r="C1802">
        <v>0.30443751451161399</v>
      </c>
      <c r="D1802">
        <v>0.60799999999999998</v>
      </c>
      <c r="E1802">
        <v>0.41799999999999998</v>
      </c>
      <c r="F1802">
        <v>0.677075381006912</v>
      </c>
    </row>
    <row r="1803" spans="1:6" hidden="1" x14ac:dyDescent="0.2">
      <c r="A1803" t="s">
        <v>970</v>
      </c>
      <c r="B1803" s="2">
        <v>2.1447975118583302E-5</v>
      </c>
      <c r="C1803">
        <v>0.28492718567844799</v>
      </c>
      <c r="D1803">
        <v>0.61899999999999999</v>
      </c>
      <c r="E1803">
        <v>0.41</v>
      </c>
      <c r="F1803">
        <v>0.69244787670346397</v>
      </c>
    </row>
    <row r="1804" spans="1:6" hidden="1" x14ac:dyDescent="0.2">
      <c r="A1804" t="s">
        <v>1411</v>
      </c>
      <c r="B1804" s="2">
        <v>2.1518607835906001E-5</v>
      </c>
      <c r="C1804">
        <v>0.28012993498661998</v>
      </c>
      <c r="D1804">
        <v>0.59099999999999997</v>
      </c>
      <c r="E1804">
        <v>0.36599999999999999</v>
      </c>
      <c r="F1804">
        <v>0.69472825398222604</v>
      </c>
    </row>
    <row r="1805" spans="1:6" hidden="1" x14ac:dyDescent="0.2">
      <c r="A1805" t="s">
        <v>1497</v>
      </c>
      <c r="B1805" s="2">
        <v>2.1567166887750302E-5</v>
      </c>
      <c r="C1805">
        <v>0.26133812489347802</v>
      </c>
      <c r="D1805">
        <v>0.60799999999999998</v>
      </c>
      <c r="E1805">
        <v>0.40300000000000002</v>
      </c>
      <c r="F1805">
        <v>0.69629598297101902</v>
      </c>
    </row>
    <row r="1806" spans="1:6" hidden="1" x14ac:dyDescent="0.2">
      <c r="A1806" t="s">
        <v>2321</v>
      </c>
      <c r="B1806" s="2">
        <v>2.1735035558025001E-5</v>
      </c>
      <c r="C1806">
        <v>0.30157003910220798</v>
      </c>
      <c r="D1806">
        <v>0.72899999999999998</v>
      </c>
      <c r="E1806">
        <v>0.55200000000000005</v>
      </c>
      <c r="F1806">
        <v>0.70171562299083801</v>
      </c>
    </row>
    <row r="1807" spans="1:6" hidden="1" x14ac:dyDescent="0.2">
      <c r="A1807" t="s">
        <v>54</v>
      </c>
      <c r="B1807" s="2">
        <v>2.1948845556047201E-5</v>
      </c>
      <c r="C1807">
        <v>0.31525049635894498</v>
      </c>
      <c r="D1807">
        <v>0.89500000000000002</v>
      </c>
      <c r="E1807">
        <v>0.76900000000000002</v>
      </c>
      <c r="F1807">
        <v>0.70861847877698303</v>
      </c>
    </row>
    <row r="1808" spans="1:6" hidden="1" x14ac:dyDescent="0.2">
      <c r="A1808" t="s">
        <v>2523</v>
      </c>
      <c r="B1808" s="2">
        <v>2.2075831053098599E-5</v>
      </c>
      <c r="C1808">
        <v>0.29377929335286401</v>
      </c>
      <c r="D1808">
        <v>0.53600000000000003</v>
      </c>
      <c r="E1808">
        <v>0.34300000000000003</v>
      </c>
      <c r="F1808">
        <v>0.712718205549291</v>
      </c>
    </row>
    <row r="1809" spans="1:6" hidden="1" x14ac:dyDescent="0.2">
      <c r="A1809" t="s">
        <v>48</v>
      </c>
      <c r="B1809" s="2">
        <v>2.20958374377781E-5</v>
      </c>
      <c r="C1809">
        <v>0.28146683612309797</v>
      </c>
      <c r="D1809">
        <v>0.56899999999999995</v>
      </c>
      <c r="E1809">
        <v>0.35099999999999998</v>
      </c>
      <c r="F1809">
        <v>0.71336411167866798</v>
      </c>
    </row>
    <row r="1810" spans="1:6" hidden="1" x14ac:dyDescent="0.2">
      <c r="A1810" t="s">
        <v>2278</v>
      </c>
      <c r="B1810" s="2">
        <v>2.21162677098474E-5</v>
      </c>
      <c r="C1810">
        <v>0.31062928209338297</v>
      </c>
      <c r="D1810">
        <v>0.83399999999999996</v>
      </c>
      <c r="E1810">
        <v>0.73899999999999999</v>
      </c>
      <c r="F1810">
        <v>0.71402370301242601</v>
      </c>
    </row>
    <row r="1811" spans="1:6" hidden="1" x14ac:dyDescent="0.2">
      <c r="A1811" t="s">
        <v>2222</v>
      </c>
      <c r="B1811" s="2">
        <v>2.2400611385904799E-5</v>
      </c>
      <c r="C1811">
        <v>0.34042919880834199</v>
      </c>
      <c r="D1811">
        <v>0.66900000000000004</v>
      </c>
      <c r="E1811">
        <v>0.49299999999999999</v>
      </c>
      <c r="F1811">
        <v>0.72320373859393805</v>
      </c>
    </row>
    <row r="1812" spans="1:6" hidden="1" x14ac:dyDescent="0.2">
      <c r="A1812" t="s">
        <v>2067</v>
      </c>
      <c r="B1812" s="2">
        <v>2.26980175292206E-5</v>
      </c>
      <c r="C1812">
        <v>-0.28972723132677503</v>
      </c>
      <c r="D1812">
        <v>0.61299999999999999</v>
      </c>
      <c r="E1812">
        <v>0.76900000000000002</v>
      </c>
      <c r="F1812">
        <v>0.73280549593088795</v>
      </c>
    </row>
    <row r="1813" spans="1:6" hidden="1" x14ac:dyDescent="0.2">
      <c r="A1813" t="s">
        <v>160</v>
      </c>
      <c r="B1813" s="2">
        <v>2.2705021822916999E-5</v>
      </c>
      <c r="C1813">
        <v>0.29347566099982902</v>
      </c>
      <c r="D1813">
        <v>0.71299999999999997</v>
      </c>
      <c r="E1813">
        <v>0.53700000000000003</v>
      </c>
      <c r="F1813">
        <v>0.73303162955287604</v>
      </c>
    </row>
    <row r="1814" spans="1:6" hidden="1" x14ac:dyDescent="0.2">
      <c r="A1814" t="s">
        <v>2489</v>
      </c>
      <c r="B1814" s="2">
        <v>2.30401375007185E-5</v>
      </c>
      <c r="C1814">
        <v>0.29537149596422502</v>
      </c>
      <c r="D1814">
        <v>0.78500000000000003</v>
      </c>
      <c r="E1814">
        <v>0.63400000000000001</v>
      </c>
      <c r="F1814">
        <v>0.74385083921069794</v>
      </c>
    </row>
    <row r="1815" spans="1:6" hidden="1" x14ac:dyDescent="0.2">
      <c r="A1815" t="s">
        <v>925</v>
      </c>
      <c r="B1815" s="2">
        <v>2.3120031636934001E-5</v>
      </c>
      <c r="C1815">
        <v>-0.34904036094213797</v>
      </c>
      <c r="D1815">
        <v>0.51400000000000001</v>
      </c>
      <c r="E1815">
        <v>0.64200000000000002</v>
      </c>
      <c r="F1815">
        <v>0.74643022139841397</v>
      </c>
    </row>
    <row r="1816" spans="1:6" hidden="1" x14ac:dyDescent="0.2">
      <c r="A1816" t="s">
        <v>606</v>
      </c>
      <c r="B1816" s="2">
        <v>2.3521373014013599E-5</v>
      </c>
      <c r="C1816">
        <v>-0.316974749018888</v>
      </c>
      <c r="D1816">
        <v>0.85099999999999998</v>
      </c>
      <c r="E1816">
        <v>0.83599999999999997</v>
      </c>
      <c r="F1816">
        <v>0.75938752775743001</v>
      </c>
    </row>
    <row r="1817" spans="1:6" hidden="1" x14ac:dyDescent="0.2">
      <c r="A1817" t="s">
        <v>3214</v>
      </c>
      <c r="B1817" s="2">
        <v>2.35335420441142E-5</v>
      </c>
      <c r="C1817">
        <v>0.26894002202589701</v>
      </c>
      <c r="D1817">
        <v>0.93400000000000005</v>
      </c>
      <c r="E1817">
        <v>0.85099999999999998</v>
      </c>
      <c r="F1817">
        <v>0.75978040489422904</v>
      </c>
    </row>
    <row r="1818" spans="1:6" hidden="1" x14ac:dyDescent="0.2">
      <c r="A1818" t="s">
        <v>1601</v>
      </c>
      <c r="B1818" s="2">
        <v>2.3782051312283599E-5</v>
      </c>
      <c r="C1818">
        <v>0.25283072308647098</v>
      </c>
      <c r="D1818">
        <v>0.61899999999999999</v>
      </c>
      <c r="E1818">
        <v>0.38100000000000001</v>
      </c>
      <c r="F1818">
        <v>0.76780352661707696</v>
      </c>
    </row>
    <row r="1819" spans="1:6" hidden="1" x14ac:dyDescent="0.2">
      <c r="A1819" t="s">
        <v>1796</v>
      </c>
      <c r="B1819" s="2">
        <v>2.3931251723862602E-5</v>
      </c>
      <c r="C1819">
        <v>-0.320562716010796</v>
      </c>
      <c r="D1819">
        <v>0.82299999999999995</v>
      </c>
      <c r="E1819">
        <v>0.86599999999999999</v>
      </c>
      <c r="F1819">
        <v>0.77262046190490596</v>
      </c>
    </row>
    <row r="1820" spans="1:6" hidden="1" x14ac:dyDescent="0.2">
      <c r="A1820" t="s">
        <v>2726</v>
      </c>
      <c r="B1820" s="2">
        <v>2.40403066291721E-5</v>
      </c>
      <c r="C1820">
        <v>0.259767431524004</v>
      </c>
      <c r="D1820">
        <v>0.61899999999999999</v>
      </c>
      <c r="E1820">
        <v>0.39600000000000002</v>
      </c>
      <c r="F1820">
        <v>0.77614129952282196</v>
      </c>
    </row>
    <row r="1821" spans="1:6" hidden="1" x14ac:dyDescent="0.2">
      <c r="A1821" t="s">
        <v>2450</v>
      </c>
      <c r="B1821" s="2">
        <v>2.4233194337593001E-5</v>
      </c>
      <c r="C1821">
        <v>-0.32449880617577498</v>
      </c>
      <c r="D1821">
        <v>0.59699999999999998</v>
      </c>
      <c r="E1821">
        <v>0.77600000000000002</v>
      </c>
      <c r="F1821">
        <v>0.78236867918919095</v>
      </c>
    </row>
    <row r="1822" spans="1:6" hidden="1" x14ac:dyDescent="0.2">
      <c r="A1822" t="s">
        <v>442</v>
      </c>
      <c r="B1822" s="2">
        <v>2.4444934040288699E-5</v>
      </c>
      <c r="C1822">
        <v>0.30537521808733697</v>
      </c>
      <c r="D1822">
        <v>0.95599999999999996</v>
      </c>
      <c r="E1822">
        <v>0.91</v>
      </c>
      <c r="F1822">
        <v>0.78920469549072303</v>
      </c>
    </row>
    <row r="1823" spans="1:6" hidden="1" x14ac:dyDescent="0.2">
      <c r="A1823" t="s">
        <v>1881</v>
      </c>
      <c r="B1823" s="2">
        <v>2.5022659906323602E-5</v>
      </c>
      <c r="C1823">
        <v>0.27546835838060801</v>
      </c>
      <c r="D1823">
        <v>0.96099999999999997</v>
      </c>
      <c r="E1823">
        <v>0.93300000000000005</v>
      </c>
      <c r="F1823">
        <v>0.807856575075657</v>
      </c>
    </row>
    <row r="1824" spans="1:6" hidden="1" x14ac:dyDescent="0.2">
      <c r="A1824" t="s">
        <v>1528</v>
      </c>
      <c r="B1824" s="2">
        <v>2.5101672247094599E-5</v>
      </c>
      <c r="C1824">
        <v>0.32387821577581799</v>
      </c>
      <c r="D1824">
        <v>0.873</v>
      </c>
      <c r="E1824">
        <v>0.79100000000000004</v>
      </c>
      <c r="F1824">
        <v>0.81040748849745203</v>
      </c>
    </row>
    <row r="1825" spans="1:6" hidden="1" x14ac:dyDescent="0.2">
      <c r="A1825" t="s">
        <v>545</v>
      </c>
      <c r="B1825" s="2">
        <v>2.5324887020824102E-5</v>
      </c>
      <c r="C1825">
        <v>0.31249838507515298</v>
      </c>
      <c r="D1825">
        <v>0.98299999999999998</v>
      </c>
      <c r="E1825">
        <v>0.94799999999999995</v>
      </c>
      <c r="F1825">
        <v>0.81761397746730602</v>
      </c>
    </row>
    <row r="1826" spans="1:6" hidden="1" x14ac:dyDescent="0.2">
      <c r="A1826" t="s">
        <v>529</v>
      </c>
      <c r="B1826" s="2">
        <v>2.5433477815916501E-5</v>
      </c>
      <c r="C1826">
        <v>0.328751205794376</v>
      </c>
      <c r="D1826">
        <v>0.89500000000000002</v>
      </c>
      <c r="E1826">
        <v>0.82099999999999995</v>
      </c>
      <c r="F1826">
        <v>0.82111983128686605</v>
      </c>
    </row>
    <row r="1827" spans="1:6" hidden="1" x14ac:dyDescent="0.2">
      <c r="A1827" t="s">
        <v>2042</v>
      </c>
      <c r="B1827" s="2">
        <v>2.54501350886785E-5</v>
      </c>
      <c r="C1827">
        <v>0.279442260106534</v>
      </c>
      <c r="D1827">
        <v>0.82899999999999996</v>
      </c>
      <c r="E1827">
        <v>0.65700000000000003</v>
      </c>
      <c r="F1827">
        <v>0.82165761133798798</v>
      </c>
    </row>
    <row r="1828" spans="1:6" hidden="1" x14ac:dyDescent="0.2">
      <c r="A1828" t="s">
        <v>1900</v>
      </c>
      <c r="B1828" s="2">
        <v>2.5518291262388701E-5</v>
      </c>
      <c r="C1828">
        <v>-0.317672787131207</v>
      </c>
      <c r="D1828">
        <v>0.88400000000000001</v>
      </c>
      <c r="E1828">
        <v>0.94799999999999995</v>
      </c>
      <c r="F1828">
        <v>0.82385803340622199</v>
      </c>
    </row>
    <row r="1829" spans="1:6" hidden="1" x14ac:dyDescent="0.2">
      <c r="A1829" t="s">
        <v>2541</v>
      </c>
      <c r="B1829" s="2">
        <v>2.6100450352460501E-5</v>
      </c>
      <c r="C1829">
        <v>0.28590231649123599</v>
      </c>
      <c r="D1829">
        <v>0.80700000000000005</v>
      </c>
      <c r="E1829">
        <v>0.67900000000000005</v>
      </c>
      <c r="F1829">
        <v>0.84265303962918803</v>
      </c>
    </row>
    <row r="1830" spans="1:6" hidden="1" x14ac:dyDescent="0.2">
      <c r="A1830" t="s">
        <v>804</v>
      </c>
      <c r="B1830" s="2">
        <v>2.61266327474496E-5</v>
      </c>
      <c r="C1830">
        <v>0.25304823546882299</v>
      </c>
      <c r="D1830">
        <v>0.60799999999999998</v>
      </c>
      <c r="E1830">
        <v>0.38100000000000001</v>
      </c>
      <c r="F1830">
        <v>0.84349833825141296</v>
      </c>
    </row>
    <row r="1831" spans="1:6" hidden="1" x14ac:dyDescent="0.2">
      <c r="A1831" t="s">
        <v>1893</v>
      </c>
      <c r="B1831" s="2">
        <v>2.67969954970432E-5</v>
      </c>
      <c r="C1831">
        <v>0.325198776617518</v>
      </c>
      <c r="D1831">
        <v>0.75700000000000001</v>
      </c>
      <c r="E1831">
        <v>0.61899999999999999</v>
      </c>
      <c r="F1831">
        <v>0.86514099962204205</v>
      </c>
    </row>
    <row r="1832" spans="1:6" hidden="1" x14ac:dyDescent="0.2">
      <c r="A1832" t="s">
        <v>593</v>
      </c>
      <c r="B1832" s="2">
        <v>2.68471726563961E-5</v>
      </c>
      <c r="C1832">
        <v>0.281955352077147</v>
      </c>
      <c r="D1832">
        <v>0.99399999999999999</v>
      </c>
      <c r="E1832">
        <v>0.97799999999999998</v>
      </c>
      <c r="F1832">
        <v>0.86676096921175005</v>
      </c>
    </row>
    <row r="1833" spans="1:6" hidden="1" x14ac:dyDescent="0.2">
      <c r="A1833" t="s">
        <v>1600</v>
      </c>
      <c r="B1833" s="2">
        <v>2.68939255894395E-5</v>
      </c>
      <c r="C1833">
        <v>0.27376325349948699</v>
      </c>
      <c r="D1833">
        <v>0.79</v>
      </c>
      <c r="E1833">
        <v>0.60399999999999998</v>
      </c>
      <c r="F1833">
        <v>0.86827038765505404</v>
      </c>
    </row>
    <row r="1834" spans="1:6" hidden="1" x14ac:dyDescent="0.2">
      <c r="A1834" t="s">
        <v>2636</v>
      </c>
      <c r="B1834" s="2">
        <v>2.7417970206579401E-5</v>
      </c>
      <c r="C1834">
        <v>0.287898489606224</v>
      </c>
      <c r="D1834">
        <v>0.66300000000000003</v>
      </c>
      <c r="E1834">
        <v>0.44</v>
      </c>
      <c r="F1834">
        <v>0.88518916811941695</v>
      </c>
    </row>
    <row r="1835" spans="1:6" hidden="1" x14ac:dyDescent="0.2">
      <c r="A1835" t="s">
        <v>147</v>
      </c>
      <c r="B1835" s="2">
        <v>2.9424857245554701E-5</v>
      </c>
      <c r="C1835">
        <v>0.26515450540749103</v>
      </c>
      <c r="D1835">
        <v>0.56899999999999995</v>
      </c>
      <c r="E1835">
        <v>0.373</v>
      </c>
      <c r="F1835">
        <v>0.94998151617273596</v>
      </c>
    </row>
    <row r="1836" spans="1:6" hidden="1" x14ac:dyDescent="0.2">
      <c r="A1836" t="s">
        <v>385</v>
      </c>
      <c r="B1836" s="2">
        <v>2.98243850855265E-5</v>
      </c>
      <c r="C1836">
        <v>0.280670497486674</v>
      </c>
      <c r="D1836">
        <v>0.68</v>
      </c>
      <c r="E1836">
        <v>0.5</v>
      </c>
      <c r="F1836">
        <v>0.96288027248622599</v>
      </c>
    </row>
    <row r="1837" spans="1:6" hidden="1" x14ac:dyDescent="0.2">
      <c r="A1837" t="s">
        <v>31</v>
      </c>
      <c r="B1837" s="2">
        <v>3.0111759150395501E-5</v>
      </c>
      <c r="C1837">
        <v>0.29494647596572598</v>
      </c>
      <c r="D1837">
        <v>0.61299999999999999</v>
      </c>
      <c r="E1837">
        <v>0.40300000000000002</v>
      </c>
      <c r="F1837">
        <v>0.97215814417051905</v>
      </c>
    </row>
    <row r="1838" spans="1:6" hidden="1" x14ac:dyDescent="0.2">
      <c r="A1838" t="s">
        <v>1686</v>
      </c>
      <c r="B1838" s="2">
        <v>3.0263259513052999E-5</v>
      </c>
      <c r="C1838">
        <v>0.25752214001373602</v>
      </c>
      <c r="D1838">
        <v>0.56899999999999995</v>
      </c>
      <c r="E1838">
        <v>0.32800000000000001</v>
      </c>
      <c r="F1838">
        <v>0.97704933337891697</v>
      </c>
    </row>
    <row r="1839" spans="1:6" hidden="1" x14ac:dyDescent="0.2">
      <c r="A1839" t="s">
        <v>2600</v>
      </c>
      <c r="B1839" s="2">
        <v>3.0402160072734501E-5</v>
      </c>
      <c r="C1839">
        <v>0.27903447094727701</v>
      </c>
      <c r="D1839">
        <v>0.79600000000000004</v>
      </c>
      <c r="E1839">
        <v>0.70099999999999996</v>
      </c>
      <c r="F1839">
        <v>0.98153373794823395</v>
      </c>
    </row>
    <row r="1840" spans="1:6" hidden="1" x14ac:dyDescent="0.2">
      <c r="A1840" t="s">
        <v>3029</v>
      </c>
      <c r="B1840" s="2">
        <v>3.05745362151408E-5</v>
      </c>
      <c r="C1840">
        <v>0.28278072695360101</v>
      </c>
      <c r="D1840">
        <v>0.57999999999999996</v>
      </c>
      <c r="E1840">
        <v>0.36599999999999999</v>
      </c>
      <c r="F1840">
        <v>0.98709890170582204</v>
      </c>
    </row>
    <row r="1841" spans="1:6" hidden="1" x14ac:dyDescent="0.2">
      <c r="A1841" t="s">
        <v>1829</v>
      </c>
      <c r="B1841" s="2">
        <v>3.0601336327868503E-5</v>
      </c>
      <c r="C1841">
        <v>0.28317967497533197</v>
      </c>
      <c r="D1841">
        <v>0.79</v>
      </c>
      <c r="E1841">
        <v>0.65700000000000003</v>
      </c>
      <c r="F1841">
        <v>0.98796414334523597</v>
      </c>
    </row>
    <row r="1842" spans="1:6" hidden="1" x14ac:dyDescent="0.2">
      <c r="A1842" t="s">
        <v>359</v>
      </c>
      <c r="B1842" s="2">
        <v>3.0640063454923998E-5</v>
      </c>
      <c r="C1842">
        <v>0.25011128112818298</v>
      </c>
      <c r="D1842">
        <v>0.98899999999999999</v>
      </c>
      <c r="E1842">
        <v>0.97799999999999998</v>
      </c>
      <c r="F1842">
        <v>0.98921444864222396</v>
      </c>
    </row>
    <row r="1843" spans="1:6" hidden="1" x14ac:dyDescent="0.2">
      <c r="A1843" t="s">
        <v>3038</v>
      </c>
      <c r="B1843" s="2">
        <v>3.0990088248447903E-5</v>
      </c>
      <c r="C1843">
        <v>0.34851585906725302</v>
      </c>
      <c r="D1843">
        <v>0.88400000000000001</v>
      </c>
      <c r="E1843">
        <v>0.76100000000000001</v>
      </c>
      <c r="F1843">
        <v>1</v>
      </c>
    </row>
    <row r="1844" spans="1:6" hidden="1" x14ac:dyDescent="0.2">
      <c r="A1844" t="s">
        <v>123</v>
      </c>
      <c r="B1844" s="2">
        <v>3.1193314433853098E-5</v>
      </c>
      <c r="C1844">
        <v>0.291466481314612</v>
      </c>
      <c r="D1844">
        <v>0.53</v>
      </c>
      <c r="E1844">
        <v>0.32800000000000001</v>
      </c>
      <c r="F1844">
        <v>1</v>
      </c>
    </row>
    <row r="1845" spans="1:6" hidden="1" x14ac:dyDescent="0.2">
      <c r="A1845" t="s">
        <v>3030</v>
      </c>
      <c r="B1845" s="2">
        <v>3.1321807110885599E-5</v>
      </c>
      <c r="C1845">
        <v>0.28019653083107798</v>
      </c>
      <c r="D1845">
        <v>0.63500000000000001</v>
      </c>
      <c r="E1845">
        <v>0.40300000000000002</v>
      </c>
      <c r="F1845">
        <v>1</v>
      </c>
    </row>
    <row r="1846" spans="1:6" hidden="1" x14ac:dyDescent="0.2">
      <c r="A1846" t="s">
        <v>490</v>
      </c>
      <c r="B1846" s="2">
        <v>3.13463819332223E-5</v>
      </c>
      <c r="C1846">
        <v>0.255153395291007</v>
      </c>
      <c r="D1846">
        <v>0.80100000000000005</v>
      </c>
      <c r="E1846">
        <v>0.68700000000000006</v>
      </c>
      <c r="F1846">
        <v>1</v>
      </c>
    </row>
    <row r="1847" spans="1:6" hidden="1" x14ac:dyDescent="0.2">
      <c r="A1847" t="s">
        <v>2476</v>
      </c>
      <c r="B1847" s="2">
        <v>3.1457210733065703E-5</v>
      </c>
      <c r="C1847">
        <v>0.262653157240471</v>
      </c>
      <c r="D1847">
        <v>0.497</v>
      </c>
      <c r="E1847">
        <v>0.27600000000000002</v>
      </c>
      <c r="F1847">
        <v>1</v>
      </c>
    </row>
    <row r="1848" spans="1:6" hidden="1" x14ac:dyDescent="0.2">
      <c r="A1848" t="s">
        <v>997</v>
      </c>
      <c r="B1848" s="2">
        <v>3.14912673949817E-5</v>
      </c>
      <c r="C1848">
        <v>-0.33139100277838202</v>
      </c>
      <c r="D1848">
        <v>0.78500000000000003</v>
      </c>
      <c r="E1848">
        <v>0.84299999999999997</v>
      </c>
      <c r="F1848">
        <v>1</v>
      </c>
    </row>
    <row r="1849" spans="1:6" hidden="1" x14ac:dyDescent="0.2">
      <c r="A1849" t="s">
        <v>1669</v>
      </c>
      <c r="B1849" s="2">
        <v>3.1756416682553999E-5</v>
      </c>
      <c r="C1849">
        <v>0.33086087005572701</v>
      </c>
      <c r="D1849">
        <v>0.67400000000000004</v>
      </c>
      <c r="E1849">
        <v>0.47</v>
      </c>
      <c r="F1849">
        <v>1</v>
      </c>
    </row>
    <row r="1850" spans="1:6" hidden="1" x14ac:dyDescent="0.2">
      <c r="A1850" t="s">
        <v>443</v>
      </c>
      <c r="B1850" s="2">
        <v>3.2085211125137103E-5</v>
      </c>
      <c r="C1850">
        <v>0.297698136077096</v>
      </c>
      <c r="D1850">
        <v>0.746</v>
      </c>
      <c r="E1850">
        <v>0.57499999999999996</v>
      </c>
      <c r="F1850">
        <v>1</v>
      </c>
    </row>
    <row r="1851" spans="1:6" hidden="1" x14ac:dyDescent="0.2">
      <c r="A1851" t="s">
        <v>3134</v>
      </c>
      <c r="B1851" s="2">
        <v>3.2096048451597503E-5</v>
      </c>
      <c r="C1851">
        <v>0.29111826131888602</v>
      </c>
      <c r="D1851">
        <v>0.60799999999999998</v>
      </c>
      <c r="E1851">
        <v>0.42499999999999999</v>
      </c>
      <c r="F1851">
        <v>1</v>
      </c>
    </row>
    <row r="1852" spans="1:6" hidden="1" x14ac:dyDescent="0.2">
      <c r="A1852" t="s">
        <v>2295</v>
      </c>
      <c r="B1852" s="2">
        <v>3.21264384387333E-5</v>
      </c>
      <c r="C1852">
        <v>0.29876317776521799</v>
      </c>
      <c r="D1852">
        <v>0.81200000000000006</v>
      </c>
      <c r="E1852">
        <v>0.64900000000000002</v>
      </c>
      <c r="F1852">
        <v>1</v>
      </c>
    </row>
    <row r="1853" spans="1:6" hidden="1" x14ac:dyDescent="0.2">
      <c r="A1853" t="s">
        <v>3178</v>
      </c>
      <c r="B1853" s="2">
        <v>3.2545279135883998E-5</v>
      </c>
      <c r="C1853">
        <v>0.33694943451248899</v>
      </c>
      <c r="D1853">
        <v>0.78500000000000003</v>
      </c>
      <c r="E1853">
        <v>0.59699999999999998</v>
      </c>
      <c r="F1853">
        <v>1</v>
      </c>
    </row>
    <row r="1854" spans="1:6" hidden="1" x14ac:dyDescent="0.2">
      <c r="A1854" t="s">
        <v>1181</v>
      </c>
      <c r="B1854" s="2">
        <v>3.27936440716937E-5</v>
      </c>
      <c r="C1854">
        <v>-0.292382064108059</v>
      </c>
      <c r="D1854">
        <v>0.751</v>
      </c>
      <c r="E1854">
        <v>0.85099999999999998</v>
      </c>
      <c r="F1854">
        <v>1</v>
      </c>
    </row>
    <row r="1855" spans="1:6" hidden="1" x14ac:dyDescent="0.2">
      <c r="A1855" t="s">
        <v>2059</v>
      </c>
      <c r="B1855" s="2">
        <v>3.3041695069529301E-5</v>
      </c>
      <c r="C1855">
        <v>0.29263381686054002</v>
      </c>
      <c r="D1855">
        <v>0.95</v>
      </c>
      <c r="E1855">
        <v>0.88800000000000001</v>
      </c>
      <c r="F1855">
        <v>1</v>
      </c>
    </row>
    <row r="1856" spans="1:6" hidden="1" x14ac:dyDescent="0.2">
      <c r="A1856" t="s">
        <v>1545</v>
      </c>
      <c r="B1856" s="2">
        <v>3.33812131943845E-5</v>
      </c>
      <c r="C1856">
        <v>0.28237290155627298</v>
      </c>
      <c r="D1856">
        <v>0.95599999999999996</v>
      </c>
      <c r="E1856">
        <v>0.91800000000000004</v>
      </c>
      <c r="F1856">
        <v>1</v>
      </c>
    </row>
    <row r="1857" spans="1:6" hidden="1" x14ac:dyDescent="0.2">
      <c r="A1857" t="s">
        <v>1582</v>
      </c>
      <c r="B1857" s="2">
        <v>3.3773356666839302E-5</v>
      </c>
      <c r="C1857">
        <v>0.25096832007479802</v>
      </c>
      <c r="D1857">
        <v>0.66900000000000004</v>
      </c>
      <c r="E1857">
        <v>0.42499999999999999</v>
      </c>
      <c r="F1857">
        <v>1</v>
      </c>
    </row>
    <row r="1858" spans="1:6" hidden="1" x14ac:dyDescent="0.2">
      <c r="A1858" t="s">
        <v>1548</v>
      </c>
      <c r="B1858" s="2">
        <v>3.3803196009402002E-5</v>
      </c>
      <c r="C1858">
        <v>0.26491875024696898</v>
      </c>
      <c r="D1858">
        <v>0.80700000000000005</v>
      </c>
      <c r="E1858">
        <v>0.63400000000000001</v>
      </c>
      <c r="F1858">
        <v>1</v>
      </c>
    </row>
    <row r="1859" spans="1:6" hidden="1" x14ac:dyDescent="0.2">
      <c r="A1859" t="s">
        <v>1867</v>
      </c>
      <c r="B1859" s="2">
        <v>3.4066319978853698E-5</v>
      </c>
      <c r="C1859">
        <v>0.29529172032601703</v>
      </c>
      <c r="D1859">
        <v>0.93899999999999995</v>
      </c>
      <c r="E1859">
        <v>0.91</v>
      </c>
      <c r="F1859">
        <v>1</v>
      </c>
    </row>
    <row r="1860" spans="1:6" hidden="1" x14ac:dyDescent="0.2">
      <c r="A1860" t="s">
        <v>91</v>
      </c>
      <c r="B1860" s="2">
        <v>3.4825699066440998E-5</v>
      </c>
      <c r="C1860">
        <v>0.25805948482957197</v>
      </c>
      <c r="D1860">
        <v>0.69099999999999995</v>
      </c>
      <c r="E1860">
        <v>0.47799999999999998</v>
      </c>
      <c r="F1860">
        <v>1</v>
      </c>
    </row>
    <row r="1861" spans="1:6" hidden="1" x14ac:dyDescent="0.2">
      <c r="A1861" t="s">
        <v>1771</v>
      </c>
      <c r="B1861" s="2">
        <v>3.5046634341924701E-5</v>
      </c>
      <c r="C1861">
        <v>0.25924979659991798</v>
      </c>
      <c r="D1861">
        <v>0.878</v>
      </c>
      <c r="E1861">
        <v>0.77600000000000002</v>
      </c>
      <c r="F1861">
        <v>1</v>
      </c>
    </row>
    <row r="1862" spans="1:6" hidden="1" x14ac:dyDescent="0.2">
      <c r="A1862" t="s">
        <v>2528</v>
      </c>
      <c r="B1862" s="2">
        <v>3.52495729531257E-5</v>
      </c>
      <c r="C1862">
        <v>-0.26520032441677599</v>
      </c>
      <c r="D1862">
        <v>0.85099999999999998</v>
      </c>
      <c r="E1862">
        <v>0.90300000000000002</v>
      </c>
      <c r="F1862">
        <v>1</v>
      </c>
    </row>
    <row r="1863" spans="1:6" hidden="1" x14ac:dyDescent="0.2">
      <c r="A1863" t="s">
        <v>2914</v>
      </c>
      <c r="B1863" s="2">
        <v>3.5357580645841799E-5</v>
      </c>
      <c r="C1863">
        <v>0.30817492020293002</v>
      </c>
      <c r="D1863">
        <v>0.65700000000000003</v>
      </c>
      <c r="E1863">
        <v>0.47</v>
      </c>
      <c r="F1863">
        <v>1</v>
      </c>
    </row>
    <row r="1864" spans="1:6" hidden="1" x14ac:dyDescent="0.2">
      <c r="A1864" t="s">
        <v>2897</v>
      </c>
      <c r="B1864" s="2">
        <v>3.5387265784525497E-5</v>
      </c>
      <c r="C1864">
        <v>0.282922486068518</v>
      </c>
      <c r="D1864">
        <v>0.442</v>
      </c>
      <c r="E1864">
        <v>0.23899999999999999</v>
      </c>
      <c r="F1864">
        <v>1</v>
      </c>
    </row>
    <row r="1865" spans="1:6" hidden="1" x14ac:dyDescent="0.2">
      <c r="A1865" t="s">
        <v>658</v>
      </c>
      <c r="B1865" s="2">
        <v>3.5558498583518703E-5</v>
      </c>
      <c r="C1865">
        <v>0.30925468060695999</v>
      </c>
      <c r="D1865">
        <v>0.66900000000000004</v>
      </c>
      <c r="E1865">
        <v>0.45500000000000002</v>
      </c>
      <c r="F1865">
        <v>1</v>
      </c>
    </row>
    <row r="1866" spans="1:6" hidden="1" x14ac:dyDescent="0.2">
      <c r="A1866" t="s">
        <v>3213</v>
      </c>
      <c r="B1866" s="2">
        <v>3.5664185963133499E-5</v>
      </c>
      <c r="C1866">
        <v>0.252193091131312</v>
      </c>
      <c r="D1866">
        <v>0.55200000000000005</v>
      </c>
      <c r="E1866">
        <v>0.33600000000000002</v>
      </c>
      <c r="F1866">
        <v>1</v>
      </c>
    </row>
    <row r="1867" spans="1:6" hidden="1" x14ac:dyDescent="0.2">
      <c r="A1867" t="s">
        <v>1385</v>
      </c>
      <c r="B1867" s="2">
        <v>3.6171668227347503E-5</v>
      </c>
      <c r="C1867">
        <v>0.26819245353954202</v>
      </c>
      <c r="D1867">
        <v>0.96099999999999997</v>
      </c>
      <c r="E1867">
        <v>0.94799999999999995</v>
      </c>
      <c r="F1867">
        <v>1</v>
      </c>
    </row>
    <row r="1868" spans="1:6" hidden="1" x14ac:dyDescent="0.2">
      <c r="A1868" t="s">
        <v>1529</v>
      </c>
      <c r="B1868" s="2">
        <v>3.6562950050495E-5</v>
      </c>
      <c r="C1868">
        <v>0.262656973300955</v>
      </c>
      <c r="D1868">
        <v>0.746</v>
      </c>
      <c r="E1868">
        <v>0.56000000000000005</v>
      </c>
      <c r="F1868">
        <v>1</v>
      </c>
    </row>
    <row r="1869" spans="1:6" hidden="1" x14ac:dyDescent="0.2">
      <c r="A1869" t="s">
        <v>3104</v>
      </c>
      <c r="B1869" s="2">
        <v>3.67767412005673E-5</v>
      </c>
      <c r="C1869">
        <v>0.37310788761123997</v>
      </c>
      <c r="D1869">
        <v>0.84499999999999997</v>
      </c>
      <c r="E1869">
        <v>0.746</v>
      </c>
      <c r="F1869">
        <v>1</v>
      </c>
    </row>
    <row r="1870" spans="1:6" hidden="1" x14ac:dyDescent="0.2">
      <c r="A1870" t="s">
        <v>668</v>
      </c>
      <c r="B1870" s="2">
        <v>3.7538725850746999E-5</v>
      </c>
      <c r="C1870">
        <v>-0.25158542755454</v>
      </c>
      <c r="D1870">
        <v>0.90100000000000002</v>
      </c>
      <c r="E1870">
        <v>0.94799999999999995</v>
      </c>
      <c r="F1870">
        <v>1</v>
      </c>
    </row>
    <row r="1871" spans="1:6" hidden="1" x14ac:dyDescent="0.2">
      <c r="A1871" t="s">
        <v>2141</v>
      </c>
      <c r="B1871" s="2">
        <v>3.7727440246849101E-5</v>
      </c>
      <c r="C1871">
        <v>0.25073799855469298</v>
      </c>
      <c r="D1871">
        <v>0.67400000000000004</v>
      </c>
      <c r="E1871">
        <v>0.48499999999999999</v>
      </c>
      <c r="F1871">
        <v>1</v>
      </c>
    </row>
    <row r="1872" spans="1:6" hidden="1" x14ac:dyDescent="0.2">
      <c r="A1872" t="s">
        <v>2225</v>
      </c>
      <c r="B1872" s="2">
        <v>3.7857302724437803E-5</v>
      </c>
      <c r="C1872">
        <v>0.25926641617252899</v>
      </c>
      <c r="D1872">
        <v>0.85599999999999998</v>
      </c>
      <c r="E1872">
        <v>0.76900000000000002</v>
      </c>
      <c r="F1872">
        <v>1</v>
      </c>
    </row>
    <row r="1873" spans="1:6" hidden="1" x14ac:dyDescent="0.2">
      <c r="A1873" t="s">
        <v>917</v>
      </c>
      <c r="B1873" s="2">
        <v>3.8467098160356399E-5</v>
      </c>
      <c r="C1873">
        <v>0.31084890541402899</v>
      </c>
      <c r="D1873">
        <v>0.85099999999999998</v>
      </c>
      <c r="E1873">
        <v>0.76100000000000001</v>
      </c>
      <c r="F1873">
        <v>1</v>
      </c>
    </row>
    <row r="1874" spans="1:6" hidden="1" x14ac:dyDescent="0.2">
      <c r="A1874" t="s">
        <v>1536</v>
      </c>
      <c r="B1874" s="2">
        <v>3.8589472072328601E-5</v>
      </c>
      <c r="C1874">
        <v>0.25470370921345198</v>
      </c>
      <c r="D1874">
        <v>0.63</v>
      </c>
      <c r="E1874">
        <v>0.39600000000000002</v>
      </c>
      <c r="F1874">
        <v>1</v>
      </c>
    </row>
    <row r="1875" spans="1:6" hidden="1" x14ac:dyDescent="0.2">
      <c r="A1875" t="s">
        <v>1376</v>
      </c>
      <c r="B1875" s="2">
        <v>3.8595307397669702E-5</v>
      </c>
      <c r="C1875">
        <v>0.26536437061093698</v>
      </c>
      <c r="D1875">
        <v>0.70699999999999996</v>
      </c>
      <c r="E1875">
        <v>0.5</v>
      </c>
      <c r="F1875">
        <v>1</v>
      </c>
    </row>
    <row r="1876" spans="1:6" hidden="1" x14ac:dyDescent="0.2">
      <c r="A1876" t="s">
        <v>1917</v>
      </c>
      <c r="B1876" s="2">
        <v>3.8890376186437099E-5</v>
      </c>
      <c r="C1876">
        <v>0.31367194738585502</v>
      </c>
      <c r="D1876">
        <v>0.96699999999999997</v>
      </c>
      <c r="E1876">
        <v>0.91</v>
      </c>
      <c r="F1876">
        <v>1</v>
      </c>
    </row>
    <row r="1877" spans="1:6" hidden="1" x14ac:dyDescent="0.2">
      <c r="A1877" t="s">
        <v>3212</v>
      </c>
      <c r="B1877" s="2">
        <v>3.9310025023528098E-5</v>
      </c>
      <c r="C1877">
        <v>0.25278365911246298</v>
      </c>
      <c r="D1877">
        <v>0.48599999999999999</v>
      </c>
      <c r="E1877">
        <v>0.27600000000000002</v>
      </c>
      <c r="F1877">
        <v>1</v>
      </c>
    </row>
    <row r="1878" spans="1:6" hidden="1" x14ac:dyDescent="0.2">
      <c r="A1878" t="s">
        <v>291</v>
      </c>
      <c r="B1878" s="2">
        <v>3.9673958168231902E-5</v>
      </c>
      <c r="C1878">
        <v>0.25807987062679999</v>
      </c>
      <c r="D1878">
        <v>0.55800000000000005</v>
      </c>
      <c r="E1878">
        <v>0.32100000000000001</v>
      </c>
      <c r="F1878">
        <v>1</v>
      </c>
    </row>
    <row r="1879" spans="1:6" hidden="1" x14ac:dyDescent="0.2">
      <c r="A1879" t="s">
        <v>2449</v>
      </c>
      <c r="B1879" s="2">
        <v>3.9791986814185799E-5</v>
      </c>
      <c r="C1879">
        <v>-0.29108866584614701</v>
      </c>
      <c r="D1879">
        <v>0.67400000000000004</v>
      </c>
      <c r="E1879">
        <v>0.79900000000000004</v>
      </c>
      <c r="F1879">
        <v>1</v>
      </c>
    </row>
    <row r="1880" spans="1:6" hidden="1" x14ac:dyDescent="0.2">
      <c r="A1880" t="s">
        <v>1268</v>
      </c>
      <c r="B1880" s="2">
        <v>3.9850830532897203E-5</v>
      </c>
      <c r="C1880">
        <v>-0.30924321928673099</v>
      </c>
      <c r="D1880">
        <v>0.92800000000000005</v>
      </c>
      <c r="E1880">
        <v>0.96299999999999997</v>
      </c>
      <c r="F1880">
        <v>1</v>
      </c>
    </row>
    <row r="1881" spans="1:6" hidden="1" x14ac:dyDescent="0.2">
      <c r="A1881" t="s">
        <v>732</v>
      </c>
      <c r="B1881" s="2">
        <v>3.9938211042296997E-5</v>
      </c>
      <c r="C1881">
        <v>-0.28959030182697898</v>
      </c>
      <c r="D1881">
        <v>0.47</v>
      </c>
      <c r="E1881">
        <v>0.61199999999999999</v>
      </c>
      <c r="F1881">
        <v>1</v>
      </c>
    </row>
    <row r="1882" spans="1:6" hidden="1" x14ac:dyDescent="0.2">
      <c r="A1882" t="s">
        <v>2703</v>
      </c>
      <c r="B1882" s="2">
        <v>4.0092852699693801E-5</v>
      </c>
      <c r="C1882">
        <v>0.28519065651039399</v>
      </c>
      <c r="D1882">
        <v>0.55200000000000005</v>
      </c>
      <c r="E1882">
        <v>0.35099999999999998</v>
      </c>
      <c r="F1882">
        <v>1</v>
      </c>
    </row>
    <row r="1883" spans="1:6" hidden="1" x14ac:dyDescent="0.2">
      <c r="A1883" t="s">
        <v>2835</v>
      </c>
      <c r="B1883" s="2">
        <v>4.0216532316886502E-5</v>
      </c>
      <c r="C1883">
        <v>0.28188474371926803</v>
      </c>
      <c r="D1883">
        <v>0.91700000000000004</v>
      </c>
      <c r="E1883">
        <v>0.80600000000000005</v>
      </c>
      <c r="F1883">
        <v>1</v>
      </c>
    </row>
    <row r="1884" spans="1:6" hidden="1" x14ac:dyDescent="0.2">
      <c r="A1884" t="s">
        <v>1929</v>
      </c>
      <c r="B1884" s="2">
        <v>4.0478079359280297E-5</v>
      </c>
      <c r="C1884">
        <v>0.258668714221439</v>
      </c>
      <c r="D1884">
        <v>0.93400000000000005</v>
      </c>
      <c r="E1884">
        <v>0.89600000000000002</v>
      </c>
      <c r="F1884">
        <v>1</v>
      </c>
    </row>
    <row r="1885" spans="1:6" hidden="1" x14ac:dyDescent="0.2">
      <c r="A1885" t="s">
        <v>2199</v>
      </c>
      <c r="B1885" s="2">
        <v>4.2007876292054998E-5</v>
      </c>
      <c r="C1885">
        <v>0.253650161960225</v>
      </c>
      <c r="D1885">
        <v>0.91200000000000003</v>
      </c>
      <c r="E1885">
        <v>0.88800000000000001</v>
      </c>
      <c r="F1885">
        <v>1</v>
      </c>
    </row>
    <row r="1886" spans="1:6" hidden="1" x14ac:dyDescent="0.2">
      <c r="A1886" t="s">
        <v>1593</v>
      </c>
      <c r="B1886" s="2">
        <v>4.2626123556493197E-5</v>
      </c>
      <c r="C1886">
        <v>0.253878004711653</v>
      </c>
      <c r="D1886">
        <v>0.74</v>
      </c>
      <c r="E1886">
        <v>0.52200000000000002</v>
      </c>
      <c r="F1886">
        <v>1</v>
      </c>
    </row>
    <row r="1887" spans="1:6" hidden="1" x14ac:dyDescent="0.2">
      <c r="A1887" t="s">
        <v>293</v>
      </c>
      <c r="B1887" s="2">
        <v>4.2769132809776702E-5</v>
      </c>
      <c r="C1887">
        <v>0.305993543330569</v>
      </c>
      <c r="D1887">
        <v>0.746</v>
      </c>
      <c r="E1887">
        <v>0.59699999999999998</v>
      </c>
      <c r="F1887">
        <v>1</v>
      </c>
    </row>
    <row r="1888" spans="1:6" hidden="1" x14ac:dyDescent="0.2">
      <c r="A1888" t="s">
        <v>1940</v>
      </c>
      <c r="B1888" s="2">
        <v>4.2943603522440701E-5</v>
      </c>
      <c r="C1888">
        <v>0.25169108527171902</v>
      </c>
      <c r="D1888">
        <v>0.58599999999999997</v>
      </c>
      <c r="E1888">
        <v>0.35099999999999998</v>
      </c>
      <c r="F1888">
        <v>1</v>
      </c>
    </row>
    <row r="1889" spans="1:6" hidden="1" x14ac:dyDescent="0.2">
      <c r="A1889" t="s">
        <v>1041</v>
      </c>
      <c r="B1889" s="2">
        <v>4.29598543685021E-5</v>
      </c>
      <c r="C1889">
        <v>0.29333901181137401</v>
      </c>
      <c r="D1889">
        <v>0.80100000000000005</v>
      </c>
      <c r="E1889">
        <v>0.66400000000000003</v>
      </c>
      <c r="F1889">
        <v>1</v>
      </c>
    </row>
    <row r="1890" spans="1:6" hidden="1" x14ac:dyDescent="0.2">
      <c r="A1890" t="s">
        <v>152</v>
      </c>
      <c r="B1890" s="2">
        <v>4.3182062032559402E-5</v>
      </c>
      <c r="C1890">
        <v>0.316169225201407</v>
      </c>
      <c r="D1890">
        <v>0.80100000000000005</v>
      </c>
      <c r="E1890">
        <v>0.69399999999999995</v>
      </c>
      <c r="F1890">
        <v>1</v>
      </c>
    </row>
    <row r="1891" spans="1:6" hidden="1" x14ac:dyDescent="0.2">
      <c r="A1891" t="s">
        <v>2981</v>
      </c>
      <c r="B1891" s="2">
        <v>4.5523188740170998E-5</v>
      </c>
      <c r="C1891">
        <v>0.267606632022164</v>
      </c>
      <c r="D1891">
        <v>0.55200000000000005</v>
      </c>
      <c r="E1891">
        <v>0.34300000000000003</v>
      </c>
      <c r="F1891">
        <v>1</v>
      </c>
    </row>
    <row r="1892" spans="1:6" hidden="1" x14ac:dyDescent="0.2">
      <c r="A1892" t="s">
        <v>544</v>
      </c>
      <c r="B1892" s="2">
        <v>4.5630234775992099E-5</v>
      </c>
      <c r="C1892">
        <v>0.318778821637624</v>
      </c>
      <c r="D1892">
        <v>0.79600000000000004</v>
      </c>
      <c r="E1892">
        <v>0.60399999999999998</v>
      </c>
      <c r="F1892">
        <v>1</v>
      </c>
    </row>
    <row r="1893" spans="1:6" hidden="1" x14ac:dyDescent="0.2">
      <c r="A1893" t="s">
        <v>3185</v>
      </c>
      <c r="B1893" s="2">
        <v>4.5770606337340102E-5</v>
      </c>
      <c r="C1893">
        <v>0.25213087307702797</v>
      </c>
      <c r="D1893">
        <v>0.58599999999999997</v>
      </c>
      <c r="E1893">
        <v>0.35099999999999998</v>
      </c>
      <c r="F1893">
        <v>1</v>
      </c>
    </row>
    <row r="1894" spans="1:6" hidden="1" x14ac:dyDescent="0.2">
      <c r="A1894" t="s">
        <v>3184</v>
      </c>
      <c r="B1894" s="2">
        <v>4.6149175084629203E-5</v>
      </c>
      <c r="C1894">
        <v>0.291697362327202</v>
      </c>
      <c r="D1894">
        <v>0.503</v>
      </c>
      <c r="E1894">
        <v>0.30599999999999999</v>
      </c>
      <c r="F1894">
        <v>1</v>
      </c>
    </row>
    <row r="1895" spans="1:6" hidden="1" x14ac:dyDescent="0.2">
      <c r="A1895" t="s">
        <v>3111</v>
      </c>
      <c r="B1895" s="2">
        <v>4.6476829940144102E-5</v>
      </c>
      <c r="C1895">
        <v>0.31116113710901899</v>
      </c>
      <c r="D1895">
        <v>0.50800000000000001</v>
      </c>
      <c r="E1895">
        <v>0.28399999999999997</v>
      </c>
      <c r="F1895">
        <v>1</v>
      </c>
    </row>
    <row r="1896" spans="1:6" hidden="1" x14ac:dyDescent="0.2">
      <c r="A1896" t="s">
        <v>1610</v>
      </c>
      <c r="B1896" s="2">
        <v>4.7796781618382703E-5</v>
      </c>
      <c r="C1896">
        <v>-0.29314164101699602</v>
      </c>
      <c r="D1896">
        <v>0.86699999999999999</v>
      </c>
      <c r="E1896">
        <v>0.88800000000000001</v>
      </c>
      <c r="F1896">
        <v>1</v>
      </c>
    </row>
    <row r="1897" spans="1:6" hidden="1" x14ac:dyDescent="0.2">
      <c r="A1897" t="s">
        <v>2032</v>
      </c>
      <c r="B1897" s="2">
        <v>4.7807311455003903E-5</v>
      </c>
      <c r="C1897">
        <v>0.274861130105164</v>
      </c>
      <c r="D1897">
        <v>0.90100000000000002</v>
      </c>
      <c r="E1897">
        <v>0.88100000000000001</v>
      </c>
      <c r="F1897">
        <v>1</v>
      </c>
    </row>
    <row r="1898" spans="1:6" hidden="1" x14ac:dyDescent="0.2">
      <c r="A1898" t="s">
        <v>639</v>
      </c>
      <c r="B1898" s="2">
        <v>4.7854931399742901E-5</v>
      </c>
      <c r="C1898">
        <v>0.27039828980187303</v>
      </c>
      <c r="D1898">
        <v>0.96699999999999997</v>
      </c>
      <c r="E1898">
        <v>0.90300000000000002</v>
      </c>
      <c r="F1898">
        <v>1</v>
      </c>
    </row>
    <row r="1899" spans="1:6" hidden="1" x14ac:dyDescent="0.2">
      <c r="A1899" t="s">
        <v>243</v>
      </c>
      <c r="B1899" s="2">
        <v>4.9677076940239098E-5</v>
      </c>
      <c r="C1899">
        <v>0.294645368391595</v>
      </c>
      <c r="D1899">
        <v>0.79</v>
      </c>
      <c r="E1899">
        <v>0.65700000000000003</v>
      </c>
      <c r="F1899">
        <v>1</v>
      </c>
    </row>
    <row r="1900" spans="1:6" hidden="1" x14ac:dyDescent="0.2">
      <c r="A1900" t="s">
        <v>2250</v>
      </c>
      <c r="B1900" s="2">
        <v>5.0327299138767103E-5</v>
      </c>
      <c r="C1900">
        <v>0.26868168228407802</v>
      </c>
      <c r="D1900">
        <v>0.74</v>
      </c>
      <c r="E1900">
        <v>0.54500000000000004</v>
      </c>
      <c r="F1900">
        <v>1</v>
      </c>
    </row>
    <row r="1901" spans="1:6" hidden="1" x14ac:dyDescent="0.2">
      <c r="A1901" t="s">
        <v>860</v>
      </c>
      <c r="B1901" s="2">
        <v>5.0525371557889899E-5</v>
      </c>
      <c r="C1901">
        <v>0.30923610418900399</v>
      </c>
      <c r="D1901">
        <v>0.89500000000000002</v>
      </c>
      <c r="E1901">
        <v>0.80600000000000005</v>
      </c>
      <c r="F1901">
        <v>1</v>
      </c>
    </row>
    <row r="1902" spans="1:6" hidden="1" x14ac:dyDescent="0.2">
      <c r="A1902" t="s">
        <v>2263</v>
      </c>
      <c r="B1902" s="2">
        <v>5.0823627334802803E-5</v>
      </c>
      <c r="C1902">
        <v>0.29814526179419298</v>
      </c>
      <c r="D1902">
        <v>0.75700000000000001</v>
      </c>
      <c r="E1902">
        <v>0.60399999999999998</v>
      </c>
      <c r="F1902">
        <v>1</v>
      </c>
    </row>
    <row r="1903" spans="1:6" hidden="1" x14ac:dyDescent="0.2">
      <c r="A1903" t="s">
        <v>1386</v>
      </c>
      <c r="B1903" s="2">
        <v>5.2989339228748597E-5</v>
      </c>
      <c r="C1903">
        <v>0.28073027229586001</v>
      </c>
      <c r="D1903">
        <v>0.63500000000000001</v>
      </c>
      <c r="E1903">
        <v>0.42499999999999999</v>
      </c>
      <c r="F1903">
        <v>1</v>
      </c>
    </row>
    <row r="1904" spans="1:6" hidden="1" x14ac:dyDescent="0.2">
      <c r="A1904" t="s">
        <v>2565</v>
      </c>
      <c r="B1904" s="2">
        <v>5.3028528301122698E-5</v>
      </c>
      <c r="C1904">
        <v>-0.32289114017610698</v>
      </c>
      <c r="D1904">
        <v>0.27100000000000002</v>
      </c>
      <c r="E1904">
        <v>0.44800000000000001</v>
      </c>
      <c r="F1904">
        <v>1</v>
      </c>
    </row>
    <row r="1905" spans="1:6" hidden="1" x14ac:dyDescent="0.2">
      <c r="A1905" t="s">
        <v>3211</v>
      </c>
      <c r="B1905" s="2">
        <v>5.3282502688905898E-5</v>
      </c>
      <c r="C1905">
        <v>0.25413546183381602</v>
      </c>
      <c r="D1905">
        <v>0.66900000000000004</v>
      </c>
      <c r="E1905">
        <v>0.44800000000000001</v>
      </c>
      <c r="F1905">
        <v>1</v>
      </c>
    </row>
    <row r="1906" spans="1:6" hidden="1" x14ac:dyDescent="0.2">
      <c r="A1906" t="s">
        <v>1405</v>
      </c>
      <c r="B1906" s="2">
        <v>5.39097975765657E-5</v>
      </c>
      <c r="C1906">
        <v>0.25054500878291303</v>
      </c>
      <c r="D1906">
        <v>0.65200000000000002</v>
      </c>
      <c r="E1906">
        <v>0.44800000000000001</v>
      </c>
      <c r="F1906">
        <v>1</v>
      </c>
    </row>
    <row r="1907" spans="1:6" hidden="1" x14ac:dyDescent="0.2">
      <c r="A1907" t="s">
        <v>1795</v>
      </c>
      <c r="B1907" s="2">
        <v>5.3940394738022497E-5</v>
      </c>
      <c r="C1907">
        <v>0.31118809407586401</v>
      </c>
      <c r="D1907">
        <v>0.53600000000000003</v>
      </c>
      <c r="E1907">
        <v>0.32800000000000001</v>
      </c>
      <c r="F1907">
        <v>1</v>
      </c>
    </row>
    <row r="1908" spans="1:6" hidden="1" x14ac:dyDescent="0.2">
      <c r="A1908" t="s">
        <v>2084</v>
      </c>
      <c r="B1908" s="2">
        <v>5.4796213690741502E-5</v>
      </c>
      <c r="C1908">
        <v>0.28390837441551903</v>
      </c>
      <c r="D1908">
        <v>0.98299999999999998</v>
      </c>
      <c r="E1908">
        <v>0.96299999999999997</v>
      </c>
      <c r="F1908">
        <v>1</v>
      </c>
    </row>
    <row r="1909" spans="1:6" hidden="1" x14ac:dyDescent="0.2">
      <c r="A1909" t="s">
        <v>1076</v>
      </c>
      <c r="B1909" s="2">
        <v>5.4992238249798502E-5</v>
      </c>
      <c r="C1909">
        <v>0.25603878767869198</v>
      </c>
      <c r="D1909">
        <v>0.84499999999999997</v>
      </c>
      <c r="E1909">
        <v>0.71599999999999997</v>
      </c>
      <c r="F1909">
        <v>1</v>
      </c>
    </row>
    <row r="1910" spans="1:6" hidden="1" x14ac:dyDescent="0.2">
      <c r="A1910" t="s">
        <v>207</v>
      </c>
      <c r="B1910" s="2">
        <v>5.6390951464984701E-5</v>
      </c>
      <c r="C1910">
        <v>0.298557753040606</v>
      </c>
      <c r="D1910">
        <v>0.84499999999999997</v>
      </c>
      <c r="E1910">
        <v>0.76100000000000001</v>
      </c>
      <c r="F1910">
        <v>1</v>
      </c>
    </row>
    <row r="1911" spans="1:6" hidden="1" x14ac:dyDescent="0.2">
      <c r="A1911" t="s">
        <v>1079</v>
      </c>
      <c r="B1911" s="2">
        <v>5.6503314432381903E-5</v>
      </c>
      <c r="C1911">
        <v>-0.25940879811456602</v>
      </c>
      <c r="D1911">
        <v>0.57499999999999996</v>
      </c>
      <c r="E1911">
        <v>0.754</v>
      </c>
      <c r="F1911">
        <v>1</v>
      </c>
    </row>
    <row r="1912" spans="1:6" hidden="1" x14ac:dyDescent="0.2">
      <c r="A1912" t="s">
        <v>801</v>
      </c>
      <c r="B1912" s="2">
        <v>5.8052352426871702E-5</v>
      </c>
      <c r="C1912">
        <v>0.29229804926983199</v>
      </c>
      <c r="D1912">
        <v>0.81200000000000006</v>
      </c>
      <c r="E1912">
        <v>0.73099999999999998</v>
      </c>
      <c r="F1912">
        <v>1</v>
      </c>
    </row>
    <row r="1913" spans="1:6" hidden="1" x14ac:dyDescent="0.2">
      <c r="A1913" t="s">
        <v>427</v>
      </c>
      <c r="B1913" s="2">
        <v>5.8088001699727399E-5</v>
      </c>
      <c r="C1913">
        <v>0.26443542861129898</v>
      </c>
      <c r="D1913">
        <v>0.86699999999999999</v>
      </c>
      <c r="E1913">
        <v>0.76900000000000002</v>
      </c>
      <c r="F1913">
        <v>1</v>
      </c>
    </row>
    <row r="1914" spans="1:6" hidden="1" x14ac:dyDescent="0.2">
      <c r="A1914" t="s">
        <v>1082</v>
      </c>
      <c r="B1914" s="2">
        <v>5.8756991947318899E-5</v>
      </c>
      <c r="C1914">
        <v>-0.283219766346403</v>
      </c>
      <c r="D1914">
        <v>0.70199999999999996</v>
      </c>
      <c r="E1914">
        <v>0.80600000000000005</v>
      </c>
      <c r="F1914">
        <v>1</v>
      </c>
    </row>
    <row r="1915" spans="1:6" hidden="1" x14ac:dyDescent="0.2">
      <c r="A1915" t="s">
        <v>2616</v>
      </c>
      <c r="B1915" s="2">
        <v>5.9599121775623903E-5</v>
      </c>
      <c r="C1915">
        <v>0.30754784245344002</v>
      </c>
      <c r="D1915">
        <v>0.89500000000000002</v>
      </c>
      <c r="E1915">
        <v>0.754</v>
      </c>
      <c r="F1915">
        <v>1</v>
      </c>
    </row>
    <row r="1916" spans="1:6" hidden="1" x14ac:dyDescent="0.2">
      <c r="A1916" t="s">
        <v>90</v>
      </c>
      <c r="B1916" s="2">
        <v>6.0002690850146498E-5</v>
      </c>
      <c r="C1916">
        <v>0.27730677251046898</v>
      </c>
      <c r="D1916">
        <v>0.66900000000000004</v>
      </c>
      <c r="E1916">
        <v>0.49299999999999999</v>
      </c>
      <c r="F1916">
        <v>1</v>
      </c>
    </row>
    <row r="1917" spans="1:6" hidden="1" x14ac:dyDescent="0.2">
      <c r="A1917" t="s">
        <v>1712</v>
      </c>
      <c r="B1917" s="2">
        <v>6.2829298532469095E-5</v>
      </c>
      <c r="C1917">
        <v>0.28091791520604997</v>
      </c>
      <c r="D1917">
        <v>0.76800000000000002</v>
      </c>
      <c r="E1917">
        <v>0.55200000000000005</v>
      </c>
      <c r="F1917">
        <v>1</v>
      </c>
    </row>
    <row r="1918" spans="1:6" hidden="1" x14ac:dyDescent="0.2">
      <c r="A1918" t="s">
        <v>2304</v>
      </c>
      <c r="B1918" s="2">
        <v>6.4156310619315995E-5</v>
      </c>
      <c r="C1918">
        <v>0.25456667844124797</v>
      </c>
      <c r="D1918">
        <v>0.67400000000000004</v>
      </c>
      <c r="E1918">
        <v>0.47</v>
      </c>
      <c r="F1918">
        <v>1</v>
      </c>
    </row>
    <row r="1919" spans="1:6" hidden="1" x14ac:dyDescent="0.2">
      <c r="A1919" t="s">
        <v>1412</v>
      </c>
      <c r="B1919" s="2">
        <v>6.4196991316748395E-5</v>
      </c>
      <c r="C1919">
        <v>-0.25140461485898902</v>
      </c>
      <c r="D1919">
        <v>0.47499999999999998</v>
      </c>
      <c r="E1919">
        <v>0.61899999999999999</v>
      </c>
      <c r="F1919">
        <v>1</v>
      </c>
    </row>
    <row r="1920" spans="1:6" hidden="1" x14ac:dyDescent="0.2">
      <c r="A1920" t="s">
        <v>2024</v>
      </c>
      <c r="B1920" s="2">
        <v>6.4444312859761205E-5</v>
      </c>
      <c r="C1920">
        <v>-0.27435613118174201</v>
      </c>
      <c r="D1920">
        <v>0.65200000000000002</v>
      </c>
      <c r="E1920">
        <v>0.79900000000000004</v>
      </c>
      <c r="F1920">
        <v>1</v>
      </c>
    </row>
    <row r="1921" spans="1:6" hidden="1" x14ac:dyDescent="0.2">
      <c r="A1921" t="s">
        <v>2960</v>
      </c>
      <c r="B1921" s="2">
        <v>6.4723704468970595E-5</v>
      </c>
      <c r="C1921">
        <v>0.29555691822410401</v>
      </c>
      <c r="D1921">
        <v>0.65200000000000002</v>
      </c>
      <c r="E1921">
        <v>0.44800000000000001</v>
      </c>
      <c r="F1921">
        <v>1</v>
      </c>
    </row>
    <row r="1922" spans="1:6" hidden="1" x14ac:dyDescent="0.2">
      <c r="A1922" t="s">
        <v>416</v>
      </c>
      <c r="B1922" s="2">
        <v>6.4746348322347006E-5</v>
      </c>
      <c r="C1922">
        <v>0.26920387756431602</v>
      </c>
      <c r="D1922">
        <v>0.72899999999999998</v>
      </c>
      <c r="E1922">
        <v>0.53</v>
      </c>
      <c r="F1922">
        <v>1</v>
      </c>
    </row>
    <row r="1923" spans="1:6" hidden="1" x14ac:dyDescent="0.2">
      <c r="A1923" t="s">
        <v>1440</v>
      </c>
      <c r="B1923" s="2">
        <v>6.5658294360360103E-5</v>
      </c>
      <c r="C1923">
        <v>0.25541251797537101</v>
      </c>
      <c r="D1923">
        <v>0.74</v>
      </c>
      <c r="E1923">
        <v>0.57499999999999996</v>
      </c>
      <c r="F1923">
        <v>1</v>
      </c>
    </row>
    <row r="1924" spans="1:6" hidden="1" x14ac:dyDescent="0.2">
      <c r="A1924" t="s">
        <v>1589</v>
      </c>
      <c r="B1924" s="2">
        <v>6.6546115832506194E-5</v>
      </c>
      <c r="C1924">
        <v>0.30285863793228002</v>
      </c>
      <c r="D1924">
        <v>0.75700000000000001</v>
      </c>
      <c r="E1924">
        <v>0.60399999999999998</v>
      </c>
      <c r="F1924">
        <v>1</v>
      </c>
    </row>
    <row r="1925" spans="1:6" hidden="1" x14ac:dyDescent="0.2">
      <c r="A1925" t="s">
        <v>885</v>
      </c>
      <c r="B1925" s="2">
        <v>6.6590593090862295E-5</v>
      </c>
      <c r="C1925">
        <v>0.31031400539395598</v>
      </c>
      <c r="D1925">
        <v>0.77300000000000002</v>
      </c>
      <c r="E1925">
        <v>0.65700000000000003</v>
      </c>
      <c r="F1925">
        <v>1</v>
      </c>
    </row>
    <row r="1926" spans="1:6" hidden="1" x14ac:dyDescent="0.2">
      <c r="A1926" t="s">
        <v>3067</v>
      </c>
      <c r="B1926" s="2">
        <v>6.7229630771217501E-5</v>
      </c>
      <c r="C1926">
        <v>0.25435973034930998</v>
      </c>
      <c r="D1926">
        <v>0.65200000000000002</v>
      </c>
      <c r="E1926">
        <v>0.46300000000000002</v>
      </c>
      <c r="F1926">
        <v>1</v>
      </c>
    </row>
    <row r="1927" spans="1:6" hidden="1" x14ac:dyDescent="0.2">
      <c r="A1927" t="s">
        <v>2573</v>
      </c>
      <c r="B1927" s="2">
        <v>6.9385730209269204E-5</v>
      </c>
      <c r="C1927">
        <v>0.26326850095922799</v>
      </c>
      <c r="D1927">
        <v>0.68</v>
      </c>
      <c r="E1927">
        <v>0.48499999999999999</v>
      </c>
      <c r="F1927">
        <v>1</v>
      </c>
    </row>
    <row r="1928" spans="1:6" hidden="1" x14ac:dyDescent="0.2">
      <c r="A1928" t="s">
        <v>897</v>
      </c>
      <c r="B1928" s="2">
        <v>6.9425932327881002E-5</v>
      </c>
      <c r="C1928">
        <v>0.25368609789971103</v>
      </c>
      <c r="D1928">
        <v>0.86199999999999999</v>
      </c>
      <c r="E1928">
        <v>0.85799999999999998</v>
      </c>
      <c r="F1928">
        <v>1</v>
      </c>
    </row>
    <row r="1929" spans="1:6" hidden="1" x14ac:dyDescent="0.2">
      <c r="A1929" t="s">
        <v>1470</v>
      </c>
      <c r="B1929" s="2">
        <v>6.9982411628851103E-5</v>
      </c>
      <c r="C1929">
        <v>0.25276332869791102</v>
      </c>
      <c r="D1929">
        <v>0.52500000000000002</v>
      </c>
      <c r="E1929">
        <v>0.30599999999999999</v>
      </c>
      <c r="F1929">
        <v>1</v>
      </c>
    </row>
    <row r="1930" spans="1:6" hidden="1" x14ac:dyDescent="0.2">
      <c r="A1930" t="s">
        <v>3210</v>
      </c>
      <c r="B1930" s="2">
        <v>7.0425001653467894E-5</v>
      </c>
      <c r="C1930">
        <v>-0.29351936710980697</v>
      </c>
      <c r="D1930">
        <v>0.40899999999999997</v>
      </c>
      <c r="E1930">
        <v>0.56699999999999995</v>
      </c>
      <c r="F1930">
        <v>1</v>
      </c>
    </row>
    <row r="1931" spans="1:6" hidden="1" x14ac:dyDescent="0.2">
      <c r="A1931" t="s">
        <v>2665</v>
      </c>
      <c r="B1931" s="2">
        <v>7.0572600388919693E-5</v>
      </c>
      <c r="C1931">
        <v>-0.26147815362869897</v>
      </c>
      <c r="D1931">
        <v>0.64100000000000001</v>
      </c>
      <c r="E1931">
        <v>0.73899999999999999</v>
      </c>
      <c r="F1931">
        <v>1</v>
      </c>
    </row>
    <row r="1932" spans="1:6" hidden="1" x14ac:dyDescent="0.2">
      <c r="A1932" t="s">
        <v>227</v>
      </c>
      <c r="B1932" s="2">
        <v>7.0667876960808096E-5</v>
      </c>
      <c r="C1932">
        <v>0.27445766453914899</v>
      </c>
      <c r="D1932">
        <v>0.878</v>
      </c>
      <c r="E1932">
        <v>0.754</v>
      </c>
      <c r="F1932">
        <v>1</v>
      </c>
    </row>
    <row r="1933" spans="1:6" hidden="1" x14ac:dyDescent="0.2">
      <c r="A1933" t="s">
        <v>1722</v>
      </c>
      <c r="B1933" s="2">
        <v>7.0710411581078903E-5</v>
      </c>
      <c r="C1933">
        <v>-0.280706013218677</v>
      </c>
      <c r="D1933">
        <v>0.93899999999999995</v>
      </c>
      <c r="E1933">
        <v>0.94</v>
      </c>
      <c r="F1933">
        <v>1</v>
      </c>
    </row>
    <row r="1934" spans="1:6" hidden="1" x14ac:dyDescent="0.2">
      <c r="A1934" t="s">
        <v>921</v>
      </c>
      <c r="B1934" s="2">
        <v>7.2155772228583897E-5</v>
      </c>
      <c r="C1934">
        <v>0.26869455243267798</v>
      </c>
      <c r="D1934">
        <v>0.63</v>
      </c>
      <c r="E1934">
        <v>0.40300000000000002</v>
      </c>
      <c r="F1934">
        <v>1</v>
      </c>
    </row>
    <row r="1935" spans="1:6" hidden="1" x14ac:dyDescent="0.2">
      <c r="A1935" t="s">
        <v>2028</v>
      </c>
      <c r="B1935" s="2">
        <v>7.5643076714559395E-5</v>
      </c>
      <c r="C1935">
        <v>0.26862902972613201</v>
      </c>
      <c r="D1935">
        <v>0.92800000000000005</v>
      </c>
      <c r="E1935">
        <v>0.89600000000000002</v>
      </c>
      <c r="F1935">
        <v>1</v>
      </c>
    </row>
    <row r="1936" spans="1:6" hidden="1" x14ac:dyDescent="0.2">
      <c r="A1936" t="s">
        <v>2366</v>
      </c>
      <c r="B1936" s="2">
        <v>7.6090882687202707E-5</v>
      </c>
      <c r="C1936">
        <v>-0.25196024083778101</v>
      </c>
      <c r="D1936">
        <v>0.38700000000000001</v>
      </c>
      <c r="E1936">
        <v>0.56699999999999995</v>
      </c>
      <c r="F1936">
        <v>1</v>
      </c>
    </row>
    <row r="1937" spans="1:6" hidden="1" x14ac:dyDescent="0.2">
      <c r="A1937" t="s">
        <v>2984</v>
      </c>
      <c r="B1937" s="2">
        <v>7.7458343861708506E-5</v>
      </c>
      <c r="C1937">
        <v>0.27473334289745999</v>
      </c>
      <c r="D1937">
        <v>0.56399999999999995</v>
      </c>
      <c r="E1937">
        <v>0.373</v>
      </c>
      <c r="F1937">
        <v>1</v>
      </c>
    </row>
    <row r="1938" spans="1:6" hidden="1" x14ac:dyDescent="0.2">
      <c r="A1938" t="s">
        <v>2838</v>
      </c>
      <c r="B1938" s="2">
        <v>7.79770648122893E-5</v>
      </c>
      <c r="C1938">
        <v>0.300566521615933</v>
      </c>
      <c r="D1938">
        <v>0.48099999999999998</v>
      </c>
      <c r="E1938">
        <v>0.29099999999999998</v>
      </c>
      <c r="F1938">
        <v>1</v>
      </c>
    </row>
    <row r="1939" spans="1:6" hidden="1" x14ac:dyDescent="0.2">
      <c r="A1939" t="s">
        <v>1413</v>
      </c>
      <c r="B1939" s="2">
        <v>7.9031947013775703E-5</v>
      </c>
      <c r="C1939">
        <v>0.27822264802055302</v>
      </c>
      <c r="D1939">
        <v>0.66300000000000003</v>
      </c>
      <c r="E1939">
        <v>0.50700000000000001</v>
      </c>
      <c r="F1939">
        <v>1</v>
      </c>
    </row>
    <row r="1940" spans="1:6" hidden="1" x14ac:dyDescent="0.2">
      <c r="A1940" t="s">
        <v>1042</v>
      </c>
      <c r="B1940" s="2">
        <v>7.9080120621597707E-5</v>
      </c>
      <c r="C1940">
        <v>-0.87719710654317196</v>
      </c>
      <c r="D1940">
        <v>1</v>
      </c>
      <c r="E1940">
        <v>1</v>
      </c>
      <c r="F1940">
        <v>1</v>
      </c>
    </row>
    <row r="1941" spans="1:6" hidden="1" x14ac:dyDescent="0.2">
      <c r="A1941" t="s">
        <v>1190</v>
      </c>
      <c r="B1941" s="2">
        <v>8.2543760446242298E-5</v>
      </c>
      <c r="C1941">
        <v>-0.27848174268215897</v>
      </c>
      <c r="D1941">
        <v>0.91200000000000003</v>
      </c>
      <c r="E1941">
        <v>0.93300000000000005</v>
      </c>
      <c r="F1941">
        <v>1</v>
      </c>
    </row>
    <row r="1942" spans="1:6" hidden="1" x14ac:dyDescent="0.2">
      <c r="A1942" t="s">
        <v>1417</v>
      </c>
      <c r="B1942" s="2">
        <v>8.3113856418396204E-5</v>
      </c>
      <c r="C1942">
        <v>0.28971044394193601</v>
      </c>
      <c r="D1942">
        <v>0.71799999999999997</v>
      </c>
      <c r="E1942">
        <v>0.52200000000000002</v>
      </c>
      <c r="F1942">
        <v>1</v>
      </c>
    </row>
    <row r="1943" spans="1:6" hidden="1" x14ac:dyDescent="0.2">
      <c r="A1943" t="s">
        <v>1446</v>
      </c>
      <c r="B1943" s="2">
        <v>8.3408148412188096E-5</v>
      </c>
      <c r="C1943">
        <v>0.25835908671074198</v>
      </c>
      <c r="D1943">
        <v>0.90600000000000003</v>
      </c>
      <c r="E1943">
        <v>0.79900000000000004</v>
      </c>
      <c r="F1943">
        <v>1</v>
      </c>
    </row>
    <row r="1944" spans="1:6" hidden="1" x14ac:dyDescent="0.2">
      <c r="A1944" t="s">
        <v>2913</v>
      </c>
      <c r="B1944" s="2">
        <v>8.4013844560883397E-5</v>
      </c>
      <c r="C1944">
        <v>0.27966576458350101</v>
      </c>
      <c r="D1944">
        <v>0.72899999999999998</v>
      </c>
      <c r="E1944">
        <v>0.52200000000000002</v>
      </c>
      <c r="F1944">
        <v>1</v>
      </c>
    </row>
    <row r="1945" spans="1:6" hidden="1" x14ac:dyDescent="0.2">
      <c r="A1945" t="s">
        <v>1978</v>
      </c>
      <c r="B1945" s="2">
        <v>8.6457154244478805E-5</v>
      </c>
      <c r="C1945">
        <v>0.274128169199715</v>
      </c>
      <c r="D1945">
        <v>0.89500000000000002</v>
      </c>
      <c r="E1945">
        <v>0.79900000000000004</v>
      </c>
      <c r="F1945">
        <v>1</v>
      </c>
    </row>
    <row r="1946" spans="1:6" hidden="1" x14ac:dyDescent="0.2">
      <c r="A1946" t="s">
        <v>3176</v>
      </c>
      <c r="B1946" s="2">
        <v>8.7084605078014597E-5</v>
      </c>
      <c r="C1946">
        <v>0.290967116429518</v>
      </c>
      <c r="D1946">
        <v>0.68</v>
      </c>
      <c r="E1946">
        <v>0.48499999999999999</v>
      </c>
      <c r="F1946">
        <v>1</v>
      </c>
    </row>
    <row r="1947" spans="1:6" hidden="1" x14ac:dyDescent="0.2">
      <c r="A1947" t="s">
        <v>2778</v>
      </c>
      <c r="B1947" s="2">
        <v>8.8499854992377997E-5</v>
      </c>
      <c r="C1947">
        <v>-0.27418507525361102</v>
      </c>
      <c r="D1947">
        <v>0.52500000000000002</v>
      </c>
      <c r="E1947">
        <v>0.69399999999999995</v>
      </c>
      <c r="F1947">
        <v>1</v>
      </c>
    </row>
    <row r="1948" spans="1:6" hidden="1" x14ac:dyDescent="0.2">
      <c r="A1948" t="s">
        <v>1349</v>
      </c>
      <c r="B1948" s="2">
        <v>8.9790852504243297E-5</v>
      </c>
      <c r="C1948">
        <v>-0.27956553881392499</v>
      </c>
      <c r="D1948">
        <v>0.53600000000000003</v>
      </c>
      <c r="E1948">
        <v>0.70899999999999996</v>
      </c>
      <c r="F1948">
        <v>1</v>
      </c>
    </row>
    <row r="1949" spans="1:6" hidden="1" x14ac:dyDescent="0.2">
      <c r="A1949" t="s">
        <v>453</v>
      </c>
      <c r="B1949" s="2">
        <v>8.9896703783141704E-5</v>
      </c>
      <c r="C1949">
        <v>0.25227534960154802</v>
      </c>
      <c r="D1949">
        <v>0.873</v>
      </c>
      <c r="E1949">
        <v>0.82799999999999996</v>
      </c>
      <c r="F1949">
        <v>1</v>
      </c>
    </row>
    <row r="1950" spans="1:6" hidden="1" x14ac:dyDescent="0.2">
      <c r="A1950" t="s">
        <v>462</v>
      </c>
      <c r="B1950" s="2">
        <v>9.0171022827671002E-5</v>
      </c>
      <c r="C1950">
        <v>0.25515251834289998</v>
      </c>
      <c r="D1950">
        <v>0.69099999999999995</v>
      </c>
      <c r="E1950">
        <v>0.47799999999999998</v>
      </c>
      <c r="F1950">
        <v>1</v>
      </c>
    </row>
    <row r="1951" spans="1:6" hidden="1" x14ac:dyDescent="0.2">
      <c r="A1951" t="s">
        <v>3060</v>
      </c>
      <c r="B1951" s="2">
        <v>9.2737237348983705E-5</v>
      </c>
      <c r="C1951">
        <v>0.288638777357558</v>
      </c>
      <c r="D1951">
        <v>0.69099999999999995</v>
      </c>
      <c r="E1951">
        <v>0.53</v>
      </c>
      <c r="F1951">
        <v>1</v>
      </c>
    </row>
    <row r="1952" spans="1:6" hidden="1" x14ac:dyDescent="0.2">
      <c r="A1952" t="s">
        <v>461</v>
      </c>
      <c r="B1952" s="2">
        <v>9.4112372854263899E-5</v>
      </c>
      <c r="C1952">
        <v>0.28324345751094898</v>
      </c>
      <c r="D1952">
        <v>0.65700000000000003</v>
      </c>
      <c r="E1952">
        <v>0.46300000000000002</v>
      </c>
      <c r="F1952">
        <v>1</v>
      </c>
    </row>
    <row r="1953" spans="1:6" hidden="1" x14ac:dyDescent="0.2">
      <c r="A1953" t="s">
        <v>322</v>
      </c>
      <c r="B1953" s="2">
        <v>9.4403856802325605E-5</v>
      </c>
      <c r="C1953">
        <v>0.260892114800922</v>
      </c>
      <c r="D1953">
        <v>0.72399999999999998</v>
      </c>
      <c r="E1953">
        <v>0.53700000000000003</v>
      </c>
      <c r="F1953">
        <v>1</v>
      </c>
    </row>
    <row r="1954" spans="1:6" hidden="1" x14ac:dyDescent="0.2">
      <c r="A1954" t="s">
        <v>3209</v>
      </c>
      <c r="B1954" s="2">
        <v>9.53963066812676E-5</v>
      </c>
      <c r="C1954">
        <v>0.27748294562947701</v>
      </c>
      <c r="D1954">
        <v>0.66300000000000003</v>
      </c>
      <c r="E1954">
        <v>0.50700000000000001</v>
      </c>
      <c r="F1954">
        <v>1</v>
      </c>
    </row>
    <row r="1955" spans="1:6" hidden="1" x14ac:dyDescent="0.2">
      <c r="A1955" t="s">
        <v>1873</v>
      </c>
      <c r="B1955" s="2">
        <v>9.9756967011820199E-5</v>
      </c>
      <c r="C1955">
        <v>0.29555020035970803</v>
      </c>
      <c r="D1955">
        <v>0.64600000000000002</v>
      </c>
      <c r="E1955">
        <v>0.46300000000000002</v>
      </c>
      <c r="F1955">
        <v>1</v>
      </c>
    </row>
    <row r="1956" spans="1:6" hidden="1" x14ac:dyDescent="0.2">
      <c r="A1956" t="s">
        <v>578</v>
      </c>
      <c r="B1956" s="2">
        <v>1.0090613003911201E-4</v>
      </c>
      <c r="C1956">
        <v>0.26857623663448199</v>
      </c>
      <c r="D1956">
        <v>0.61299999999999999</v>
      </c>
      <c r="E1956">
        <v>0.41</v>
      </c>
      <c r="F1956">
        <v>1</v>
      </c>
    </row>
    <row r="1957" spans="1:6" hidden="1" x14ac:dyDescent="0.2">
      <c r="A1957" t="s">
        <v>3084</v>
      </c>
      <c r="B1957" s="2">
        <v>1.0164218490899101E-4</v>
      </c>
      <c r="C1957">
        <v>0.25942271833529201</v>
      </c>
      <c r="D1957">
        <v>0.70199999999999996</v>
      </c>
      <c r="E1957">
        <v>0.53</v>
      </c>
      <c r="F1957">
        <v>1</v>
      </c>
    </row>
    <row r="1958" spans="1:6" hidden="1" x14ac:dyDescent="0.2">
      <c r="A1958" t="s">
        <v>2951</v>
      </c>
      <c r="B1958" s="2">
        <v>1.0462453912603E-4</v>
      </c>
      <c r="C1958">
        <v>0.25526691173188698</v>
      </c>
      <c r="D1958">
        <v>0.503</v>
      </c>
      <c r="E1958">
        <v>0.313</v>
      </c>
      <c r="F1958">
        <v>1</v>
      </c>
    </row>
    <row r="1959" spans="1:6" hidden="1" x14ac:dyDescent="0.2">
      <c r="A1959" t="s">
        <v>142</v>
      </c>
      <c r="B1959" s="2">
        <v>1.04863431875044E-4</v>
      </c>
      <c r="C1959">
        <v>0.30327366736936401</v>
      </c>
      <c r="D1959">
        <v>0.65200000000000002</v>
      </c>
      <c r="E1959">
        <v>0.49299999999999999</v>
      </c>
      <c r="F1959">
        <v>1</v>
      </c>
    </row>
    <row r="1960" spans="1:6" hidden="1" x14ac:dyDescent="0.2">
      <c r="A1960" t="s">
        <v>323</v>
      </c>
      <c r="B1960" s="2">
        <v>1.06898500162554E-4</v>
      </c>
      <c r="C1960">
        <v>0.26955136075910202</v>
      </c>
      <c r="D1960">
        <v>0.878</v>
      </c>
      <c r="E1960">
        <v>0.82099999999999995</v>
      </c>
      <c r="F1960">
        <v>1</v>
      </c>
    </row>
    <row r="1961" spans="1:6" hidden="1" x14ac:dyDescent="0.2">
      <c r="A1961" t="s">
        <v>2253</v>
      </c>
      <c r="B1961" s="2">
        <v>1.0743001495115301E-4</v>
      </c>
      <c r="C1961">
        <v>0.28928585679896501</v>
      </c>
      <c r="D1961">
        <v>0.75700000000000001</v>
      </c>
      <c r="E1961">
        <v>0.54500000000000004</v>
      </c>
      <c r="F1961">
        <v>1</v>
      </c>
    </row>
    <row r="1962" spans="1:6" hidden="1" x14ac:dyDescent="0.2">
      <c r="A1962" t="s">
        <v>95</v>
      </c>
      <c r="B1962" s="2">
        <v>1.07608860488E-4</v>
      </c>
      <c r="C1962">
        <v>0.32792908257702402</v>
      </c>
      <c r="D1962">
        <v>0.75700000000000001</v>
      </c>
      <c r="E1962">
        <v>0.64900000000000002</v>
      </c>
      <c r="F1962">
        <v>1</v>
      </c>
    </row>
    <row r="1963" spans="1:6" hidden="1" x14ac:dyDescent="0.2">
      <c r="A1963" t="s">
        <v>378</v>
      </c>
      <c r="B1963" s="2">
        <v>1.0834578875718499E-4</v>
      </c>
      <c r="C1963">
        <v>0.26127897272261102</v>
      </c>
      <c r="D1963">
        <v>0.67400000000000004</v>
      </c>
      <c r="E1963">
        <v>0.47</v>
      </c>
      <c r="F1963">
        <v>1</v>
      </c>
    </row>
    <row r="1964" spans="1:6" hidden="1" x14ac:dyDescent="0.2">
      <c r="A1964" t="s">
        <v>1377</v>
      </c>
      <c r="B1964" s="2">
        <v>1.0869991144164E-4</v>
      </c>
      <c r="C1964">
        <v>0.30077266514434797</v>
      </c>
      <c r="D1964">
        <v>0.71299999999999997</v>
      </c>
      <c r="E1964">
        <v>0.56699999999999995</v>
      </c>
      <c r="F1964">
        <v>1</v>
      </c>
    </row>
    <row r="1965" spans="1:6" hidden="1" x14ac:dyDescent="0.2">
      <c r="A1965" t="s">
        <v>3182</v>
      </c>
      <c r="B1965" s="2">
        <v>1.08780335728152E-4</v>
      </c>
      <c r="C1965">
        <v>0.25227244373352897</v>
      </c>
      <c r="D1965">
        <v>0.58599999999999997</v>
      </c>
      <c r="E1965">
        <v>0.42499999999999999</v>
      </c>
      <c r="F1965">
        <v>1</v>
      </c>
    </row>
    <row r="1966" spans="1:6" hidden="1" x14ac:dyDescent="0.2">
      <c r="A1966" t="s">
        <v>2619</v>
      </c>
      <c r="B1966" s="2">
        <v>1.09883893544071E-4</v>
      </c>
      <c r="C1966">
        <v>0.26228974792182802</v>
      </c>
      <c r="D1966">
        <v>0.76200000000000001</v>
      </c>
      <c r="E1966">
        <v>0.59699999999999998</v>
      </c>
      <c r="F1966">
        <v>1</v>
      </c>
    </row>
    <row r="1967" spans="1:6" hidden="1" x14ac:dyDescent="0.2">
      <c r="A1967" t="s">
        <v>1397</v>
      </c>
      <c r="B1967" s="2">
        <v>1.10693982771839E-4</v>
      </c>
      <c r="C1967">
        <v>0.25646400867623997</v>
      </c>
      <c r="D1967">
        <v>0.93899999999999995</v>
      </c>
      <c r="E1967">
        <v>0.91800000000000004</v>
      </c>
      <c r="F1967">
        <v>1</v>
      </c>
    </row>
    <row r="1968" spans="1:6" hidden="1" x14ac:dyDescent="0.2">
      <c r="A1968" t="s">
        <v>353</v>
      </c>
      <c r="B1968" s="2">
        <v>1.11073858784514E-4</v>
      </c>
      <c r="C1968">
        <v>0.29497221794781597</v>
      </c>
      <c r="D1968">
        <v>0.76200000000000001</v>
      </c>
      <c r="E1968">
        <v>0.59</v>
      </c>
      <c r="F1968">
        <v>1</v>
      </c>
    </row>
    <row r="1969" spans="1:6" hidden="1" x14ac:dyDescent="0.2">
      <c r="A1969" t="s">
        <v>1102</v>
      </c>
      <c r="B1969" s="2">
        <v>1.11506078971925E-4</v>
      </c>
      <c r="C1969">
        <v>0.33100400098418298</v>
      </c>
      <c r="D1969">
        <v>0.95599999999999996</v>
      </c>
      <c r="E1969">
        <v>0.88800000000000001</v>
      </c>
      <c r="F1969">
        <v>1</v>
      </c>
    </row>
    <row r="1970" spans="1:6" hidden="1" x14ac:dyDescent="0.2">
      <c r="A1970" t="s">
        <v>2367</v>
      </c>
      <c r="B1970" s="2">
        <v>1.11664182787607E-4</v>
      </c>
      <c r="C1970">
        <v>-0.27575291516543499</v>
      </c>
      <c r="D1970">
        <v>0.38100000000000001</v>
      </c>
      <c r="E1970">
        <v>0.54500000000000004</v>
      </c>
      <c r="F1970">
        <v>1</v>
      </c>
    </row>
    <row r="1971" spans="1:6" hidden="1" x14ac:dyDescent="0.2">
      <c r="A1971" t="s">
        <v>3208</v>
      </c>
      <c r="B1971" s="2">
        <v>1.1185682818278701E-4</v>
      </c>
      <c r="C1971">
        <v>-0.254214965049952</v>
      </c>
      <c r="D1971">
        <v>0.72899999999999998</v>
      </c>
      <c r="E1971">
        <v>0.82799999999999996</v>
      </c>
      <c r="F1971">
        <v>1</v>
      </c>
    </row>
    <row r="1972" spans="1:6" hidden="1" x14ac:dyDescent="0.2">
      <c r="A1972" t="s">
        <v>2650</v>
      </c>
      <c r="B1972" s="2">
        <v>1.14015351177249E-4</v>
      </c>
      <c r="C1972">
        <v>0.25348866126171399</v>
      </c>
      <c r="D1972">
        <v>0.67400000000000004</v>
      </c>
      <c r="E1972">
        <v>0.49299999999999999</v>
      </c>
      <c r="F1972">
        <v>1</v>
      </c>
    </row>
    <row r="1973" spans="1:6" hidden="1" x14ac:dyDescent="0.2">
      <c r="A1973" t="s">
        <v>1188</v>
      </c>
      <c r="B1973" s="2">
        <v>1.1424931826320799E-4</v>
      </c>
      <c r="C1973">
        <v>0.26357320582144</v>
      </c>
      <c r="D1973">
        <v>0.81200000000000006</v>
      </c>
      <c r="E1973">
        <v>0.65700000000000003</v>
      </c>
      <c r="F1973">
        <v>1</v>
      </c>
    </row>
    <row r="1974" spans="1:6" hidden="1" x14ac:dyDescent="0.2">
      <c r="A1974" t="s">
        <v>1184</v>
      </c>
      <c r="B1974" s="2">
        <v>1.1513975636133801E-4</v>
      </c>
      <c r="C1974">
        <v>-0.25469644833869298</v>
      </c>
      <c r="D1974">
        <v>0.94499999999999995</v>
      </c>
      <c r="E1974">
        <v>0.93300000000000005</v>
      </c>
      <c r="F1974">
        <v>1</v>
      </c>
    </row>
    <row r="1975" spans="1:6" hidden="1" x14ac:dyDescent="0.2">
      <c r="A1975" t="s">
        <v>2638</v>
      </c>
      <c r="B1975" s="2">
        <v>1.15663446778149E-4</v>
      </c>
      <c r="C1975">
        <v>0.263854729809327</v>
      </c>
      <c r="D1975">
        <v>0.71299999999999997</v>
      </c>
      <c r="E1975">
        <v>0.54500000000000004</v>
      </c>
      <c r="F1975">
        <v>1</v>
      </c>
    </row>
    <row r="1976" spans="1:6" hidden="1" x14ac:dyDescent="0.2">
      <c r="A1976" t="s">
        <v>1503</v>
      </c>
      <c r="B1976" s="2">
        <v>1.1600738044764699E-4</v>
      </c>
      <c r="C1976">
        <v>0.25300699315596198</v>
      </c>
      <c r="D1976">
        <v>0.60799999999999998</v>
      </c>
      <c r="E1976">
        <v>0.44</v>
      </c>
      <c r="F1976">
        <v>1</v>
      </c>
    </row>
    <row r="1977" spans="1:6" hidden="1" x14ac:dyDescent="0.2">
      <c r="A1977" t="s">
        <v>1921</v>
      </c>
      <c r="B1977" s="2">
        <v>1.16031651112916E-4</v>
      </c>
      <c r="C1977">
        <v>-0.25212672358557497</v>
      </c>
      <c r="D1977">
        <v>0.873</v>
      </c>
      <c r="E1977">
        <v>0.94799999999999995</v>
      </c>
      <c r="F1977">
        <v>1</v>
      </c>
    </row>
    <row r="1978" spans="1:6" hidden="1" x14ac:dyDescent="0.2">
      <c r="A1978" t="s">
        <v>2362</v>
      </c>
      <c r="B1978" s="2">
        <v>1.16067007595573E-4</v>
      </c>
      <c r="C1978">
        <v>0.251195180409159</v>
      </c>
      <c r="D1978">
        <v>0.90100000000000002</v>
      </c>
      <c r="E1978">
        <v>0.88800000000000001</v>
      </c>
      <c r="F1978">
        <v>1</v>
      </c>
    </row>
    <row r="1979" spans="1:6" hidden="1" x14ac:dyDescent="0.2">
      <c r="A1979" t="s">
        <v>2748</v>
      </c>
      <c r="B1979" s="2">
        <v>1.1923317202777E-4</v>
      </c>
      <c r="C1979">
        <v>0.25657451826045802</v>
      </c>
      <c r="D1979">
        <v>0.64100000000000001</v>
      </c>
      <c r="E1979">
        <v>0.47799999999999998</v>
      </c>
      <c r="F1979">
        <v>1</v>
      </c>
    </row>
    <row r="1980" spans="1:6" hidden="1" x14ac:dyDescent="0.2">
      <c r="A1980" t="s">
        <v>1810</v>
      </c>
      <c r="B1980" s="2">
        <v>1.2024124434033899E-4</v>
      </c>
      <c r="C1980">
        <v>0.301469067582048</v>
      </c>
      <c r="D1980">
        <v>0.77300000000000002</v>
      </c>
      <c r="E1980">
        <v>0.64200000000000002</v>
      </c>
      <c r="F1980">
        <v>1</v>
      </c>
    </row>
    <row r="1981" spans="1:6" hidden="1" x14ac:dyDescent="0.2">
      <c r="A1981" t="s">
        <v>3207</v>
      </c>
      <c r="B1981" s="2">
        <v>1.20684015259088E-4</v>
      </c>
      <c r="C1981">
        <v>0.25000183718131502</v>
      </c>
      <c r="D1981">
        <v>0.442</v>
      </c>
      <c r="E1981">
        <v>0.23899999999999999</v>
      </c>
      <c r="F1981">
        <v>1</v>
      </c>
    </row>
    <row r="1982" spans="1:6" hidden="1" x14ac:dyDescent="0.2">
      <c r="A1982" t="s">
        <v>336</v>
      </c>
      <c r="B1982" s="2">
        <v>1.21404885125053E-4</v>
      </c>
      <c r="C1982">
        <v>0.25118498868426098</v>
      </c>
      <c r="D1982">
        <v>0.93899999999999995</v>
      </c>
      <c r="E1982">
        <v>0.88100000000000001</v>
      </c>
      <c r="F1982">
        <v>1</v>
      </c>
    </row>
    <row r="1983" spans="1:6" hidden="1" x14ac:dyDescent="0.2">
      <c r="A1983" t="s">
        <v>1462</v>
      </c>
      <c r="B1983" s="2">
        <v>1.2181543486259E-4</v>
      </c>
      <c r="C1983">
        <v>0.27914161186268099</v>
      </c>
      <c r="D1983">
        <v>0.71799999999999997</v>
      </c>
      <c r="E1983">
        <v>0.54500000000000004</v>
      </c>
      <c r="F1983">
        <v>1</v>
      </c>
    </row>
    <row r="1984" spans="1:6" hidden="1" x14ac:dyDescent="0.2">
      <c r="A1984" t="s">
        <v>1032</v>
      </c>
      <c r="B1984" s="2">
        <v>1.2381223829570299E-4</v>
      </c>
      <c r="C1984">
        <v>-0.25673241070445901</v>
      </c>
      <c r="D1984">
        <v>0.72899999999999998</v>
      </c>
      <c r="E1984">
        <v>0.79900000000000004</v>
      </c>
      <c r="F1984">
        <v>1</v>
      </c>
    </row>
    <row r="1985" spans="1:6" hidden="1" x14ac:dyDescent="0.2">
      <c r="A1985" t="s">
        <v>1212</v>
      </c>
      <c r="B1985" s="2">
        <v>1.2598364725618401E-4</v>
      </c>
      <c r="C1985">
        <v>0.26439960093221199</v>
      </c>
      <c r="D1985">
        <v>0.95</v>
      </c>
      <c r="E1985">
        <v>0.94799999999999995</v>
      </c>
      <c r="F1985">
        <v>1</v>
      </c>
    </row>
    <row r="1986" spans="1:6" hidden="1" x14ac:dyDescent="0.2">
      <c r="A1986" t="s">
        <v>2530</v>
      </c>
      <c r="B1986" s="2">
        <v>1.2772770976790599E-4</v>
      </c>
      <c r="C1986">
        <v>0.25771117534328097</v>
      </c>
      <c r="D1986">
        <v>0.67400000000000004</v>
      </c>
      <c r="E1986">
        <v>0.47799999999999998</v>
      </c>
      <c r="F1986">
        <v>1</v>
      </c>
    </row>
    <row r="1987" spans="1:6" hidden="1" x14ac:dyDescent="0.2">
      <c r="A1987" t="s">
        <v>2500</v>
      </c>
      <c r="B1987" s="2">
        <v>1.32510948272667E-4</v>
      </c>
      <c r="C1987">
        <v>0.28308452532412598</v>
      </c>
      <c r="D1987">
        <v>0.70699999999999996</v>
      </c>
      <c r="E1987">
        <v>0.54500000000000004</v>
      </c>
      <c r="F1987">
        <v>1</v>
      </c>
    </row>
    <row r="1988" spans="1:6" hidden="1" x14ac:dyDescent="0.2">
      <c r="A1988" t="s">
        <v>1531</v>
      </c>
      <c r="B1988" s="2">
        <v>1.33187733743016E-4</v>
      </c>
      <c r="C1988">
        <v>0.26755185449384</v>
      </c>
      <c r="D1988">
        <v>0.66300000000000003</v>
      </c>
      <c r="E1988">
        <v>0.48499999999999999</v>
      </c>
      <c r="F1988">
        <v>1</v>
      </c>
    </row>
    <row r="1989" spans="1:6" hidden="1" x14ac:dyDescent="0.2">
      <c r="A1989" t="s">
        <v>1237</v>
      </c>
      <c r="B1989" s="2">
        <v>1.3347969858342601E-4</v>
      </c>
      <c r="C1989">
        <v>-0.30267479938875902</v>
      </c>
      <c r="D1989">
        <v>0.69099999999999995</v>
      </c>
      <c r="E1989">
        <v>0.76900000000000002</v>
      </c>
      <c r="F1989">
        <v>1</v>
      </c>
    </row>
    <row r="1990" spans="1:6" hidden="1" x14ac:dyDescent="0.2">
      <c r="A1990" t="s">
        <v>1711</v>
      </c>
      <c r="B1990" s="2">
        <v>1.3376879019095199E-4</v>
      </c>
      <c r="C1990">
        <v>0.26321677466650201</v>
      </c>
      <c r="D1990">
        <v>0.72899999999999998</v>
      </c>
      <c r="E1990">
        <v>0.55200000000000005</v>
      </c>
      <c r="F1990">
        <v>1</v>
      </c>
    </row>
    <row r="1991" spans="1:6" hidden="1" x14ac:dyDescent="0.2">
      <c r="A1991" t="s">
        <v>1427</v>
      </c>
      <c r="B1991" s="2">
        <v>1.3416554307521701E-4</v>
      </c>
      <c r="C1991">
        <v>0.29854185141831202</v>
      </c>
      <c r="D1991">
        <v>0.79</v>
      </c>
      <c r="E1991">
        <v>0.63400000000000001</v>
      </c>
      <c r="F1991">
        <v>1</v>
      </c>
    </row>
    <row r="1992" spans="1:6" hidden="1" x14ac:dyDescent="0.2">
      <c r="A1992" t="s">
        <v>2694</v>
      </c>
      <c r="B1992" s="2">
        <v>1.34566879188218E-4</v>
      </c>
      <c r="C1992">
        <v>0.268224069906562</v>
      </c>
      <c r="D1992">
        <v>0.68500000000000005</v>
      </c>
      <c r="E1992">
        <v>0.52200000000000002</v>
      </c>
      <c r="F1992">
        <v>1</v>
      </c>
    </row>
    <row r="1993" spans="1:6" hidden="1" x14ac:dyDescent="0.2">
      <c r="A1993" t="s">
        <v>854</v>
      </c>
      <c r="B1993" s="2">
        <v>1.34721518168811E-4</v>
      </c>
      <c r="C1993">
        <v>0.27506779661149999</v>
      </c>
      <c r="D1993">
        <v>0.79</v>
      </c>
      <c r="E1993">
        <v>0.60399999999999998</v>
      </c>
      <c r="F1993">
        <v>1</v>
      </c>
    </row>
    <row r="1994" spans="1:6" hidden="1" x14ac:dyDescent="0.2">
      <c r="A1994" t="s">
        <v>1457</v>
      </c>
      <c r="B1994" s="2">
        <v>1.35670269078652E-4</v>
      </c>
      <c r="C1994">
        <v>0.26646600147206501</v>
      </c>
      <c r="D1994">
        <v>0.70699999999999996</v>
      </c>
      <c r="E1994">
        <v>0.53700000000000003</v>
      </c>
      <c r="F1994">
        <v>1</v>
      </c>
    </row>
    <row r="1995" spans="1:6" hidden="1" x14ac:dyDescent="0.2">
      <c r="A1995" t="s">
        <v>522</v>
      </c>
      <c r="B1995" s="2">
        <v>1.3852948982333199E-4</v>
      </c>
      <c r="C1995">
        <v>0.27254214592446102</v>
      </c>
      <c r="D1995">
        <v>0.79600000000000004</v>
      </c>
      <c r="E1995">
        <v>0.67200000000000004</v>
      </c>
      <c r="F1995">
        <v>1</v>
      </c>
    </row>
    <row r="1996" spans="1:6" hidden="1" x14ac:dyDescent="0.2">
      <c r="A1996" t="s">
        <v>1416</v>
      </c>
      <c r="B1996" s="2">
        <v>1.3889264910849999E-4</v>
      </c>
      <c r="C1996">
        <v>0.28422161149687802</v>
      </c>
      <c r="D1996">
        <v>0.84</v>
      </c>
      <c r="E1996">
        <v>0.68700000000000006</v>
      </c>
      <c r="F1996">
        <v>1</v>
      </c>
    </row>
    <row r="1997" spans="1:6" hidden="1" x14ac:dyDescent="0.2">
      <c r="A1997" t="s">
        <v>1148</v>
      </c>
      <c r="B1997" s="2">
        <v>1.39831958426711E-4</v>
      </c>
      <c r="C1997">
        <v>-0.257182415106877</v>
      </c>
      <c r="D1997">
        <v>0.65700000000000003</v>
      </c>
      <c r="E1997">
        <v>0.77600000000000002</v>
      </c>
      <c r="F1997">
        <v>1</v>
      </c>
    </row>
    <row r="1998" spans="1:6" hidden="1" x14ac:dyDescent="0.2">
      <c r="A1998" t="s">
        <v>1474</v>
      </c>
      <c r="B1998" s="2">
        <v>1.4024155352615901E-4</v>
      </c>
      <c r="C1998">
        <v>0.289046824362587</v>
      </c>
      <c r="D1998">
        <v>0.746</v>
      </c>
      <c r="E1998">
        <v>0.59</v>
      </c>
      <c r="F1998">
        <v>1</v>
      </c>
    </row>
    <row r="1999" spans="1:6" hidden="1" x14ac:dyDescent="0.2">
      <c r="A1999" t="s">
        <v>1516</v>
      </c>
      <c r="B1999" s="2">
        <v>1.43360413441759E-4</v>
      </c>
      <c r="C1999">
        <v>0.27851802542514598</v>
      </c>
      <c r="D1999">
        <v>0.72399999999999998</v>
      </c>
      <c r="E1999">
        <v>0.54500000000000004</v>
      </c>
      <c r="F1999">
        <v>1</v>
      </c>
    </row>
    <row r="2000" spans="1:6" hidden="1" x14ac:dyDescent="0.2">
      <c r="A2000" t="s">
        <v>2993</v>
      </c>
      <c r="B2000" s="2">
        <v>1.43879239232033E-4</v>
      </c>
      <c r="C2000">
        <v>0.29647593028259001</v>
      </c>
      <c r="D2000">
        <v>0.61299999999999999</v>
      </c>
      <c r="E2000">
        <v>0.42499999999999999</v>
      </c>
      <c r="F2000">
        <v>1</v>
      </c>
    </row>
    <row r="2001" spans="1:6" hidden="1" x14ac:dyDescent="0.2">
      <c r="A2001" t="s">
        <v>273</v>
      </c>
      <c r="B2001" s="2">
        <v>1.44069922204877E-4</v>
      </c>
      <c r="C2001">
        <v>0.254149347797818</v>
      </c>
      <c r="D2001">
        <v>0.54700000000000004</v>
      </c>
      <c r="E2001">
        <v>0.32800000000000001</v>
      </c>
      <c r="F2001">
        <v>1</v>
      </c>
    </row>
    <row r="2002" spans="1:6" hidden="1" x14ac:dyDescent="0.2">
      <c r="A2002" t="s">
        <v>164</v>
      </c>
      <c r="B2002" s="2">
        <v>1.4523684362842201E-4</v>
      </c>
      <c r="C2002">
        <v>0.26737614517733099</v>
      </c>
      <c r="D2002">
        <v>0.65700000000000003</v>
      </c>
      <c r="E2002">
        <v>0.49299999999999999</v>
      </c>
      <c r="F2002">
        <v>1</v>
      </c>
    </row>
    <row r="2003" spans="1:6" hidden="1" x14ac:dyDescent="0.2">
      <c r="A2003" t="s">
        <v>972</v>
      </c>
      <c r="B2003" s="2">
        <v>1.4565777905932399E-4</v>
      </c>
      <c r="C2003">
        <v>0.290279156855271</v>
      </c>
      <c r="D2003">
        <v>0.51400000000000001</v>
      </c>
      <c r="E2003">
        <v>0.30599999999999999</v>
      </c>
      <c r="F2003">
        <v>1</v>
      </c>
    </row>
    <row r="2004" spans="1:6" hidden="1" x14ac:dyDescent="0.2">
      <c r="A2004" t="s">
        <v>386</v>
      </c>
      <c r="B2004" s="2">
        <v>1.5727162731709801E-4</v>
      </c>
      <c r="C2004">
        <v>0.26375397942592399</v>
      </c>
      <c r="D2004">
        <v>0.69099999999999995</v>
      </c>
      <c r="E2004">
        <v>0.51500000000000001</v>
      </c>
      <c r="F2004">
        <v>1</v>
      </c>
    </row>
    <row r="2005" spans="1:6" hidden="1" x14ac:dyDescent="0.2">
      <c r="A2005" t="s">
        <v>563</v>
      </c>
      <c r="B2005" s="2">
        <v>1.5825255724459701E-4</v>
      </c>
      <c r="C2005">
        <v>0.266225506478598</v>
      </c>
      <c r="D2005">
        <v>0.66900000000000004</v>
      </c>
      <c r="E2005">
        <v>0.5</v>
      </c>
      <c r="F2005">
        <v>1</v>
      </c>
    </row>
    <row r="2006" spans="1:6" hidden="1" x14ac:dyDescent="0.2">
      <c r="A2006" t="s">
        <v>2532</v>
      </c>
      <c r="B2006" s="2">
        <v>1.5886547708865399E-4</v>
      </c>
      <c r="C2006">
        <v>0.26773242245011197</v>
      </c>
      <c r="D2006">
        <v>0.76800000000000002</v>
      </c>
      <c r="E2006">
        <v>0.627</v>
      </c>
      <c r="F2006">
        <v>1</v>
      </c>
    </row>
    <row r="2007" spans="1:6" hidden="1" x14ac:dyDescent="0.2">
      <c r="A2007" t="s">
        <v>1521</v>
      </c>
      <c r="B2007" s="2">
        <v>1.5898567805347399E-4</v>
      </c>
      <c r="C2007">
        <v>0.26055810124122297</v>
      </c>
      <c r="D2007">
        <v>0.84499999999999997</v>
      </c>
      <c r="E2007">
        <v>0.73099999999999998</v>
      </c>
      <c r="F2007">
        <v>1</v>
      </c>
    </row>
    <row r="2008" spans="1:6" hidden="1" x14ac:dyDescent="0.2">
      <c r="A2008" t="s">
        <v>1897</v>
      </c>
      <c r="B2008" s="2">
        <v>1.62620396942533E-4</v>
      </c>
      <c r="C2008">
        <v>0.26996851098373797</v>
      </c>
      <c r="D2008">
        <v>0.79</v>
      </c>
      <c r="E2008">
        <v>0.61899999999999999</v>
      </c>
      <c r="F2008">
        <v>1</v>
      </c>
    </row>
    <row r="2009" spans="1:6" hidden="1" x14ac:dyDescent="0.2">
      <c r="A2009" t="s">
        <v>241</v>
      </c>
      <c r="B2009" s="2">
        <v>1.6433569231442E-4</v>
      </c>
      <c r="C2009">
        <v>0.29127394551706198</v>
      </c>
      <c r="D2009">
        <v>0.92300000000000004</v>
      </c>
      <c r="E2009">
        <v>0.80600000000000005</v>
      </c>
      <c r="F2009">
        <v>1</v>
      </c>
    </row>
    <row r="2010" spans="1:6" hidden="1" x14ac:dyDescent="0.2">
      <c r="A2010" t="s">
        <v>1535</v>
      </c>
      <c r="B2010" s="2">
        <v>1.6466513498472E-4</v>
      </c>
      <c r="C2010">
        <v>-0.26484875732234597</v>
      </c>
      <c r="D2010">
        <v>0.68500000000000005</v>
      </c>
      <c r="E2010">
        <v>0.79900000000000004</v>
      </c>
      <c r="F2010">
        <v>1</v>
      </c>
    </row>
    <row r="2011" spans="1:6" hidden="1" x14ac:dyDescent="0.2">
      <c r="A2011" t="s">
        <v>1703</v>
      </c>
      <c r="B2011" s="2">
        <v>1.7027625214100401E-4</v>
      </c>
      <c r="C2011">
        <v>-0.25991762455839101</v>
      </c>
      <c r="D2011">
        <v>0.71299999999999997</v>
      </c>
      <c r="E2011">
        <v>0.85099999999999998</v>
      </c>
      <c r="F2011">
        <v>1</v>
      </c>
    </row>
    <row r="2012" spans="1:6" hidden="1" x14ac:dyDescent="0.2">
      <c r="A2012" t="s">
        <v>1391</v>
      </c>
      <c r="B2012" s="2">
        <v>1.71614800043038E-4</v>
      </c>
      <c r="C2012">
        <v>0.28790045912933498</v>
      </c>
      <c r="D2012">
        <v>0.74</v>
      </c>
      <c r="E2012">
        <v>0.60399999999999998</v>
      </c>
      <c r="F2012">
        <v>1</v>
      </c>
    </row>
    <row r="2013" spans="1:6" hidden="1" x14ac:dyDescent="0.2">
      <c r="A2013" t="s">
        <v>2596</v>
      </c>
      <c r="B2013" s="2">
        <v>1.7439905886023699E-4</v>
      </c>
      <c r="C2013">
        <v>0.26561616935031201</v>
      </c>
      <c r="D2013">
        <v>0.72899999999999998</v>
      </c>
      <c r="E2013">
        <v>0.57499999999999996</v>
      </c>
      <c r="F2013">
        <v>1</v>
      </c>
    </row>
    <row r="2014" spans="1:6" hidden="1" x14ac:dyDescent="0.2">
      <c r="A2014" t="s">
        <v>1557</v>
      </c>
      <c r="B2014" s="2">
        <v>1.75600377422012E-4</v>
      </c>
      <c r="C2014">
        <v>0.28410424976377502</v>
      </c>
      <c r="D2014">
        <v>0.77300000000000002</v>
      </c>
      <c r="E2014">
        <v>0.61199999999999999</v>
      </c>
      <c r="F2014">
        <v>1</v>
      </c>
    </row>
    <row r="2015" spans="1:6" hidden="1" x14ac:dyDescent="0.2">
      <c r="A2015" t="s">
        <v>2270</v>
      </c>
      <c r="B2015" s="2">
        <v>1.79306255209895E-4</v>
      </c>
      <c r="C2015">
        <v>0.26598020380623899</v>
      </c>
      <c r="D2015">
        <v>0.66300000000000003</v>
      </c>
      <c r="E2015">
        <v>0.48499999999999999</v>
      </c>
      <c r="F2015">
        <v>1</v>
      </c>
    </row>
    <row r="2016" spans="1:6" hidden="1" x14ac:dyDescent="0.2">
      <c r="A2016" t="s">
        <v>2997</v>
      </c>
      <c r="B2016" s="2">
        <v>1.83023225472228E-4</v>
      </c>
      <c r="C2016">
        <v>0.32057314590705099</v>
      </c>
      <c r="D2016">
        <v>0.503</v>
      </c>
      <c r="E2016">
        <v>0.32100000000000001</v>
      </c>
      <c r="F2016">
        <v>1</v>
      </c>
    </row>
    <row r="2017" spans="1:6" hidden="1" x14ac:dyDescent="0.2">
      <c r="A2017" t="s">
        <v>843</v>
      </c>
      <c r="B2017" s="2">
        <v>1.8469746764650401E-4</v>
      </c>
      <c r="C2017">
        <v>0.27591097124168801</v>
      </c>
      <c r="D2017">
        <v>0.75700000000000001</v>
      </c>
      <c r="E2017">
        <v>0.56000000000000005</v>
      </c>
      <c r="F2017">
        <v>1</v>
      </c>
    </row>
    <row r="2018" spans="1:6" hidden="1" x14ac:dyDescent="0.2">
      <c r="A2018" t="s">
        <v>3100</v>
      </c>
      <c r="B2018" s="2">
        <v>1.8505987580846799E-4</v>
      </c>
      <c r="C2018">
        <v>0.26278791451824701</v>
      </c>
      <c r="D2018">
        <v>0.67400000000000004</v>
      </c>
      <c r="E2018">
        <v>0.52200000000000002</v>
      </c>
      <c r="F2018">
        <v>1</v>
      </c>
    </row>
    <row r="2019" spans="1:6" hidden="1" x14ac:dyDescent="0.2">
      <c r="A2019" t="s">
        <v>2817</v>
      </c>
      <c r="B2019" s="2">
        <v>1.8790747995905E-4</v>
      </c>
      <c r="C2019">
        <v>0.25157507410808799</v>
      </c>
      <c r="D2019">
        <v>0.63500000000000001</v>
      </c>
      <c r="E2019">
        <v>0.46300000000000002</v>
      </c>
      <c r="F2019">
        <v>1</v>
      </c>
    </row>
    <row r="2020" spans="1:6" hidden="1" x14ac:dyDescent="0.2">
      <c r="A2020" t="s">
        <v>244</v>
      </c>
      <c r="B2020" s="2">
        <v>1.8915590869064599E-4</v>
      </c>
      <c r="C2020">
        <v>0.31417402601174699</v>
      </c>
      <c r="D2020">
        <v>0.81799999999999995</v>
      </c>
      <c r="E2020">
        <v>0.69399999999999995</v>
      </c>
      <c r="F2020">
        <v>1</v>
      </c>
    </row>
    <row r="2021" spans="1:6" hidden="1" x14ac:dyDescent="0.2">
      <c r="A2021" t="s">
        <v>1498</v>
      </c>
      <c r="B2021" s="2">
        <v>1.9105062302754601E-4</v>
      </c>
      <c r="C2021">
        <v>0.30316219986185999</v>
      </c>
      <c r="D2021">
        <v>0.79</v>
      </c>
      <c r="E2021">
        <v>0.66400000000000003</v>
      </c>
      <c r="F2021">
        <v>1</v>
      </c>
    </row>
    <row r="2022" spans="1:6" hidden="1" x14ac:dyDescent="0.2">
      <c r="A2022" t="s">
        <v>2130</v>
      </c>
      <c r="B2022" s="2">
        <v>1.92955572088464E-4</v>
      </c>
      <c r="C2022">
        <v>0.308589149973933</v>
      </c>
      <c r="D2022">
        <v>0.45900000000000002</v>
      </c>
      <c r="E2022">
        <v>0.26100000000000001</v>
      </c>
      <c r="F2022">
        <v>1</v>
      </c>
    </row>
    <row r="2023" spans="1:6" hidden="1" x14ac:dyDescent="0.2">
      <c r="A2023" t="s">
        <v>1519</v>
      </c>
      <c r="B2023" s="2">
        <v>1.9445976998618E-4</v>
      </c>
      <c r="C2023">
        <v>-0.25390826968800401</v>
      </c>
      <c r="D2023">
        <v>0.74</v>
      </c>
      <c r="E2023">
        <v>0.81299999999999994</v>
      </c>
      <c r="F2023">
        <v>1</v>
      </c>
    </row>
    <row r="2024" spans="1:6" hidden="1" x14ac:dyDescent="0.2">
      <c r="A2024" t="s">
        <v>186</v>
      </c>
      <c r="B2024" s="2">
        <v>1.9689088250289801E-4</v>
      </c>
      <c r="C2024">
        <v>0.27281194423724497</v>
      </c>
      <c r="D2024">
        <v>0.85599999999999998</v>
      </c>
      <c r="E2024">
        <v>0.76900000000000002</v>
      </c>
      <c r="F2024">
        <v>1</v>
      </c>
    </row>
    <row r="2025" spans="1:6" hidden="1" x14ac:dyDescent="0.2">
      <c r="A2025" t="s">
        <v>506</v>
      </c>
      <c r="B2025" s="2">
        <v>1.9707657596839E-4</v>
      </c>
      <c r="C2025">
        <v>0.26337461705828802</v>
      </c>
      <c r="D2025">
        <v>0.60799999999999998</v>
      </c>
      <c r="E2025">
        <v>0.40300000000000002</v>
      </c>
      <c r="F2025">
        <v>1</v>
      </c>
    </row>
    <row r="2026" spans="1:6" hidden="1" x14ac:dyDescent="0.2">
      <c r="A2026" t="s">
        <v>2607</v>
      </c>
      <c r="B2026" s="2">
        <v>1.9894927839639499E-4</v>
      </c>
      <c r="C2026">
        <v>0.27957998639068699</v>
      </c>
      <c r="D2026">
        <v>0.63500000000000001</v>
      </c>
      <c r="E2026">
        <v>0.49299999999999999</v>
      </c>
      <c r="F2026">
        <v>1</v>
      </c>
    </row>
    <row r="2027" spans="1:6" hidden="1" x14ac:dyDescent="0.2">
      <c r="A2027" t="s">
        <v>928</v>
      </c>
      <c r="B2027" s="2">
        <v>2.0390821290060601E-4</v>
      </c>
      <c r="C2027">
        <v>0.27111129308016502</v>
      </c>
      <c r="D2027">
        <v>0.80100000000000005</v>
      </c>
      <c r="E2027">
        <v>0.69399999999999995</v>
      </c>
      <c r="F2027">
        <v>1</v>
      </c>
    </row>
    <row r="2028" spans="1:6" hidden="1" x14ac:dyDescent="0.2">
      <c r="A2028" t="s">
        <v>2302</v>
      </c>
      <c r="B2028" s="2">
        <v>2.0684379428012199E-4</v>
      </c>
      <c r="C2028">
        <v>0.26578455308536603</v>
      </c>
      <c r="D2028">
        <v>0.93899999999999995</v>
      </c>
      <c r="E2028">
        <v>0.82799999999999996</v>
      </c>
      <c r="F2028">
        <v>1</v>
      </c>
    </row>
    <row r="2029" spans="1:6" hidden="1" x14ac:dyDescent="0.2">
      <c r="A2029" t="s">
        <v>2261</v>
      </c>
      <c r="B2029" s="2">
        <v>2.07568311980335E-4</v>
      </c>
      <c r="C2029">
        <v>0.28351345207912099</v>
      </c>
      <c r="D2029">
        <v>0.64600000000000002</v>
      </c>
      <c r="E2029">
        <v>0.49299999999999999</v>
      </c>
      <c r="F2029">
        <v>1</v>
      </c>
    </row>
    <row r="2030" spans="1:6" hidden="1" x14ac:dyDescent="0.2">
      <c r="A2030" t="s">
        <v>418</v>
      </c>
      <c r="B2030" s="2">
        <v>2.1060892270489501E-4</v>
      </c>
      <c r="C2030">
        <v>0.30231700957621599</v>
      </c>
      <c r="D2030">
        <v>0.80100000000000005</v>
      </c>
      <c r="E2030">
        <v>0.64200000000000002</v>
      </c>
      <c r="F2030">
        <v>1</v>
      </c>
    </row>
    <row r="2031" spans="1:6" hidden="1" x14ac:dyDescent="0.2">
      <c r="A2031" t="s">
        <v>2206</v>
      </c>
      <c r="B2031" s="2">
        <v>2.1090760210560201E-4</v>
      </c>
      <c r="C2031">
        <v>0.25099100327667401</v>
      </c>
      <c r="D2031">
        <v>0.90100000000000002</v>
      </c>
      <c r="E2031">
        <v>0.76100000000000001</v>
      </c>
      <c r="F2031">
        <v>1</v>
      </c>
    </row>
    <row r="2032" spans="1:6" hidden="1" x14ac:dyDescent="0.2">
      <c r="A2032" t="s">
        <v>2816</v>
      </c>
      <c r="B2032" s="2">
        <v>2.11833713015764E-4</v>
      </c>
      <c r="C2032">
        <v>0.25064455926031598</v>
      </c>
      <c r="D2032">
        <v>0.60799999999999998</v>
      </c>
      <c r="E2032">
        <v>0.41799999999999998</v>
      </c>
      <c r="F2032">
        <v>1</v>
      </c>
    </row>
    <row r="2033" spans="1:6" hidden="1" x14ac:dyDescent="0.2">
      <c r="A2033" t="s">
        <v>2605</v>
      </c>
      <c r="B2033" s="2">
        <v>2.14168837123242E-4</v>
      </c>
      <c r="C2033">
        <v>0.25908156553581602</v>
      </c>
      <c r="D2033">
        <v>0.63500000000000001</v>
      </c>
      <c r="E2033">
        <v>0.48499999999999999</v>
      </c>
      <c r="F2033">
        <v>1</v>
      </c>
    </row>
    <row r="2034" spans="1:6" hidden="1" x14ac:dyDescent="0.2">
      <c r="A2034" t="s">
        <v>2023</v>
      </c>
      <c r="B2034" s="2">
        <v>2.14700796170532E-4</v>
      </c>
      <c r="C2034">
        <v>0.26868252114733898</v>
      </c>
      <c r="D2034">
        <v>0.89500000000000002</v>
      </c>
      <c r="E2034">
        <v>0.80600000000000005</v>
      </c>
      <c r="F2034">
        <v>1</v>
      </c>
    </row>
    <row r="2035" spans="1:6" hidden="1" x14ac:dyDescent="0.2">
      <c r="A2035" t="s">
        <v>2547</v>
      </c>
      <c r="B2035" s="2">
        <v>2.1680015568499599E-4</v>
      </c>
      <c r="C2035">
        <v>0.257897558206368</v>
      </c>
      <c r="D2035">
        <v>0.55200000000000005</v>
      </c>
      <c r="E2035">
        <v>0.36599999999999999</v>
      </c>
      <c r="F2035">
        <v>1</v>
      </c>
    </row>
    <row r="2036" spans="1:6" hidden="1" x14ac:dyDescent="0.2">
      <c r="A2036" t="s">
        <v>1464</v>
      </c>
      <c r="B2036" s="2">
        <v>2.1847730120891099E-4</v>
      </c>
      <c r="C2036">
        <v>0.263076172934395</v>
      </c>
      <c r="D2036">
        <v>0.92800000000000005</v>
      </c>
      <c r="E2036">
        <v>0.96299999999999997</v>
      </c>
      <c r="F2036">
        <v>1</v>
      </c>
    </row>
    <row r="2037" spans="1:6" hidden="1" x14ac:dyDescent="0.2">
      <c r="A2037" t="s">
        <v>1947</v>
      </c>
      <c r="B2037" s="2">
        <v>2.22845052245229E-4</v>
      </c>
      <c r="C2037">
        <v>0.26269505913341801</v>
      </c>
      <c r="D2037">
        <v>0.78500000000000003</v>
      </c>
      <c r="E2037">
        <v>0.56000000000000005</v>
      </c>
      <c r="F2037">
        <v>1</v>
      </c>
    </row>
    <row r="2038" spans="1:6" hidden="1" x14ac:dyDescent="0.2">
      <c r="A2038" t="s">
        <v>3206</v>
      </c>
      <c r="B2038" s="2">
        <v>2.2325339525954799E-4</v>
      </c>
      <c r="C2038">
        <v>0.27123319351993602</v>
      </c>
      <c r="D2038">
        <v>0.66900000000000004</v>
      </c>
      <c r="E2038">
        <v>0.52200000000000002</v>
      </c>
      <c r="F2038">
        <v>1</v>
      </c>
    </row>
    <row r="2039" spans="1:6" hidden="1" x14ac:dyDescent="0.2">
      <c r="A2039" t="s">
        <v>2338</v>
      </c>
      <c r="B2039" s="2">
        <v>2.27566678255864E-4</v>
      </c>
      <c r="C2039">
        <v>-0.25569722515642201</v>
      </c>
      <c r="D2039">
        <v>0.84499999999999997</v>
      </c>
      <c r="E2039">
        <v>0.89600000000000002</v>
      </c>
      <c r="F2039">
        <v>1</v>
      </c>
    </row>
    <row r="2040" spans="1:6" hidden="1" x14ac:dyDescent="0.2">
      <c r="A2040" t="s">
        <v>584</v>
      </c>
      <c r="B2040" s="2">
        <v>2.3127995138882501E-4</v>
      </c>
      <c r="C2040">
        <v>-0.26772335468928798</v>
      </c>
      <c r="D2040">
        <v>0.77900000000000003</v>
      </c>
      <c r="E2040">
        <v>0.86599999999999999</v>
      </c>
      <c r="F2040">
        <v>1</v>
      </c>
    </row>
    <row r="2041" spans="1:6" hidden="1" x14ac:dyDescent="0.2">
      <c r="A2041" t="s">
        <v>1510</v>
      </c>
      <c r="B2041" s="2">
        <v>2.3373107020683499E-4</v>
      </c>
      <c r="C2041">
        <v>0.25058127434709498</v>
      </c>
      <c r="D2041">
        <v>0.71299999999999997</v>
      </c>
      <c r="E2041">
        <v>0.56000000000000005</v>
      </c>
      <c r="F2041">
        <v>1</v>
      </c>
    </row>
    <row r="2042" spans="1:6" hidden="1" x14ac:dyDescent="0.2">
      <c r="A2042" t="s">
        <v>2970</v>
      </c>
      <c r="B2042" s="2">
        <v>2.36712023201264E-4</v>
      </c>
      <c r="C2042">
        <v>0.250524991049135</v>
      </c>
      <c r="D2042">
        <v>0.442</v>
      </c>
      <c r="E2042">
        <v>0.246</v>
      </c>
      <c r="F2042">
        <v>1</v>
      </c>
    </row>
    <row r="2043" spans="1:6" hidden="1" x14ac:dyDescent="0.2">
      <c r="A2043" t="s">
        <v>2093</v>
      </c>
      <c r="B2043" s="2">
        <v>2.37405213880676E-4</v>
      </c>
      <c r="C2043">
        <v>0.29145978842591203</v>
      </c>
      <c r="D2043">
        <v>0.751</v>
      </c>
      <c r="E2043">
        <v>0.59</v>
      </c>
      <c r="F2043">
        <v>1</v>
      </c>
    </row>
    <row r="2044" spans="1:6" hidden="1" x14ac:dyDescent="0.2">
      <c r="A2044" t="s">
        <v>1134</v>
      </c>
      <c r="B2044" s="2">
        <v>2.4430187217812398E-4</v>
      </c>
      <c r="C2044">
        <v>-0.29859672287143302</v>
      </c>
      <c r="D2044">
        <v>0.81200000000000006</v>
      </c>
      <c r="E2044">
        <v>0.88800000000000001</v>
      </c>
      <c r="F2044">
        <v>1</v>
      </c>
    </row>
    <row r="2045" spans="1:6" hidden="1" x14ac:dyDescent="0.2">
      <c r="A2045" t="s">
        <v>2246</v>
      </c>
      <c r="B2045" s="2">
        <v>2.4785161570195502E-4</v>
      </c>
      <c r="C2045">
        <v>0.25053120288275299</v>
      </c>
      <c r="D2045">
        <v>0.70199999999999996</v>
      </c>
      <c r="E2045">
        <v>0.56699999999999995</v>
      </c>
      <c r="F2045">
        <v>1</v>
      </c>
    </row>
    <row r="2046" spans="1:6" hidden="1" x14ac:dyDescent="0.2">
      <c r="A2046" t="s">
        <v>2641</v>
      </c>
      <c r="B2046" s="2">
        <v>2.5349886418350601E-4</v>
      </c>
      <c r="C2046">
        <v>-0.28998292112545998</v>
      </c>
      <c r="D2046">
        <v>0.68500000000000005</v>
      </c>
      <c r="E2046">
        <v>0.746</v>
      </c>
      <c r="F2046">
        <v>1</v>
      </c>
    </row>
    <row r="2047" spans="1:6" hidden="1" x14ac:dyDescent="0.2">
      <c r="A2047" t="s">
        <v>1414</v>
      </c>
      <c r="B2047" s="2">
        <v>2.5436277469489499E-4</v>
      </c>
      <c r="C2047">
        <v>-0.29395326546213102</v>
      </c>
      <c r="D2047">
        <v>0.89</v>
      </c>
      <c r="E2047">
        <v>0.92500000000000004</v>
      </c>
      <c r="F2047">
        <v>1</v>
      </c>
    </row>
    <row r="2048" spans="1:6" hidden="1" x14ac:dyDescent="0.2">
      <c r="A2048" t="s">
        <v>796</v>
      </c>
      <c r="B2048" s="2">
        <v>2.5986175956114901E-4</v>
      </c>
      <c r="C2048">
        <v>0.26036776107800202</v>
      </c>
      <c r="D2048">
        <v>0.84499999999999997</v>
      </c>
      <c r="E2048">
        <v>0.69399999999999995</v>
      </c>
      <c r="F2048">
        <v>1</v>
      </c>
    </row>
    <row r="2049" spans="1:6" hidden="1" x14ac:dyDescent="0.2">
      <c r="A2049" t="s">
        <v>2677</v>
      </c>
      <c r="B2049" s="2">
        <v>2.6068394896179098E-4</v>
      </c>
      <c r="C2049">
        <v>-0.25075118082373599</v>
      </c>
      <c r="D2049">
        <v>0.66300000000000003</v>
      </c>
      <c r="E2049">
        <v>0.78400000000000003</v>
      </c>
      <c r="F2049">
        <v>1</v>
      </c>
    </row>
    <row r="2050" spans="1:6" hidden="1" x14ac:dyDescent="0.2">
      <c r="A2050" t="s">
        <v>927</v>
      </c>
      <c r="B2050" s="2">
        <v>2.68408804984945E-4</v>
      </c>
      <c r="C2050">
        <v>-0.26733564638690699</v>
      </c>
      <c r="D2050">
        <v>0.54700000000000004</v>
      </c>
      <c r="E2050">
        <v>0.70899999999999996</v>
      </c>
      <c r="F2050">
        <v>1</v>
      </c>
    </row>
    <row r="2051" spans="1:6" hidden="1" x14ac:dyDescent="0.2">
      <c r="A2051" t="s">
        <v>2959</v>
      </c>
      <c r="B2051" s="2">
        <v>2.7425346889519998E-4</v>
      </c>
      <c r="C2051">
        <v>0.28353321722839703</v>
      </c>
      <c r="D2051">
        <v>0.72899999999999998</v>
      </c>
      <c r="E2051">
        <v>0.59</v>
      </c>
      <c r="F2051">
        <v>1</v>
      </c>
    </row>
    <row r="2052" spans="1:6" hidden="1" x14ac:dyDescent="0.2">
      <c r="A2052" t="s">
        <v>1171</v>
      </c>
      <c r="B2052" s="2">
        <v>2.7631492880420298E-4</v>
      </c>
      <c r="C2052">
        <v>0.26943386387995899</v>
      </c>
      <c r="D2052">
        <v>0.90100000000000002</v>
      </c>
      <c r="E2052">
        <v>0.84299999999999997</v>
      </c>
      <c r="F2052">
        <v>1</v>
      </c>
    </row>
    <row r="2053" spans="1:6" hidden="1" x14ac:dyDescent="0.2">
      <c r="A2053" t="s">
        <v>2316</v>
      </c>
      <c r="B2053" s="2">
        <v>2.7995912577968201E-4</v>
      </c>
      <c r="C2053">
        <v>-0.29410248128398703</v>
      </c>
      <c r="D2053">
        <v>0.68</v>
      </c>
      <c r="E2053">
        <v>0.76100000000000001</v>
      </c>
      <c r="F2053">
        <v>1</v>
      </c>
    </row>
    <row r="2054" spans="1:6" hidden="1" x14ac:dyDescent="0.2">
      <c r="A2054" t="s">
        <v>2606</v>
      </c>
      <c r="B2054" s="2">
        <v>2.8357299307399402E-4</v>
      </c>
      <c r="C2054">
        <v>0.259186931944901</v>
      </c>
      <c r="D2054">
        <v>0.71299999999999997</v>
      </c>
      <c r="E2054">
        <v>0.59</v>
      </c>
      <c r="F2054">
        <v>1</v>
      </c>
    </row>
    <row r="2055" spans="1:6" hidden="1" x14ac:dyDescent="0.2">
      <c r="A2055" t="s">
        <v>646</v>
      </c>
      <c r="B2055" s="2">
        <v>2.8586160905871101E-4</v>
      </c>
      <c r="C2055">
        <v>0.25765399885974299</v>
      </c>
      <c r="D2055">
        <v>0.70199999999999996</v>
      </c>
      <c r="E2055">
        <v>0.53</v>
      </c>
      <c r="F2055">
        <v>1</v>
      </c>
    </row>
    <row r="2056" spans="1:6" hidden="1" x14ac:dyDescent="0.2">
      <c r="A2056" t="s">
        <v>286</v>
      </c>
      <c r="B2056" s="2">
        <v>2.8666999099874799E-4</v>
      </c>
      <c r="C2056">
        <v>0.26374149099544297</v>
      </c>
      <c r="D2056">
        <v>0.76200000000000001</v>
      </c>
      <c r="E2056">
        <v>0.56699999999999995</v>
      </c>
      <c r="F2056">
        <v>1</v>
      </c>
    </row>
    <row r="2057" spans="1:6" hidden="1" x14ac:dyDescent="0.2">
      <c r="A2057" t="s">
        <v>2503</v>
      </c>
      <c r="B2057" s="2">
        <v>2.8679809896813902E-4</v>
      </c>
      <c r="C2057">
        <v>0.25631242297499301</v>
      </c>
      <c r="D2057">
        <v>0.65700000000000003</v>
      </c>
      <c r="E2057">
        <v>0.44800000000000001</v>
      </c>
      <c r="F2057">
        <v>1</v>
      </c>
    </row>
    <row r="2058" spans="1:6" hidden="1" x14ac:dyDescent="0.2">
      <c r="A2058" t="s">
        <v>794</v>
      </c>
      <c r="B2058" s="2">
        <v>2.9528403226374201E-4</v>
      </c>
      <c r="C2058">
        <v>-0.26210621262557299</v>
      </c>
      <c r="D2058">
        <v>0.71799999999999997</v>
      </c>
      <c r="E2058">
        <v>0.83599999999999997</v>
      </c>
      <c r="F2058">
        <v>1</v>
      </c>
    </row>
    <row r="2059" spans="1:6" hidden="1" x14ac:dyDescent="0.2">
      <c r="A2059" t="s">
        <v>122</v>
      </c>
      <c r="B2059" s="2">
        <v>3.04762244637787E-4</v>
      </c>
      <c r="C2059">
        <v>0.27487272014192698</v>
      </c>
      <c r="D2059">
        <v>0.81799999999999995</v>
      </c>
      <c r="E2059">
        <v>0.70099999999999996</v>
      </c>
      <c r="F2059">
        <v>1</v>
      </c>
    </row>
    <row r="2060" spans="1:6" hidden="1" x14ac:dyDescent="0.2">
      <c r="A2060" t="s">
        <v>1304</v>
      </c>
      <c r="B2060" s="2">
        <v>3.05746704146284E-4</v>
      </c>
      <c r="C2060">
        <v>-0.27432696969845799</v>
      </c>
      <c r="D2060">
        <v>0.65700000000000003</v>
      </c>
      <c r="E2060">
        <v>0.754</v>
      </c>
      <c r="F2060">
        <v>1</v>
      </c>
    </row>
    <row r="2061" spans="1:6" hidden="1" x14ac:dyDescent="0.2">
      <c r="A2061" t="s">
        <v>2413</v>
      </c>
      <c r="B2061" s="2">
        <v>3.0617186396522802E-4</v>
      </c>
      <c r="C2061">
        <v>-0.27569544254321798</v>
      </c>
      <c r="D2061">
        <v>0.70699999999999996</v>
      </c>
      <c r="E2061">
        <v>0.78400000000000003</v>
      </c>
      <c r="F2061">
        <v>1</v>
      </c>
    </row>
    <row r="2062" spans="1:6" hidden="1" x14ac:dyDescent="0.2">
      <c r="A2062" t="s">
        <v>2293</v>
      </c>
      <c r="B2062" s="2">
        <v>3.06245471780296E-4</v>
      </c>
      <c r="C2062">
        <v>0.25630571953541897</v>
      </c>
      <c r="D2062">
        <v>0.82899999999999996</v>
      </c>
      <c r="E2062">
        <v>0.68700000000000006</v>
      </c>
      <c r="F2062">
        <v>1</v>
      </c>
    </row>
    <row r="2063" spans="1:6" hidden="1" x14ac:dyDescent="0.2">
      <c r="A2063" t="s">
        <v>3205</v>
      </c>
      <c r="B2063" s="2">
        <v>3.1524445422778202E-4</v>
      </c>
      <c r="C2063">
        <v>0.256120301484135</v>
      </c>
      <c r="D2063">
        <v>0.56899999999999995</v>
      </c>
      <c r="E2063">
        <v>0.41799999999999998</v>
      </c>
      <c r="F2063">
        <v>1</v>
      </c>
    </row>
    <row r="2064" spans="1:6" hidden="1" x14ac:dyDescent="0.2">
      <c r="A2064" t="s">
        <v>2937</v>
      </c>
      <c r="B2064" s="2">
        <v>3.1560711651785898E-4</v>
      </c>
      <c r="C2064">
        <v>0.300913257101589</v>
      </c>
      <c r="D2064">
        <v>0.57499999999999996</v>
      </c>
      <c r="E2064">
        <v>0.39600000000000002</v>
      </c>
      <c r="F2064">
        <v>1</v>
      </c>
    </row>
    <row r="2065" spans="1:6" hidden="1" x14ac:dyDescent="0.2">
      <c r="A2065" t="s">
        <v>2054</v>
      </c>
      <c r="B2065" s="2">
        <v>3.1751661889647801E-4</v>
      </c>
      <c r="C2065">
        <v>0.26735389865849402</v>
      </c>
      <c r="D2065">
        <v>0.60199999999999998</v>
      </c>
      <c r="E2065">
        <v>0.44800000000000001</v>
      </c>
      <c r="F2065">
        <v>1</v>
      </c>
    </row>
    <row r="2066" spans="1:6" hidden="1" x14ac:dyDescent="0.2">
      <c r="A2066" t="s">
        <v>2657</v>
      </c>
      <c r="B2066" s="2">
        <v>3.1809512132873299E-4</v>
      </c>
      <c r="C2066">
        <v>0.31392709331419899</v>
      </c>
      <c r="D2066">
        <v>0.77900000000000003</v>
      </c>
      <c r="E2066">
        <v>0.63400000000000001</v>
      </c>
      <c r="F2066">
        <v>1</v>
      </c>
    </row>
    <row r="2067" spans="1:6" hidden="1" x14ac:dyDescent="0.2">
      <c r="A2067" t="s">
        <v>2192</v>
      </c>
      <c r="B2067" s="2">
        <v>3.3427766636021198E-4</v>
      </c>
      <c r="C2067">
        <v>0.31357809583736801</v>
      </c>
      <c r="D2067">
        <v>0.81799999999999995</v>
      </c>
      <c r="E2067">
        <v>0.61199999999999999</v>
      </c>
      <c r="F2067">
        <v>1</v>
      </c>
    </row>
    <row r="2068" spans="1:6" hidden="1" x14ac:dyDescent="0.2">
      <c r="A2068" t="s">
        <v>2011</v>
      </c>
      <c r="B2068" s="2">
        <v>3.3497430462855701E-4</v>
      </c>
      <c r="C2068">
        <v>-0.30289401129863702</v>
      </c>
      <c r="D2068">
        <v>0.93899999999999995</v>
      </c>
      <c r="E2068">
        <v>0.93300000000000005</v>
      </c>
      <c r="F2068">
        <v>1</v>
      </c>
    </row>
    <row r="2069" spans="1:6" hidden="1" x14ac:dyDescent="0.2">
      <c r="A2069" t="s">
        <v>2563</v>
      </c>
      <c r="B2069" s="2">
        <v>3.41654406031472E-4</v>
      </c>
      <c r="C2069">
        <v>-0.270148492671062</v>
      </c>
      <c r="D2069">
        <v>0.48599999999999999</v>
      </c>
      <c r="E2069">
        <v>0.63400000000000001</v>
      </c>
      <c r="F2069">
        <v>1</v>
      </c>
    </row>
    <row r="2070" spans="1:6" hidden="1" x14ac:dyDescent="0.2">
      <c r="A2070" t="s">
        <v>2121</v>
      </c>
      <c r="B2070" s="2">
        <v>3.4424186293885401E-4</v>
      </c>
      <c r="C2070">
        <v>0.26330494906614199</v>
      </c>
      <c r="D2070">
        <v>0.86199999999999999</v>
      </c>
      <c r="E2070">
        <v>0.85099999999999998</v>
      </c>
      <c r="F2070">
        <v>1</v>
      </c>
    </row>
    <row r="2071" spans="1:6" hidden="1" x14ac:dyDescent="0.2">
      <c r="A2071" t="s">
        <v>2759</v>
      </c>
      <c r="B2071" s="2">
        <v>3.4653249682504999E-4</v>
      </c>
      <c r="C2071">
        <v>0.25942373450296002</v>
      </c>
      <c r="D2071">
        <v>0.82299999999999995</v>
      </c>
      <c r="E2071">
        <v>0.65700000000000003</v>
      </c>
      <c r="F2071">
        <v>1</v>
      </c>
    </row>
    <row r="2072" spans="1:6" hidden="1" x14ac:dyDescent="0.2">
      <c r="A2072" t="s">
        <v>417</v>
      </c>
      <c r="B2072" s="2">
        <v>3.5287265098201401E-4</v>
      </c>
      <c r="C2072">
        <v>0.26078088925888698</v>
      </c>
      <c r="D2072">
        <v>0.746</v>
      </c>
      <c r="E2072">
        <v>0.61899999999999999</v>
      </c>
      <c r="F2072">
        <v>1</v>
      </c>
    </row>
    <row r="2073" spans="1:6" hidden="1" x14ac:dyDescent="0.2">
      <c r="A2073" t="s">
        <v>2604</v>
      </c>
      <c r="B2073" s="2">
        <v>3.6274357410221001E-4</v>
      </c>
      <c r="C2073">
        <v>0.250173498226897</v>
      </c>
      <c r="D2073">
        <v>0.76800000000000002</v>
      </c>
      <c r="E2073">
        <v>0.627</v>
      </c>
      <c r="F2073">
        <v>1</v>
      </c>
    </row>
    <row r="2074" spans="1:6" hidden="1" x14ac:dyDescent="0.2">
      <c r="A2074" t="s">
        <v>488</v>
      </c>
      <c r="B2074" s="2">
        <v>3.82338969289358E-4</v>
      </c>
      <c r="C2074">
        <v>0.66483344158479896</v>
      </c>
      <c r="D2074">
        <v>0.74</v>
      </c>
      <c r="E2074">
        <v>0.59699999999999998</v>
      </c>
      <c r="F2074">
        <v>1</v>
      </c>
    </row>
    <row r="2075" spans="1:6" hidden="1" x14ac:dyDescent="0.2">
      <c r="A2075" t="s">
        <v>1499</v>
      </c>
      <c r="B2075" s="2">
        <v>3.94614982552819E-4</v>
      </c>
      <c r="C2075">
        <v>0.25534936952686899</v>
      </c>
      <c r="D2075">
        <v>0.80100000000000005</v>
      </c>
      <c r="E2075">
        <v>0.64900000000000002</v>
      </c>
      <c r="F2075">
        <v>1</v>
      </c>
    </row>
    <row r="2076" spans="1:6" hidden="1" x14ac:dyDescent="0.2">
      <c r="A2076" t="s">
        <v>145</v>
      </c>
      <c r="B2076" s="2">
        <v>4.0471558019891901E-4</v>
      </c>
      <c r="C2076">
        <v>0.27319971163190199</v>
      </c>
      <c r="D2076">
        <v>0.50800000000000001</v>
      </c>
      <c r="E2076">
        <v>0.33600000000000002</v>
      </c>
      <c r="F2076">
        <v>1</v>
      </c>
    </row>
    <row r="2077" spans="1:6" hidden="1" x14ac:dyDescent="0.2">
      <c r="A2077" t="s">
        <v>1564</v>
      </c>
      <c r="B2077" s="2">
        <v>4.1181703358108201E-4</v>
      </c>
      <c r="C2077">
        <v>0.27212716638051598</v>
      </c>
      <c r="D2077">
        <v>0.72399999999999998</v>
      </c>
      <c r="E2077">
        <v>0.64900000000000002</v>
      </c>
      <c r="F2077">
        <v>1</v>
      </c>
    </row>
    <row r="2078" spans="1:6" hidden="1" x14ac:dyDescent="0.2">
      <c r="A2078" t="s">
        <v>1409</v>
      </c>
      <c r="B2078" s="2">
        <v>4.1727423542840402E-4</v>
      </c>
      <c r="C2078">
        <v>0.30210435947772202</v>
      </c>
      <c r="D2078">
        <v>0.64600000000000002</v>
      </c>
      <c r="E2078">
        <v>0.53700000000000003</v>
      </c>
      <c r="F2078">
        <v>1</v>
      </c>
    </row>
    <row r="2079" spans="1:6" hidden="1" x14ac:dyDescent="0.2">
      <c r="A2079" t="s">
        <v>2227</v>
      </c>
      <c r="B2079" s="2">
        <v>4.3301437521154099E-4</v>
      </c>
      <c r="C2079">
        <v>0.252902542273997</v>
      </c>
      <c r="D2079">
        <v>0.751</v>
      </c>
      <c r="E2079">
        <v>0.67200000000000004</v>
      </c>
      <c r="F2079">
        <v>1</v>
      </c>
    </row>
    <row r="2080" spans="1:6" hidden="1" x14ac:dyDescent="0.2">
      <c r="A2080" t="s">
        <v>102</v>
      </c>
      <c r="B2080" s="2">
        <v>4.3464343278025902E-4</v>
      </c>
      <c r="C2080">
        <v>0.263758789565603</v>
      </c>
      <c r="D2080">
        <v>0.93400000000000005</v>
      </c>
      <c r="E2080">
        <v>0.82099999999999995</v>
      </c>
      <c r="F2080">
        <v>1</v>
      </c>
    </row>
    <row r="2081" spans="1:6" hidden="1" x14ac:dyDescent="0.2">
      <c r="A2081" t="s">
        <v>1991</v>
      </c>
      <c r="B2081" s="2">
        <v>4.6231431679517502E-4</v>
      </c>
      <c r="C2081">
        <v>-0.25370510089852999</v>
      </c>
      <c r="D2081">
        <v>0.89</v>
      </c>
      <c r="E2081">
        <v>0.94</v>
      </c>
      <c r="F2081">
        <v>1</v>
      </c>
    </row>
    <row r="2082" spans="1:6" hidden="1" x14ac:dyDescent="0.2">
      <c r="A2082" t="s">
        <v>969</v>
      </c>
      <c r="B2082" s="2">
        <v>4.6502537864510901E-4</v>
      </c>
      <c r="C2082">
        <v>0.28172705551591798</v>
      </c>
      <c r="D2082">
        <v>0.81200000000000006</v>
      </c>
      <c r="E2082">
        <v>0.73899999999999999</v>
      </c>
      <c r="F2082">
        <v>1</v>
      </c>
    </row>
    <row r="2083" spans="1:6" hidden="1" x14ac:dyDescent="0.2">
      <c r="A2083" t="s">
        <v>1541</v>
      </c>
      <c r="B2083" s="2">
        <v>4.6674573037535402E-4</v>
      </c>
      <c r="C2083">
        <v>0.256120645532252</v>
      </c>
      <c r="D2083">
        <v>0.878</v>
      </c>
      <c r="E2083">
        <v>0.80600000000000005</v>
      </c>
      <c r="F2083">
        <v>1</v>
      </c>
    </row>
    <row r="2084" spans="1:6" hidden="1" x14ac:dyDescent="0.2">
      <c r="A2084" t="s">
        <v>2494</v>
      </c>
      <c r="B2084" s="2">
        <v>4.74065564172483E-4</v>
      </c>
      <c r="C2084">
        <v>0.29938390663773601</v>
      </c>
      <c r="D2084">
        <v>0.69099999999999995</v>
      </c>
      <c r="E2084">
        <v>0.55200000000000005</v>
      </c>
      <c r="F2084">
        <v>1</v>
      </c>
    </row>
    <row r="2085" spans="1:6" hidden="1" x14ac:dyDescent="0.2">
      <c r="A2085" t="s">
        <v>2582</v>
      </c>
      <c r="B2085" s="2">
        <v>4.7916509028678199E-4</v>
      </c>
      <c r="C2085">
        <v>0.25692233623386002</v>
      </c>
      <c r="D2085">
        <v>0.873</v>
      </c>
      <c r="E2085">
        <v>0.754</v>
      </c>
      <c r="F2085">
        <v>1</v>
      </c>
    </row>
    <row r="2086" spans="1:6" hidden="1" x14ac:dyDescent="0.2">
      <c r="A2086" t="s">
        <v>1507</v>
      </c>
      <c r="B2086" s="2">
        <v>5.2349870305477603E-4</v>
      </c>
      <c r="C2086">
        <v>0.27207905278695699</v>
      </c>
      <c r="D2086">
        <v>0.77900000000000003</v>
      </c>
      <c r="E2086">
        <v>0.67200000000000004</v>
      </c>
      <c r="F2086">
        <v>1</v>
      </c>
    </row>
    <row r="2087" spans="1:6" hidden="1" x14ac:dyDescent="0.2">
      <c r="A2087" t="s">
        <v>819</v>
      </c>
      <c r="B2087" s="2">
        <v>5.3943579378975203E-4</v>
      </c>
      <c r="C2087">
        <v>0.27913199488461898</v>
      </c>
      <c r="D2087">
        <v>0.746</v>
      </c>
      <c r="E2087">
        <v>0.59</v>
      </c>
      <c r="F2087">
        <v>1</v>
      </c>
    </row>
    <row r="2088" spans="1:6" hidden="1" x14ac:dyDescent="0.2">
      <c r="A2088" t="s">
        <v>392</v>
      </c>
      <c r="B2088" s="2">
        <v>5.5265310908601698E-4</v>
      </c>
      <c r="C2088">
        <v>0.28165963598409499</v>
      </c>
      <c r="D2088">
        <v>0.71299999999999997</v>
      </c>
      <c r="E2088">
        <v>0.55200000000000005</v>
      </c>
      <c r="F2088">
        <v>1</v>
      </c>
    </row>
    <row r="2089" spans="1:6" hidden="1" x14ac:dyDescent="0.2">
      <c r="A2089" t="s">
        <v>1613</v>
      </c>
      <c r="B2089" s="2">
        <v>5.6249931636908105E-4</v>
      </c>
      <c r="C2089">
        <v>-0.27386928088240597</v>
      </c>
      <c r="D2089">
        <v>0.48099999999999998</v>
      </c>
      <c r="E2089">
        <v>0.59</v>
      </c>
      <c r="F2089">
        <v>1</v>
      </c>
    </row>
    <row r="2090" spans="1:6" hidden="1" x14ac:dyDescent="0.2">
      <c r="A2090" t="s">
        <v>2830</v>
      </c>
      <c r="B2090" s="2">
        <v>5.7972202557787203E-4</v>
      </c>
      <c r="C2090">
        <v>0.26173906088162602</v>
      </c>
      <c r="D2090">
        <v>0.51400000000000001</v>
      </c>
      <c r="E2090">
        <v>0.32800000000000001</v>
      </c>
      <c r="F2090">
        <v>1</v>
      </c>
    </row>
    <row r="2091" spans="1:6" hidden="1" x14ac:dyDescent="0.2">
      <c r="A2091" t="s">
        <v>2819</v>
      </c>
      <c r="B2091" s="2">
        <v>5.9931432868120204E-4</v>
      </c>
      <c r="C2091">
        <v>0.25217555445838002</v>
      </c>
      <c r="D2091">
        <v>0.82899999999999996</v>
      </c>
      <c r="E2091">
        <v>0.73099999999999998</v>
      </c>
      <c r="F2091">
        <v>1</v>
      </c>
    </row>
    <row r="2092" spans="1:6" hidden="1" x14ac:dyDescent="0.2">
      <c r="A2092" t="s">
        <v>1721</v>
      </c>
      <c r="B2092" s="2">
        <v>6.3470499155091802E-4</v>
      </c>
      <c r="C2092">
        <v>-0.25774833640851402</v>
      </c>
      <c r="D2092">
        <v>0.75700000000000001</v>
      </c>
      <c r="E2092">
        <v>0.82099999999999995</v>
      </c>
      <c r="F2092">
        <v>1</v>
      </c>
    </row>
    <row r="2093" spans="1:6" hidden="1" x14ac:dyDescent="0.2">
      <c r="A2093" t="s">
        <v>194</v>
      </c>
      <c r="B2093" s="2">
        <v>6.3573481231589998E-4</v>
      </c>
      <c r="C2093">
        <v>0.255155692459269</v>
      </c>
      <c r="D2093">
        <v>0.73499999999999999</v>
      </c>
      <c r="E2093">
        <v>0.627</v>
      </c>
      <c r="F2093">
        <v>1</v>
      </c>
    </row>
    <row r="2094" spans="1:6" hidden="1" x14ac:dyDescent="0.2">
      <c r="A2094" t="s">
        <v>2728</v>
      </c>
      <c r="B2094" s="2">
        <v>6.5642161600430705E-4</v>
      </c>
      <c r="C2094">
        <v>0.27356240873797599</v>
      </c>
      <c r="D2094">
        <v>0.81200000000000006</v>
      </c>
      <c r="E2094">
        <v>0.69399999999999995</v>
      </c>
      <c r="F2094">
        <v>1</v>
      </c>
    </row>
    <row r="2095" spans="1:6" hidden="1" x14ac:dyDescent="0.2">
      <c r="A2095" t="s">
        <v>645</v>
      </c>
      <c r="B2095" s="2">
        <v>7.2239065892096396E-4</v>
      </c>
      <c r="C2095">
        <v>0.289036712986521</v>
      </c>
      <c r="D2095">
        <v>0.72399999999999998</v>
      </c>
      <c r="E2095">
        <v>0.57499999999999996</v>
      </c>
      <c r="F2095">
        <v>1</v>
      </c>
    </row>
    <row r="2096" spans="1:6" hidden="1" x14ac:dyDescent="0.2">
      <c r="A2096" t="s">
        <v>2218</v>
      </c>
      <c r="B2096" s="2">
        <v>7.2595777910216901E-4</v>
      </c>
      <c r="C2096">
        <v>0.25178035074899702</v>
      </c>
      <c r="D2096">
        <v>0.65700000000000003</v>
      </c>
      <c r="E2096">
        <v>0.5</v>
      </c>
      <c r="F2096">
        <v>1</v>
      </c>
    </row>
    <row r="2097" spans="1:6" hidden="1" x14ac:dyDescent="0.2">
      <c r="A2097" t="s">
        <v>289</v>
      </c>
      <c r="B2097" s="2">
        <v>7.3391720022719902E-4</v>
      </c>
      <c r="C2097">
        <v>0.253300178266398</v>
      </c>
      <c r="D2097">
        <v>0.72399999999999998</v>
      </c>
      <c r="E2097">
        <v>0.59699999999999998</v>
      </c>
      <c r="F2097">
        <v>1</v>
      </c>
    </row>
    <row r="2098" spans="1:6" hidden="1" x14ac:dyDescent="0.2">
      <c r="A2098" t="s">
        <v>829</v>
      </c>
      <c r="B2098" s="2">
        <v>7.3703730321709505E-4</v>
      </c>
      <c r="C2098">
        <v>0.27925857422760297</v>
      </c>
      <c r="D2098">
        <v>0.77300000000000002</v>
      </c>
      <c r="E2098">
        <v>0.64900000000000002</v>
      </c>
      <c r="F2098">
        <v>1</v>
      </c>
    </row>
    <row r="2099" spans="1:6" hidden="1" x14ac:dyDescent="0.2">
      <c r="A2099" t="s">
        <v>3204</v>
      </c>
      <c r="B2099" s="2">
        <v>7.5342880141028405E-4</v>
      </c>
      <c r="C2099">
        <v>0.25796307025362802</v>
      </c>
      <c r="D2099">
        <v>0.67400000000000004</v>
      </c>
      <c r="E2099">
        <v>0.56000000000000005</v>
      </c>
      <c r="F2099">
        <v>1</v>
      </c>
    </row>
    <row r="2100" spans="1:6" hidden="1" x14ac:dyDescent="0.2">
      <c r="A2100" t="s">
        <v>2353</v>
      </c>
      <c r="B2100" s="2">
        <v>8.1439194837028999E-4</v>
      </c>
      <c r="C2100">
        <v>0.26083863003273</v>
      </c>
      <c r="D2100">
        <v>0.63500000000000001</v>
      </c>
      <c r="E2100">
        <v>0.49299999999999999</v>
      </c>
      <c r="F2100">
        <v>1</v>
      </c>
    </row>
    <row r="2101" spans="1:6" hidden="1" x14ac:dyDescent="0.2">
      <c r="A2101" t="s">
        <v>2651</v>
      </c>
      <c r="B2101" s="2">
        <v>9.0076543748413799E-4</v>
      </c>
      <c r="C2101">
        <v>0.25473286350625102</v>
      </c>
      <c r="D2101">
        <v>0.79600000000000004</v>
      </c>
      <c r="E2101">
        <v>0.63400000000000001</v>
      </c>
      <c r="F2101">
        <v>1</v>
      </c>
    </row>
    <row r="2102" spans="1:6" hidden="1" x14ac:dyDescent="0.2">
      <c r="A2102" t="s">
        <v>575</v>
      </c>
      <c r="B2102" s="2">
        <v>9.2452826824457801E-4</v>
      </c>
      <c r="C2102">
        <v>0.25562306282790198</v>
      </c>
      <c r="D2102">
        <v>0.92300000000000004</v>
      </c>
      <c r="E2102">
        <v>0.84299999999999997</v>
      </c>
      <c r="F2102">
        <v>1</v>
      </c>
    </row>
    <row r="2103" spans="1:6" hidden="1" x14ac:dyDescent="0.2">
      <c r="A2103" t="s">
        <v>1389</v>
      </c>
      <c r="B2103" s="2">
        <v>9.5590026653830703E-4</v>
      </c>
      <c r="C2103">
        <v>0.25430620462589898</v>
      </c>
      <c r="D2103">
        <v>0.80100000000000005</v>
      </c>
      <c r="E2103">
        <v>0.69399999999999995</v>
      </c>
      <c r="F2103">
        <v>1</v>
      </c>
    </row>
    <row r="2104" spans="1:6" hidden="1" x14ac:dyDescent="0.2">
      <c r="A2104" t="s">
        <v>3203</v>
      </c>
      <c r="B2104" s="2">
        <v>9.8711402577652207E-4</v>
      </c>
      <c r="C2104">
        <v>-0.28501730913025403</v>
      </c>
      <c r="D2104">
        <v>0.78500000000000003</v>
      </c>
      <c r="E2104">
        <v>0.88800000000000001</v>
      </c>
      <c r="F2104">
        <v>1</v>
      </c>
    </row>
    <row r="2105" spans="1:6" hidden="1" x14ac:dyDescent="0.2">
      <c r="A2105" t="s">
        <v>2085</v>
      </c>
      <c r="B2105">
        <v>1.0536333966764801E-3</v>
      </c>
      <c r="C2105">
        <v>0.26853926256810701</v>
      </c>
      <c r="D2105">
        <v>0.92800000000000005</v>
      </c>
      <c r="E2105">
        <v>0.82799999999999996</v>
      </c>
      <c r="F2105">
        <v>1</v>
      </c>
    </row>
    <row r="2106" spans="1:6" hidden="1" x14ac:dyDescent="0.2">
      <c r="A2106" t="s">
        <v>1229</v>
      </c>
      <c r="B2106">
        <v>1.0838317847260701E-3</v>
      </c>
      <c r="C2106">
        <v>-0.279984331266738</v>
      </c>
      <c r="D2106">
        <v>0.84499999999999997</v>
      </c>
      <c r="E2106">
        <v>0.86599999999999999</v>
      </c>
      <c r="F2106">
        <v>1</v>
      </c>
    </row>
    <row r="2107" spans="1:6" hidden="1" x14ac:dyDescent="0.2">
      <c r="A2107" t="s">
        <v>741</v>
      </c>
      <c r="B2107">
        <v>1.09390226023623E-3</v>
      </c>
      <c r="C2107">
        <v>0.26517352546128298</v>
      </c>
      <c r="D2107">
        <v>0.77900000000000003</v>
      </c>
      <c r="E2107">
        <v>0.67900000000000005</v>
      </c>
      <c r="F2107">
        <v>1</v>
      </c>
    </row>
    <row r="2108" spans="1:6" hidden="1" x14ac:dyDescent="0.2">
      <c r="A2108" t="s">
        <v>2917</v>
      </c>
      <c r="B2108">
        <v>1.1459864197016401E-3</v>
      </c>
      <c r="C2108">
        <v>0.25690761616165297</v>
      </c>
      <c r="D2108">
        <v>0.57499999999999996</v>
      </c>
      <c r="E2108">
        <v>0.433</v>
      </c>
      <c r="F2108">
        <v>1</v>
      </c>
    </row>
    <row r="2109" spans="1:6" hidden="1" x14ac:dyDescent="0.2">
      <c r="A2109" t="s">
        <v>2673</v>
      </c>
      <c r="B2109">
        <v>1.1845674474731901E-3</v>
      </c>
      <c r="C2109">
        <v>-0.250717712158463</v>
      </c>
      <c r="D2109">
        <v>0.57499999999999996</v>
      </c>
      <c r="E2109">
        <v>0.66400000000000003</v>
      </c>
      <c r="F2109">
        <v>1</v>
      </c>
    </row>
    <row r="2110" spans="1:6" hidden="1" x14ac:dyDescent="0.2">
      <c r="A2110" t="s">
        <v>1626</v>
      </c>
      <c r="B2110">
        <v>1.1850290951523101E-3</v>
      </c>
      <c r="C2110">
        <v>-0.29980534184299301</v>
      </c>
      <c r="D2110">
        <v>0.70199999999999996</v>
      </c>
      <c r="E2110">
        <v>0.78400000000000003</v>
      </c>
      <c r="F2110">
        <v>1</v>
      </c>
    </row>
    <row r="2111" spans="1:6" hidden="1" x14ac:dyDescent="0.2">
      <c r="A2111" t="s">
        <v>1707</v>
      </c>
      <c r="B2111">
        <v>1.21825299455088E-3</v>
      </c>
      <c r="C2111">
        <v>0.25329273229465399</v>
      </c>
      <c r="D2111">
        <v>0.68500000000000005</v>
      </c>
      <c r="E2111">
        <v>0.57499999999999996</v>
      </c>
      <c r="F2111">
        <v>1</v>
      </c>
    </row>
    <row r="2112" spans="1:6" hidden="1" x14ac:dyDescent="0.2">
      <c r="A2112" t="s">
        <v>1993</v>
      </c>
      <c r="B2112">
        <v>1.2192799752962201E-3</v>
      </c>
      <c r="C2112">
        <v>-0.26058724101636999</v>
      </c>
      <c r="D2112">
        <v>0.70199999999999996</v>
      </c>
      <c r="E2112">
        <v>0.73899999999999999</v>
      </c>
      <c r="F2112">
        <v>1</v>
      </c>
    </row>
    <row r="2113" spans="1:6" hidden="1" x14ac:dyDescent="0.2">
      <c r="A2113" t="s">
        <v>2238</v>
      </c>
      <c r="B2113">
        <v>1.2540059631410601E-3</v>
      </c>
      <c r="C2113">
        <v>0.253865232051808</v>
      </c>
      <c r="D2113">
        <v>0.80700000000000005</v>
      </c>
      <c r="E2113">
        <v>0.68700000000000006</v>
      </c>
      <c r="F2113">
        <v>1</v>
      </c>
    </row>
    <row r="2114" spans="1:6" hidden="1" x14ac:dyDescent="0.2">
      <c r="A2114" t="s">
        <v>2534</v>
      </c>
      <c r="B2114">
        <v>1.30761101632635E-3</v>
      </c>
      <c r="C2114">
        <v>0.26771533849691698</v>
      </c>
      <c r="D2114">
        <v>0.83399999999999996</v>
      </c>
      <c r="E2114">
        <v>0.73899999999999999</v>
      </c>
      <c r="F2114">
        <v>1</v>
      </c>
    </row>
    <row r="2115" spans="1:6" hidden="1" x14ac:dyDescent="0.2">
      <c r="A2115" t="s">
        <v>13</v>
      </c>
      <c r="B2115">
        <v>1.4259738080590501E-3</v>
      </c>
      <c r="C2115">
        <v>0.309225578161963</v>
      </c>
      <c r="D2115">
        <v>0.751</v>
      </c>
      <c r="E2115">
        <v>0.58199999999999996</v>
      </c>
      <c r="F2115">
        <v>1</v>
      </c>
    </row>
    <row r="2116" spans="1:6" hidden="1" x14ac:dyDescent="0.2">
      <c r="A2116" t="s">
        <v>1617</v>
      </c>
      <c r="B2116">
        <v>1.42942854262627E-3</v>
      </c>
      <c r="C2116">
        <v>0.26529418661306398</v>
      </c>
      <c r="D2116">
        <v>0.89</v>
      </c>
      <c r="E2116">
        <v>0.78400000000000003</v>
      </c>
      <c r="F2116">
        <v>1</v>
      </c>
    </row>
    <row r="2117" spans="1:6" hidden="1" x14ac:dyDescent="0.2">
      <c r="A2117" t="s">
        <v>2501</v>
      </c>
      <c r="B2117">
        <v>1.46638814056735E-3</v>
      </c>
      <c r="C2117">
        <v>-0.26727792168383202</v>
      </c>
      <c r="D2117">
        <v>0.442</v>
      </c>
      <c r="E2117">
        <v>0.59</v>
      </c>
      <c r="F2117">
        <v>1</v>
      </c>
    </row>
    <row r="2118" spans="1:6" hidden="1" x14ac:dyDescent="0.2">
      <c r="A2118" t="s">
        <v>2132</v>
      </c>
      <c r="B2118">
        <v>1.4901405266580499E-3</v>
      </c>
      <c r="C2118">
        <v>0.26236844508152901</v>
      </c>
      <c r="D2118">
        <v>0.82299999999999995</v>
      </c>
      <c r="E2118">
        <v>0.76900000000000002</v>
      </c>
      <c r="F2118">
        <v>1</v>
      </c>
    </row>
    <row r="2119" spans="1:6" hidden="1" x14ac:dyDescent="0.2">
      <c r="A2119" t="s">
        <v>2388</v>
      </c>
      <c r="B2119">
        <v>1.5200350684101899E-3</v>
      </c>
      <c r="C2119">
        <v>-0.25551220193868801</v>
      </c>
      <c r="D2119">
        <v>0.55200000000000005</v>
      </c>
      <c r="E2119">
        <v>0.64200000000000002</v>
      </c>
      <c r="F2119">
        <v>1</v>
      </c>
    </row>
    <row r="2120" spans="1:6" hidden="1" x14ac:dyDescent="0.2">
      <c r="A2120" t="s">
        <v>1034</v>
      </c>
      <c r="B2120">
        <v>1.56685306306709E-3</v>
      </c>
      <c r="C2120">
        <v>0.25402803264304202</v>
      </c>
      <c r="D2120">
        <v>0.71299999999999997</v>
      </c>
      <c r="E2120">
        <v>0.59</v>
      </c>
      <c r="F2120">
        <v>1</v>
      </c>
    </row>
    <row r="2121" spans="1:6" hidden="1" x14ac:dyDescent="0.2">
      <c r="A2121" t="s">
        <v>1798</v>
      </c>
      <c r="B2121">
        <v>1.6248450141280301E-3</v>
      </c>
      <c r="C2121">
        <v>-0.35919433924198302</v>
      </c>
      <c r="D2121">
        <v>0.442</v>
      </c>
      <c r="E2121">
        <v>0.54500000000000004</v>
      </c>
      <c r="F2121">
        <v>1</v>
      </c>
    </row>
    <row r="2122" spans="1:6" hidden="1" x14ac:dyDescent="0.2">
      <c r="A2122" t="s">
        <v>1286</v>
      </c>
      <c r="B2122">
        <v>1.6888760158720901E-3</v>
      </c>
      <c r="C2122">
        <v>-0.28687831755696203</v>
      </c>
      <c r="D2122">
        <v>0.97799999999999998</v>
      </c>
      <c r="E2122">
        <v>0.98499999999999999</v>
      </c>
      <c r="F2122">
        <v>1</v>
      </c>
    </row>
    <row r="2123" spans="1:6" hidden="1" x14ac:dyDescent="0.2">
      <c r="A2123" t="s">
        <v>1267</v>
      </c>
      <c r="B2123">
        <v>1.69751515855585E-3</v>
      </c>
      <c r="C2123">
        <v>0.29428776530717499</v>
      </c>
      <c r="D2123">
        <v>0.90600000000000003</v>
      </c>
      <c r="E2123">
        <v>0.88800000000000001</v>
      </c>
      <c r="F2123">
        <v>1</v>
      </c>
    </row>
    <row r="2124" spans="1:6" hidden="1" x14ac:dyDescent="0.2">
      <c r="A2124" t="s">
        <v>1460</v>
      </c>
      <c r="B2124">
        <v>1.71555520239951E-3</v>
      </c>
      <c r="C2124">
        <v>0.25302961106565097</v>
      </c>
      <c r="D2124">
        <v>0.59699999999999998</v>
      </c>
      <c r="E2124">
        <v>0.46300000000000002</v>
      </c>
      <c r="F2124">
        <v>1</v>
      </c>
    </row>
    <row r="2125" spans="1:6" hidden="1" x14ac:dyDescent="0.2">
      <c r="A2125" t="s">
        <v>112</v>
      </c>
      <c r="B2125">
        <v>1.7604625795066299E-3</v>
      </c>
      <c r="C2125">
        <v>0.25864100492216102</v>
      </c>
      <c r="D2125">
        <v>0.97199999999999998</v>
      </c>
      <c r="E2125">
        <v>0.89600000000000002</v>
      </c>
      <c r="F2125">
        <v>1</v>
      </c>
    </row>
    <row r="2126" spans="1:6" hidden="1" x14ac:dyDescent="0.2">
      <c r="A2126" t="s">
        <v>2157</v>
      </c>
      <c r="B2126">
        <v>1.80783929415676E-3</v>
      </c>
      <c r="C2126">
        <v>0.25203973288424603</v>
      </c>
      <c r="D2126">
        <v>0.96699999999999997</v>
      </c>
      <c r="E2126">
        <v>0.97799999999999998</v>
      </c>
      <c r="F2126">
        <v>1</v>
      </c>
    </row>
    <row r="2127" spans="1:6" hidden="1" x14ac:dyDescent="0.2">
      <c r="A2127" t="s">
        <v>720</v>
      </c>
      <c r="B2127">
        <v>2.0205143090928201E-3</v>
      </c>
      <c r="C2127">
        <v>0.26158795521186901</v>
      </c>
      <c r="D2127">
        <v>0.56899999999999995</v>
      </c>
      <c r="E2127">
        <v>0.44800000000000001</v>
      </c>
      <c r="F2127">
        <v>1</v>
      </c>
    </row>
    <row r="2128" spans="1:6" hidden="1" x14ac:dyDescent="0.2">
      <c r="A2128" t="s">
        <v>2902</v>
      </c>
      <c r="B2128">
        <v>2.0747184127142002E-3</v>
      </c>
      <c r="C2128">
        <v>0.271608123273059</v>
      </c>
      <c r="D2128">
        <v>0.35399999999999998</v>
      </c>
      <c r="E2128">
        <v>0.216</v>
      </c>
      <c r="F2128">
        <v>1</v>
      </c>
    </row>
    <row r="2129" spans="1:6" hidden="1" x14ac:dyDescent="0.2">
      <c r="A2129" t="s">
        <v>1251</v>
      </c>
      <c r="B2129">
        <v>2.1260136968306001E-3</v>
      </c>
      <c r="C2129">
        <v>-0.28329856919681301</v>
      </c>
      <c r="D2129">
        <v>0.92800000000000005</v>
      </c>
      <c r="E2129">
        <v>0.91</v>
      </c>
      <c r="F2129">
        <v>1</v>
      </c>
    </row>
    <row r="2130" spans="1:6" hidden="1" x14ac:dyDescent="0.2">
      <c r="A2130" t="s">
        <v>2999</v>
      </c>
      <c r="B2130">
        <v>2.1279881451092002E-3</v>
      </c>
      <c r="C2130">
        <v>0.285209416325862</v>
      </c>
      <c r="D2130">
        <v>0.71299999999999997</v>
      </c>
      <c r="E2130">
        <v>0.57499999999999996</v>
      </c>
      <c r="F2130">
        <v>1</v>
      </c>
    </row>
    <row r="2131" spans="1:6" hidden="1" x14ac:dyDescent="0.2">
      <c r="A2131" t="s">
        <v>792</v>
      </c>
      <c r="B2131">
        <v>2.3126892731138E-3</v>
      </c>
      <c r="C2131">
        <v>0.27659892990400498</v>
      </c>
      <c r="D2131">
        <v>0.72899999999999998</v>
      </c>
      <c r="E2131">
        <v>0.61199999999999999</v>
      </c>
      <c r="F2131">
        <v>1</v>
      </c>
    </row>
    <row r="2132" spans="1:6" hidden="1" x14ac:dyDescent="0.2">
      <c r="A2132" t="s">
        <v>1702</v>
      </c>
      <c r="B2132">
        <v>2.4561426527142899E-3</v>
      </c>
      <c r="C2132">
        <v>0.25491287364681198</v>
      </c>
      <c r="D2132">
        <v>0.96099999999999997</v>
      </c>
      <c r="E2132">
        <v>0.88100000000000001</v>
      </c>
      <c r="F2132">
        <v>1</v>
      </c>
    </row>
    <row r="2133" spans="1:6" hidden="1" x14ac:dyDescent="0.2">
      <c r="A2133" t="s">
        <v>1787</v>
      </c>
      <c r="B2133">
        <v>2.8140129474931801E-3</v>
      </c>
      <c r="C2133">
        <v>-0.27059281731364898</v>
      </c>
      <c r="D2133">
        <v>0.69099999999999995</v>
      </c>
      <c r="E2133">
        <v>0.79900000000000004</v>
      </c>
      <c r="F2133">
        <v>1</v>
      </c>
    </row>
    <row r="2134" spans="1:6" hidden="1" x14ac:dyDescent="0.2">
      <c r="A2134" t="s">
        <v>2910</v>
      </c>
      <c r="B2134">
        <v>2.86530676718336E-3</v>
      </c>
      <c r="C2134">
        <v>-0.427015812695412</v>
      </c>
      <c r="D2134">
        <v>0.98299999999999998</v>
      </c>
      <c r="E2134">
        <v>0.96299999999999997</v>
      </c>
      <c r="F2134">
        <v>1</v>
      </c>
    </row>
    <row r="2135" spans="1:6" hidden="1" x14ac:dyDescent="0.2">
      <c r="A2135" t="s">
        <v>862</v>
      </c>
      <c r="B2135">
        <v>3.7506394321342599E-3</v>
      </c>
      <c r="C2135">
        <v>-0.26083647971898799</v>
      </c>
      <c r="D2135">
        <v>0.84499999999999997</v>
      </c>
      <c r="E2135">
        <v>0.85799999999999998</v>
      </c>
      <c r="F2135">
        <v>1</v>
      </c>
    </row>
    <row r="2136" spans="1:6" hidden="1" x14ac:dyDescent="0.2">
      <c r="A2136" t="s">
        <v>2936</v>
      </c>
      <c r="B2136">
        <v>4.1146704624634304E-3</v>
      </c>
      <c r="C2136">
        <v>0.32782822265664502</v>
      </c>
      <c r="D2136">
        <v>0.65200000000000002</v>
      </c>
      <c r="E2136">
        <v>0.54500000000000004</v>
      </c>
      <c r="F2136">
        <v>1</v>
      </c>
    </row>
    <row r="2137" spans="1:6" hidden="1" x14ac:dyDescent="0.2">
      <c r="A2137" t="s">
        <v>2754</v>
      </c>
      <c r="B2137">
        <v>4.5868965178828E-3</v>
      </c>
      <c r="C2137">
        <v>0.27623673331473803</v>
      </c>
      <c r="D2137">
        <v>0.82899999999999996</v>
      </c>
      <c r="E2137">
        <v>0.71599999999999997</v>
      </c>
      <c r="F2137">
        <v>1</v>
      </c>
    </row>
    <row r="2138" spans="1:6" hidden="1" x14ac:dyDescent="0.2">
      <c r="A2138" t="s">
        <v>990</v>
      </c>
      <c r="B2138">
        <v>4.9887831597655603E-3</v>
      </c>
      <c r="C2138">
        <v>0.25132344926193301</v>
      </c>
      <c r="D2138">
        <v>0.624</v>
      </c>
      <c r="E2138">
        <v>0.47799999999999998</v>
      </c>
      <c r="F2138">
        <v>1</v>
      </c>
    </row>
    <row r="2139" spans="1:6" hidden="1" x14ac:dyDescent="0.2">
      <c r="A2139" t="s">
        <v>1782</v>
      </c>
      <c r="B2139">
        <v>7.2450716668859098E-3</v>
      </c>
      <c r="C2139">
        <v>0.29158353182279101</v>
      </c>
      <c r="D2139">
        <v>0.72399999999999998</v>
      </c>
      <c r="E2139">
        <v>0.65700000000000003</v>
      </c>
      <c r="F2139">
        <v>1</v>
      </c>
    </row>
    <row r="2140" spans="1:6" hidden="1" x14ac:dyDescent="0.2">
      <c r="A2140" t="s">
        <v>1574</v>
      </c>
      <c r="B2140">
        <v>8.7893920091310102E-3</v>
      </c>
      <c r="C2140">
        <v>0.27638568518801299</v>
      </c>
      <c r="D2140">
        <v>0.92800000000000005</v>
      </c>
      <c r="E2140">
        <v>0.91800000000000004</v>
      </c>
      <c r="F2140">
        <v>1</v>
      </c>
    </row>
    <row r="2141" spans="1:6" hidden="1" x14ac:dyDescent="0.2">
      <c r="A2141" t="s">
        <v>421</v>
      </c>
      <c r="B2141">
        <v>1.4698097249633399E-2</v>
      </c>
      <c r="C2141">
        <v>-0.25704298490912297</v>
      </c>
      <c r="D2141">
        <v>0.59699999999999998</v>
      </c>
      <c r="E2141">
        <v>0.65700000000000003</v>
      </c>
      <c r="F2141">
        <v>1</v>
      </c>
    </row>
    <row r="2142" spans="1:6" hidden="1" x14ac:dyDescent="0.2">
      <c r="A2142" t="s">
        <v>2144</v>
      </c>
      <c r="B2142">
        <v>2.7602998589130501E-2</v>
      </c>
      <c r="C2142">
        <v>-0.29596264295076402</v>
      </c>
      <c r="D2142">
        <v>1</v>
      </c>
      <c r="E2142">
        <v>1</v>
      </c>
      <c r="F2142">
        <v>1</v>
      </c>
    </row>
    <row r="2143" spans="1:6" hidden="1" x14ac:dyDescent="0.2">
      <c r="A2143" t="s">
        <v>867</v>
      </c>
      <c r="B2143">
        <v>2.9875674936168502E-2</v>
      </c>
      <c r="C2143">
        <v>0.28601462346508599</v>
      </c>
      <c r="D2143">
        <v>0.624</v>
      </c>
      <c r="E2143">
        <v>0.53700000000000003</v>
      </c>
      <c r="F2143">
        <v>1</v>
      </c>
    </row>
    <row r="2144" spans="1:6" hidden="1" x14ac:dyDescent="0.2">
      <c r="A2144" t="s">
        <v>100</v>
      </c>
      <c r="B2144">
        <v>8.3758981236483898E-2</v>
      </c>
      <c r="C2144">
        <v>-0.27238330678916201</v>
      </c>
      <c r="D2144">
        <v>0.55200000000000005</v>
      </c>
      <c r="E2144">
        <v>0.59699999999999998</v>
      </c>
      <c r="F2144">
        <v>1</v>
      </c>
    </row>
    <row r="2145" spans="1:6" hidden="1" x14ac:dyDescent="0.2">
      <c r="A2145" t="s">
        <v>875</v>
      </c>
      <c r="B2145">
        <v>0.254505509337216</v>
      </c>
      <c r="C2145">
        <v>0.740154638981531</v>
      </c>
      <c r="D2145">
        <v>0.69099999999999995</v>
      </c>
      <c r="E2145">
        <v>0.59</v>
      </c>
      <c r="F2145">
        <v>1</v>
      </c>
    </row>
  </sheetData>
  <autoFilter ref="F1:F2145" xr:uid="{ABAF3FD4-8988-47DC-A5BF-B32FE919AECA}">
    <filterColumn colId="0">
      <customFilters>
        <customFilter operator="lessThanOrEqual" val="0.05"/>
      </customFilters>
    </filterColumn>
  </autoFilter>
  <sortState xmlns:xlrd2="http://schemas.microsoft.com/office/spreadsheetml/2017/richdata2" ref="A2:F1456">
    <sortCondition ref="C1:C214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2AE6-B8F4-4E07-87F1-A9231F54DDFA}">
  <sheetPr filterMode="1"/>
  <dimension ref="A1:F1110"/>
  <sheetViews>
    <sheetView topLeftCell="A665" workbookViewId="0">
      <selection activeCell="O696" sqref="O696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1344</v>
      </c>
      <c r="B2" s="2">
        <v>9.8063431524704399E-62</v>
      </c>
      <c r="C2">
        <v>-2.10608826607529</v>
      </c>
      <c r="D2">
        <v>0.23799999999999999</v>
      </c>
      <c r="E2">
        <v>0.99399999999999999</v>
      </c>
      <c r="F2" s="2">
        <v>3.1659778867750799E-57</v>
      </c>
    </row>
    <row r="3" spans="1:6" x14ac:dyDescent="0.2">
      <c r="A3" t="s">
        <v>1331</v>
      </c>
      <c r="B3" s="2">
        <v>1.3850842305848999E-60</v>
      </c>
      <c r="C3">
        <v>-1.8437913789465701</v>
      </c>
      <c r="D3">
        <v>0.27600000000000002</v>
      </c>
      <c r="E3">
        <v>0.98899999999999999</v>
      </c>
      <c r="F3" s="2">
        <v>4.4717444384433501E-56</v>
      </c>
    </row>
    <row r="4" spans="1:6" x14ac:dyDescent="0.2">
      <c r="A4" t="s">
        <v>1347</v>
      </c>
      <c r="B4" s="2">
        <v>2.47332703210791E-37</v>
      </c>
      <c r="C4">
        <v>-1.643000637266</v>
      </c>
      <c r="D4">
        <v>0.83399999999999996</v>
      </c>
      <c r="E4">
        <v>0.96599999999999997</v>
      </c>
      <c r="F4" s="2">
        <v>7.9851363231603996E-33</v>
      </c>
    </row>
    <row r="5" spans="1:6" x14ac:dyDescent="0.2">
      <c r="A5" t="s">
        <v>2190</v>
      </c>
      <c r="B5" s="2">
        <v>3.32466960312422E-46</v>
      </c>
      <c r="C5">
        <v>-1.3899457667439099</v>
      </c>
      <c r="D5">
        <v>0.59099999999999997</v>
      </c>
      <c r="E5">
        <v>0.98299999999999998</v>
      </c>
      <c r="F5" s="2">
        <v>1.07336958136865E-41</v>
      </c>
    </row>
    <row r="6" spans="1:6" x14ac:dyDescent="0.2">
      <c r="A6" t="s">
        <v>2194</v>
      </c>
      <c r="B6" s="2">
        <v>3.8247565488362299E-56</v>
      </c>
      <c r="C6">
        <v>-1.31720743602482</v>
      </c>
      <c r="D6">
        <v>0.97799999999999998</v>
      </c>
      <c r="E6">
        <v>1</v>
      </c>
      <c r="F6" s="2">
        <v>1.23482265179177E-51</v>
      </c>
    </row>
    <row r="7" spans="1:6" x14ac:dyDescent="0.2">
      <c r="A7" t="s">
        <v>1352</v>
      </c>
      <c r="B7" s="2">
        <v>6.9530581501754501E-54</v>
      </c>
      <c r="C7">
        <v>-1.28608965823569</v>
      </c>
      <c r="D7">
        <v>0.99399999999999999</v>
      </c>
      <c r="E7">
        <v>1</v>
      </c>
      <c r="F7" s="2">
        <v>2.2447948237841401E-49</v>
      </c>
    </row>
    <row r="8" spans="1:6" x14ac:dyDescent="0.2">
      <c r="A8" t="s">
        <v>1297</v>
      </c>
      <c r="B8" s="2">
        <v>3.0942286520710002E-47</v>
      </c>
      <c r="C8">
        <v>-1.25746217562189</v>
      </c>
      <c r="D8">
        <v>0.70699999999999996</v>
      </c>
      <c r="E8">
        <v>0.96</v>
      </c>
      <c r="F8" s="2">
        <v>9.9897172032112394E-43</v>
      </c>
    </row>
    <row r="9" spans="1:6" x14ac:dyDescent="0.2">
      <c r="A9" t="s">
        <v>1359</v>
      </c>
      <c r="B9" s="2">
        <v>2.11324829417098E-26</v>
      </c>
      <c r="C9">
        <v>-1.2275913714773501</v>
      </c>
      <c r="D9">
        <v>0.91700000000000004</v>
      </c>
      <c r="E9">
        <v>0.99399999999999999</v>
      </c>
      <c r="F9" s="2">
        <v>6.8226221177310203E-22</v>
      </c>
    </row>
    <row r="10" spans="1:6" x14ac:dyDescent="0.2">
      <c r="A10" t="s">
        <v>1205</v>
      </c>
      <c r="B10" s="2">
        <v>1.5376571006877301E-48</v>
      </c>
      <c r="C10">
        <v>-1.19612537509362</v>
      </c>
      <c r="D10">
        <v>0.78500000000000003</v>
      </c>
      <c r="E10">
        <v>0.99399999999999999</v>
      </c>
      <c r="F10" s="2">
        <v>4.9643259495703399E-44</v>
      </c>
    </row>
    <row r="11" spans="1:6" x14ac:dyDescent="0.2">
      <c r="A11" t="s">
        <v>2156</v>
      </c>
      <c r="B11" s="2">
        <v>6.5310327743326796E-28</v>
      </c>
      <c r="C11">
        <v>-1.12544072583566</v>
      </c>
      <c r="D11">
        <v>0.28699999999999998</v>
      </c>
      <c r="E11">
        <v>0.79400000000000004</v>
      </c>
      <c r="F11" s="2">
        <v>2.1085439311932999E-23</v>
      </c>
    </row>
    <row r="12" spans="1:6" x14ac:dyDescent="0.2">
      <c r="A12" t="s">
        <v>1308</v>
      </c>
      <c r="B12" s="2">
        <v>1.1675332208013001E-47</v>
      </c>
      <c r="C12">
        <v>-1.0946538366507499</v>
      </c>
      <c r="D12">
        <v>0.94499999999999995</v>
      </c>
      <c r="E12">
        <v>1</v>
      </c>
      <c r="F12" s="2">
        <v>3.7693810033570099E-43</v>
      </c>
    </row>
    <row r="13" spans="1:6" x14ac:dyDescent="0.2">
      <c r="A13" t="s">
        <v>1325</v>
      </c>
      <c r="B13" s="2">
        <v>3.5431816421555999E-59</v>
      </c>
      <c r="C13">
        <v>-1.05870454487457</v>
      </c>
      <c r="D13">
        <v>1</v>
      </c>
      <c r="E13">
        <v>1</v>
      </c>
      <c r="F13" s="2">
        <v>1.14391619316993E-54</v>
      </c>
    </row>
    <row r="14" spans="1:6" x14ac:dyDescent="0.2">
      <c r="A14" t="s">
        <v>1281</v>
      </c>
      <c r="B14" s="2">
        <v>2.0991454859159E-48</v>
      </c>
      <c r="C14">
        <v>-1.0503053838582399</v>
      </c>
      <c r="D14">
        <v>0.97799999999999998</v>
      </c>
      <c r="E14">
        <v>0.99399999999999999</v>
      </c>
      <c r="F14" s="2">
        <v>6.7770912012795003E-44</v>
      </c>
    </row>
    <row r="15" spans="1:6" x14ac:dyDescent="0.2">
      <c r="A15" t="s">
        <v>1357</v>
      </c>
      <c r="B15" s="2">
        <v>1.2560263417376699E-35</v>
      </c>
      <c r="C15">
        <v>-1.0328554906787499</v>
      </c>
      <c r="D15">
        <v>1</v>
      </c>
      <c r="E15">
        <v>1</v>
      </c>
      <c r="F15" s="2">
        <v>4.0550810443000697E-31</v>
      </c>
    </row>
    <row r="16" spans="1:6" x14ac:dyDescent="0.2">
      <c r="A16" t="s">
        <v>1135</v>
      </c>
      <c r="B16" s="2">
        <v>6.5302016993709203E-40</v>
      </c>
      <c r="C16">
        <v>-0.99931897775684297</v>
      </c>
      <c r="D16">
        <v>0.93400000000000005</v>
      </c>
      <c r="E16">
        <v>0.99399999999999999</v>
      </c>
      <c r="F16" s="2">
        <v>2.1082756186418999E-35</v>
      </c>
    </row>
    <row r="17" spans="1:6" x14ac:dyDescent="0.2">
      <c r="A17" t="s">
        <v>1915</v>
      </c>
      <c r="B17" s="2">
        <v>2.2035310626273699E-31</v>
      </c>
      <c r="C17">
        <v>-0.98360727022196404</v>
      </c>
      <c r="D17">
        <v>0.23799999999999999</v>
      </c>
      <c r="E17">
        <v>0.78300000000000003</v>
      </c>
      <c r="F17" s="2">
        <v>7.1141000356924603E-27</v>
      </c>
    </row>
    <row r="18" spans="1:6" x14ac:dyDescent="0.2">
      <c r="A18" t="s">
        <v>1247</v>
      </c>
      <c r="B18" s="2">
        <v>9.3945555681272598E-20</v>
      </c>
      <c r="C18">
        <v>-0.97349417471237298</v>
      </c>
      <c r="D18">
        <v>0.78500000000000003</v>
      </c>
      <c r="E18">
        <v>0.92</v>
      </c>
      <c r="F18" s="2">
        <v>3.0330322651698799E-15</v>
      </c>
    </row>
    <row r="19" spans="1:6" x14ac:dyDescent="0.2">
      <c r="A19" t="s">
        <v>2186</v>
      </c>
      <c r="B19" s="2">
        <v>3.9082858342889701E-55</v>
      </c>
      <c r="C19">
        <v>-0.97234701312115901</v>
      </c>
      <c r="D19">
        <v>1</v>
      </c>
      <c r="E19">
        <v>1</v>
      </c>
      <c r="F19" s="2">
        <v>1.2617900816001899E-50</v>
      </c>
    </row>
    <row r="20" spans="1:6" x14ac:dyDescent="0.2">
      <c r="A20" t="s">
        <v>1009</v>
      </c>
      <c r="B20" s="2">
        <v>7.0761346508652801E-32</v>
      </c>
      <c r="C20">
        <v>-0.94073129948037104</v>
      </c>
      <c r="D20">
        <v>1</v>
      </c>
      <c r="E20">
        <v>1</v>
      </c>
      <c r="F20" s="2">
        <v>2.2845300720318499E-27</v>
      </c>
    </row>
    <row r="21" spans="1:6" x14ac:dyDescent="0.2">
      <c r="A21" t="s">
        <v>1315</v>
      </c>
      <c r="B21" s="2">
        <v>1.54607333269239E-50</v>
      </c>
      <c r="C21">
        <v>-0.93542041713976298</v>
      </c>
      <c r="D21">
        <v>0.99399999999999999</v>
      </c>
      <c r="E21">
        <v>1</v>
      </c>
      <c r="F21" s="2">
        <v>4.9914977545974001E-46</v>
      </c>
    </row>
    <row r="22" spans="1:6" x14ac:dyDescent="0.2">
      <c r="A22" t="s">
        <v>1006</v>
      </c>
      <c r="B22" s="2">
        <v>2.7904220442922599E-26</v>
      </c>
      <c r="C22">
        <v>-0.93501734446464602</v>
      </c>
      <c r="D22">
        <v>0.80700000000000005</v>
      </c>
      <c r="E22">
        <v>0.98899999999999999</v>
      </c>
      <c r="F22" s="2">
        <v>9.0088775699975601E-22</v>
      </c>
    </row>
    <row r="23" spans="1:6" x14ac:dyDescent="0.2">
      <c r="A23" t="s">
        <v>1320</v>
      </c>
      <c r="B23" s="2">
        <v>2.96179807746428E-47</v>
      </c>
      <c r="C23">
        <v>-0.93368226765376605</v>
      </c>
      <c r="D23">
        <v>0.98899999999999999</v>
      </c>
      <c r="E23">
        <v>1</v>
      </c>
      <c r="F23" s="2">
        <v>9.5621650930934394E-43</v>
      </c>
    </row>
    <row r="24" spans="1:6" x14ac:dyDescent="0.2">
      <c r="A24" t="s">
        <v>1322</v>
      </c>
      <c r="B24" s="2">
        <v>1.30248420743544E-42</v>
      </c>
      <c r="C24">
        <v>-0.92642032323593404</v>
      </c>
      <c r="D24">
        <v>0.97199999999999998</v>
      </c>
      <c r="E24">
        <v>0.99399999999999999</v>
      </c>
      <c r="F24" s="2">
        <v>4.2050702637053399E-38</v>
      </c>
    </row>
    <row r="25" spans="1:6" x14ac:dyDescent="0.2">
      <c r="A25" t="s">
        <v>1303</v>
      </c>
      <c r="B25" s="2">
        <v>3.6045196548401903E-49</v>
      </c>
      <c r="C25">
        <v>-0.92390669276853798</v>
      </c>
      <c r="D25">
        <v>1</v>
      </c>
      <c r="E25">
        <v>1</v>
      </c>
      <c r="F25" s="2">
        <v>1.16371917056515E-44</v>
      </c>
    </row>
    <row r="26" spans="1:6" x14ac:dyDescent="0.2">
      <c r="A26" t="s">
        <v>1333</v>
      </c>
      <c r="B26" s="2">
        <v>1.29006584838614E-54</v>
      </c>
      <c r="C26">
        <v>-0.91210732562153995</v>
      </c>
      <c r="D26">
        <v>1</v>
      </c>
      <c r="E26">
        <v>1</v>
      </c>
      <c r="F26" s="2">
        <v>4.1649775915146699E-50</v>
      </c>
    </row>
    <row r="27" spans="1:6" x14ac:dyDescent="0.2">
      <c r="A27" t="s">
        <v>2151</v>
      </c>
      <c r="B27" s="2">
        <v>1.1213001998448601E-25</v>
      </c>
      <c r="C27">
        <v>-0.90679045996451302</v>
      </c>
      <c r="D27">
        <v>0.92800000000000005</v>
      </c>
      <c r="E27">
        <v>0.99399999999999999</v>
      </c>
      <c r="F27" s="2">
        <v>3.6201176951991499E-21</v>
      </c>
    </row>
    <row r="28" spans="1:6" x14ac:dyDescent="0.2">
      <c r="A28" t="s">
        <v>1195</v>
      </c>
      <c r="B28" s="2">
        <v>2.2112442856405802E-49</v>
      </c>
      <c r="C28">
        <v>-0.900629817475468</v>
      </c>
      <c r="D28">
        <v>0.99399999999999999</v>
      </c>
      <c r="E28">
        <v>1</v>
      </c>
      <c r="F28" s="2">
        <v>7.1390021761906297E-45</v>
      </c>
    </row>
    <row r="29" spans="1:6" x14ac:dyDescent="0.2">
      <c r="A29" t="s">
        <v>1362</v>
      </c>
      <c r="B29" s="2">
        <v>3.5584360909513497E-27</v>
      </c>
      <c r="C29">
        <v>-0.89865942802658905</v>
      </c>
      <c r="D29">
        <v>1</v>
      </c>
      <c r="E29">
        <v>1</v>
      </c>
      <c r="F29" s="2">
        <v>1.14884109196364E-22</v>
      </c>
    </row>
    <row r="30" spans="1:6" x14ac:dyDescent="0.2">
      <c r="A30" t="s">
        <v>499</v>
      </c>
      <c r="B30" s="2">
        <v>1.9723458144447699E-19</v>
      </c>
      <c r="C30">
        <v>-0.89179105497686795</v>
      </c>
      <c r="D30">
        <v>0.98899999999999999</v>
      </c>
      <c r="E30">
        <v>1</v>
      </c>
      <c r="F30" s="2">
        <v>6.3677184619349602E-15</v>
      </c>
    </row>
    <row r="31" spans="1:6" x14ac:dyDescent="0.2">
      <c r="A31" t="s">
        <v>1239</v>
      </c>
      <c r="B31" s="2">
        <v>1.03600110939111E-31</v>
      </c>
      <c r="C31">
        <v>-0.88090715783408102</v>
      </c>
      <c r="D31">
        <v>0.60799999999999998</v>
      </c>
      <c r="E31">
        <v>0.96599999999999997</v>
      </c>
      <c r="F31" s="2">
        <v>3.34472958166919E-27</v>
      </c>
    </row>
    <row r="32" spans="1:6" x14ac:dyDescent="0.2">
      <c r="A32" t="s">
        <v>1246</v>
      </c>
      <c r="B32" s="2">
        <v>1.2383618723517101E-31</v>
      </c>
      <c r="C32">
        <v>-0.85408782259176397</v>
      </c>
      <c r="D32">
        <v>1</v>
      </c>
      <c r="E32">
        <v>1</v>
      </c>
      <c r="F32" s="2">
        <v>3.99805130488751E-27</v>
      </c>
    </row>
    <row r="33" spans="1:6" x14ac:dyDescent="0.2">
      <c r="A33" t="s">
        <v>1301</v>
      </c>
      <c r="B33" s="2">
        <v>7.2906811237053592E-46</v>
      </c>
      <c r="C33">
        <v>-0.84482499039933701</v>
      </c>
      <c r="D33">
        <v>1</v>
      </c>
      <c r="E33">
        <v>1</v>
      </c>
      <c r="F33" s="2">
        <v>2.35379640078827E-41</v>
      </c>
    </row>
    <row r="34" spans="1:6" x14ac:dyDescent="0.2">
      <c r="A34" t="s">
        <v>2653</v>
      </c>
      <c r="B34" s="2">
        <v>3.9604534895286701E-48</v>
      </c>
      <c r="C34">
        <v>-0.83478543814071005</v>
      </c>
      <c r="D34">
        <v>0.99399999999999999</v>
      </c>
      <c r="E34">
        <v>1</v>
      </c>
      <c r="F34" s="2">
        <v>1.27863240909433E-43</v>
      </c>
    </row>
    <row r="35" spans="1:6" x14ac:dyDescent="0.2">
      <c r="A35" t="s">
        <v>1341</v>
      </c>
      <c r="B35" s="2">
        <v>2.80881672876087E-41</v>
      </c>
      <c r="C35">
        <v>-0.82902821593829501</v>
      </c>
      <c r="D35">
        <v>0.98299999999999998</v>
      </c>
      <c r="E35">
        <v>1</v>
      </c>
      <c r="F35" s="2">
        <v>9.0682648088044695E-37</v>
      </c>
    </row>
    <row r="36" spans="1:6" x14ac:dyDescent="0.2">
      <c r="A36" t="s">
        <v>1196</v>
      </c>
      <c r="B36" s="2">
        <v>8.9221414651997494E-39</v>
      </c>
      <c r="C36">
        <v>-0.82678652219753801</v>
      </c>
      <c r="D36">
        <v>0.98299999999999998</v>
      </c>
      <c r="E36">
        <v>1</v>
      </c>
      <c r="F36" s="2">
        <v>2.8805133720397402E-34</v>
      </c>
    </row>
    <row r="37" spans="1:6" x14ac:dyDescent="0.2">
      <c r="A37" t="s">
        <v>1170</v>
      </c>
      <c r="B37" s="2">
        <v>5.2729126463428002E-46</v>
      </c>
      <c r="C37">
        <v>-0.82376382792946601</v>
      </c>
      <c r="D37">
        <v>0.99399999999999999</v>
      </c>
      <c r="E37">
        <v>1</v>
      </c>
      <c r="F37" s="2">
        <v>1.7023598478717699E-41</v>
      </c>
    </row>
    <row r="38" spans="1:6" x14ac:dyDescent="0.2">
      <c r="A38" t="s">
        <v>681</v>
      </c>
      <c r="B38" s="2">
        <v>9.4027151166469399E-27</v>
      </c>
      <c r="C38">
        <v>-0.80986820498540801</v>
      </c>
      <c r="D38">
        <v>0.97799999999999998</v>
      </c>
      <c r="E38">
        <v>0.99399999999999999</v>
      </c>
      <c r="F38" s="2">
        <v>3.0356665754094599E-22</v>
      </c>
    </row>
    <row r="39" spans="1:6" x14ac:dyDescent="0.2">
      <c r="A39" t="s">
        <v>1709</v>
      </c>
      <c r="B39" s="2">
        <v>6.1580491918604198E-30</v>
      </c>
      <c r="C39">
        <v>-0.80741599943661702</v>
      </c>
      <c r="D39">
        <v>0.85099999999999998</v>
      </c>
      <c r="E39">
        <v>0.97699999999999998</v>
      </c>
      <c r="F39" s="2">
        <v>1.98812618159213E-25</v>
      </c>
    </row>
    <row r="40" spans="1:6" x14ac:dyDescent="0.2">
      <c r="A40" t="s">
        <v>1228</v>
      </c>
      <c r="B40" s="2">
        <v>5.8969346976352002E-33</v>
      </c>
      <c r="C40">
        <v>-0.80577973375031398</v>
      </c>
      <c r="D40">
        <v>0.33700000000000002</v>
      </c>
      <c r="E40">
        <v>0.84599999999999997</v>
      </c>
      <c r="F40" s="2">
        <v>1.90382536713152E-28</v>
      </c>
    </row>
    <row r="41" spans="1:6" x14ac:dyDescent="0.2">
      <c r="A41" t="s">
        <v>1106</v>
      </c>
      <c r="B41" s="2">
        <v>4.1757217629302999E-31</v>
      </c>
      <c r="C41">
        <v>-0.80391071891658195</v>
      </c>
      <c r="D41">
        <v>0.89</v>
      </c>
      <c r="E41">
        <v>0.96</v>
      </c>
      <c r="F41" s="2">
        <v>1.34813177116204E-26</v>
      </c>
    </row>
    <row r="42" spans="1:6" x14ac:dyDescent="0.2">
      <c r="A42" t="s">
        <v>952</v>
      </c>
      <c r="B42" s="2">
        <v>1.3313528446514799E-25</v>
      </c>
      <c r="C42">
        <v>-0.79487161921230798</v>
      </c>
      <c r="D42">
        <v>0.97199999999999998</v>
      </c>
      <c r="E42">
        <v>0.99399999999999999</v>
      </c>
      <c r="F42" s="2">
        <v>4.2982726589573202E-21</v>
      </c>
    </row>
    <row r="43" spans="1:6" x14ac:dyDescent="0.2">
      <c r="A43" t="s">
        <v>2173</v>
      </c>
      <c r="B43" s="2">
        <v>1.41918306830936E-26</v>
      </c>
      <c r="C43">
        <v>-0.792738081640883</v>
      </c>
      <c r="D43">
        <v>0.48599999999999999</v>
      </c>
      <c r="E43">
        <v>0.88600000000000001</v>
      </c>
      <c r="F43" s="2">
        <v>4.5818325360367801E-22</v>
      </c>
    </row>
    <row r="44" spans="1:6" x14ac:dyDescent="0.2">
      <c r="A44" t="s">
        <v>2191</v>
      </c>
      <c r="B44" s="2">
        <v>2.2293043650916598E-47</v>
      </c>
      <c r="C44">
        <v>-0.79163822408045104</v>
      </c>
      <c r="D44">
        <v>1</v>
      </c>
      <c r="E44">
        <v>0.99399999999999999</v>
      </c>
      <c r="F44" s="2">
        <v>7.1973091426984398E-43</v>
      </c>
    </row>
    <row r="45" spans="1:6" x14ac:dyDescent="0.2">
      <c r="A45" t="s">
        <v>2161</v>
      </c>
      <c r="B45" s="2">
        <v>4.1516969905066501E-34</v>
      </c>
      <c r="C45">
        <v>-0.78858955684045895</v>
      </c>
      <c r="D45">
        <v>0.96099999999999997</v>
      </c>
      <c r="E45">
        <v>0.98899999999999999</v>
      </c>
      <c r="F45" s="2">
        <v>1.3403753733850701E-29</v>
      </c>
    </row>
    <row r="46" spans="1:6" x14ac:dyDescent="0.2">
      <c r="A46" t="s">
        <v>896</v>
      </c>
      <c r="B46" s="2">
        <v>1.9290522113361301E-24</v>
      </c>
      <c r="C46">
        <v>-0.78303613934489003</v>
      </c>
      <c r="D46">
        <v>0.94499999999999995</v>
      </c>
      <c r="E46">
        <v>1</v>
      </c>
      <c r="F46" s="2">
        <v>6.2279450642987204E-20</v>
      </c>
    </row>
    <row r="47" spans="1:6" x14ac:dyDescent="0.2">
      <c r="A47" t="s">
        <v>1288</v>
      </c>
      <c r="B47" s="2">
        <v>3.69990819492338E-35</v>
      </c>
      <c r="C47">
        <v>-0.78273919755890697</v>
      </c>
      <c r="D47">
        <v>0.95599999999999996</v>
      </c>
      <c r="E47">
        <v>1</v>
      </c>
      <c r="F47" s="2">
        <v>1.1945153607310101E-30</v>
      </c>
    </row>
    <row r="48" spans="1:6" x14ac:dyDescent="0.2">
      <c r="A48" t="s">
        <v>729</v>
      </c>
      <c r="B48" s="2">
        <v>9.2513544693086103E-30</v>
      </c>
      <c r="C48">
        <v>-0.77198297902097002</v>
      </c>
      <c r="D48">
        <v>0.95599999999999996</v>
      </c>
      <c r="E48">
        <v>0.99399999999999999</v>
      </c>
      <c r="F48" s="2">
        <v>2.98679979041628E-25</v>
      </c>
    </row>
    <row r="49" spans="1:6" x14ac:dyDescent="0.2">
      <c r="A49" t="s">
        <v>1361</v>
      </c>
      <c r="B49" s="2">
        <v>8.2319285961654798E-26</v>
      </c>
      <c r="C49">
        <v>-0.77146480497674497</v>
      </c>
      <c r="D49">
        <v>0.54100000000000004</v>
      </c>
      <c r="E49">
        <v>0.92</v>
      </c>
      <c r="F49" s="2">
        <v>2.6576781472720199E-21</v>
      </c>
    </row>
    <row r="50" spans="1:6" x14ac:dyDescent="0.2">
      <c r="A50" t="s">
        <v>1050</v>
      </c>
      <c r="B50" s="2">
        <v>2.11292977676964E-19</v>
      </c>
      <c r="C50">
        <v>-0.76639168675746705</v>
      </c>
      <c r="D50">
        <v>0.84</v>
      </c>
      <c r="E50">
        <v>0.98299999999999998</v>
      </c>
      <c r="F50" s="2">
        <v>6.8215937843008E-15</v>
      </c>
    </row>
    <row r="51" spans="1:6" x14ac:dyDescent="0.2">
      <c r="A51" t="s">
        <v>1275</v>
      </c>
      <c r="B51" s="2">
        <v>5.9496096734443501E-34</v>
      </c>
      <c r="C51">
        <v>-0.76496864410023802</v>
      </c>
      <c r="D51">
        <v>0.96099999999999997</v>
      </c>
      <c r="E51">
        <v>0.99399999999999999</v>
      </c>
      <c r="F51" s="2">
        <v>1.9208314830715099E-29</v>
      </c>
    </row>
    <row r="52" spans="1:6" x14ac:dyDescent="0.2">
      <c r="A52" t="s">
        <v>1356</v>
      </c>
      <c r="B52" s="2">
        <v>1.7339378632414601E-45</v>
      </c>
      <c r="C52">
        <v>-0.76434430625956296</v>
      </c>
      <c r="D52">
        <v>0.98899999999999999</v>
      </c>
      <c r="E52">
        <v>1</v>
      </c>
      <c r="F52" s="2">
        <v>5.5980183914750603E-41</v>
      </c>
    </row>
    <row r="53" spans="1:6" x14ac:dyDescent="0.2">
      <c r="A53" t="s">
        <v>1260</v>
      </c>
      <c r="B53" s="2">
        <v>5.9159047535200506E-45</v>
      </c>
      <c r="C53">
        <v>-0.75742511287282499</v>
      </c>
      <c r="D53">
        <v>0.99399999999999999</v>
      </c>
      <c r="E53">
        <v>1</v>
      </c>
      <c r="F53" s="2">
        <v>1.90994984967395E-40</v>
      </c>
    </row>
    <row r="54" spans="1:6" x14ac:dyDescent="0.2">
      <c r="A54" t="s">
        <v>1901</v>
      </c>
      <c r="B54" s="2">
        <v>3.8464456539757499E-16</v>
      </c>
      <c r="C54">
        <v>-0.75512167144489095</v>
      </c>
      <c r="D54">
        <v>0.73499999999999999</v>
      </c>
      <c r="E54">
        <v>0.93700000000000006</v>
      </c>
      <c r="F54" s="2">
        <v>1.24182497938607E-11</v>
      </c>
    </row>
    <row r="55" spans="1:6" x14ac:dyDescent="0.2">
      <c r="A55" t="s">
        <v>1235</v>
      </c>
      <c r="B55" s="2">
        <v>1.6692034775258001E-38</v>
      </c>
      <c r="C55">
        <v>-0.75175104752338495</v>
      </c>
      <c r="D55">
        <v>0.99399999999999999</v>
      </c>
      <c r="E55">
        <v>0.99399999999999999</v>
      </c>
      <c r="F55" s="2">
        <v>5.3890234271920697E-34</v>
      </c>
    </row>
    <row r="56" spans="1:6" x14ac:dyDescent="0.2">
      <c r="A56" t="s">
        <v>2120</v>
      </c>
      <c r="B56" s="2">
        <v>7.2179914357899601E-21</v>
      </c>
      <c r="C56">
        <v>-0.75038587090651998</v>
      </c>
      <c r="D56">
        <v>0.27100000000000002</v>
      </c>
      <c r="E56">
        <v>0.70899999999999996</v>
      </c>
      <c r="F56" s="2">
        <v>2.3303285350447902E-16</v>
      </c>
    </row>
    <row r="57" spans="1:6" x14ac:dyDescent="0.2">
      <c r="A57" t="s">
        <v>1302</v>
      </c>
      <c r="B57" s="2">
        <v>3.4138149459900401E-41</v>
      </c>
      <c r="C57">
        <v>-0.74128616672940795</v>
      </c>
      <c r="D57">
        <v>1</v>
      </c>
      <c r="E57">
        <v>1</v>
      </c>
      <c r="F57" s="2">
        <v>1.1021501553128799E-36</v>
      </c>
    </row>
    <row r="58" spans="1:6" x14ac:dyDescent="0.2">
      <c r="A58" t="s">
        <v>1321</v>
      </c>
      <c r="B58" s="2">
        <v>3.04538327276815E-30</v>
      </c>
      <c r="C58">
        <v>-0.73401188261537498</v>
      </c>
      <c r="D58">
        <v>0.95</v>
      </c>
      <c r="E58">
        <v>0.98899999999999999</v>
      </c>
      <c r="F58" s="2">
        <v>9.8320198961319901E-26</v>
      </c>
    </row>
    <row r="59" spans="1:6" x14ac:dyDescent="0.2">
      <c r="A59" t="s">
        <v>1037</v>
      </c>
      <c r="B59" s="2">
        <v>2.4223369424292199E-24</v>
      </c>
      <c r="C59">
        <v>-0.70772545567601397</v>
      </c>
      <c r="D59">
        <v>0.51900000000000002</v>
      </c>
      <c r="E59">
        <v>0.92600000000000005</v>
      </c>
      <c r="F59" s="2">
        <v>7.8205148186327305E-20</v>
      </c>
    </row>
    <row r="60" spans="1:6" x14ac:dyDescent="0.2">
      <c r="A60" t="s">
        <v>1360</v>
      </c>
      <c r="B60" s="2">
        <v>1.6593983582634702E-45</v>
      </c>
      <c r="C60">
        <v>-0.70540076548157304</v>
      </c>
      <c r="D60">
        <v>1</v>
      </c>
      <c r="E60">
        <v>1</v>
      </c>
      <c r="F60" s="2">
        <v>5.3573675996536298E-41</v>
      </c>
    </row>
    <row r="61" spans="1:6" x14ac:dyDescent="0.2">
      <c r="A61" t="s">
        <v>957</v>
      </c>
      <c r="B61" s="2">
        <v>1.5964588190460899E-32</v>
      </c>
      <c r="C61">
        <v>-0.70208535305465203</v>
      </c>
      <c r="D61">
        <v>0.99399999999999999</v>
      </c>
      <c r="E61">
        <v>1</v>
      </c>
      <c r="F61" s="2">
        <v>5.1541672972903199E-28</v>
      </c>
    </row>
    <row r="62" spans="1:6" x14ac:dyDescent="0.2">
      <c r="A62" t="s">
        <v>1338</v>
      </c>
      <c r="B62" s="2">
        <v>1.12664102304143E-24</v>
      </c>
      <c r="C62">
        <v>-0.70097476880762</v>
      </c>
      <c r="D62">
        <v>0.79600000000000004</v>
      </c>
      <c r="E62">
        <v>0.97099999999999997</v>
      </c>
      <c r="F62" s="2">
        <v>3.6373605428892698E-20</v>
      </c>
    </row>
    <row r="63" spans="1:6" x14ac:dyDescent="0.2">
      <c r="A63" t="s">
        <v>958</v>
      </c>
      <c r="B63" s="2">
        <v>1.6874048390848701E-32</v>
      </c>
      <c r="C63">
        <v>-0.69936453113088703</v>
      </c>
      <c r="D63">
        <v>0.98899999999999999</v>
      </c>
      <c r="E63">
        <v>0.99399999999999999</v>
      </c>
      <c r="F63" s="2">
        <v>5.4477865229854997E-28</v>
      </c>
    </row>
    <row r="64" spans="1:6" x14ac:dyDescent="0.2">
      <c r="A64" t="s">
        <v>1075</v>
      </c>
      <c r="B64" s="2">
        <v>8.4178121226585402E-37</v>
      </c>
      <c r="C64">
        <v>-0.695889154636676</v>
      </c>
      <c r="D64">
        <v>0.98899999999999999</v>
      </c>
      <c r="E64">
        <v>0.99399999999999999</v>
      </c>
      <c r="F64" s="2">
        <v>2.71769064380031E-32</v>
      </c>
    </row>
    <row r="65" spans="1:6" x14ac:dyDescent="0.2">
      <c r="A65" t="s">
        <v>950</v>
      </c>
      <c r="B65" s="2">
        <v>1.89571836650817E-22</v>
      </c>
      <c r="C65">
        <v>-0.69355707937077904</v>
      </c>
      <c r="D65">
        <v>0.98899999999999999</v>
      </c>
      <c r="E65">
        <v>1</v>
      </c>
      <c r="F65" s="2">
        <v>6.1203267462716401E-18</v>
      </c>
    </row>
    <row r="66" spans="1:6" x14ac:dyDescent="0.2">
      <c r="A66" t="s">
        <v>1291</v>
      </c>
      <c r="B66" s="2">
        <v>7.5879013946689598E-39</v>
      </c>
      <c r="C66">
        <v>-0.69215911485258597</v>
      </c>
      <c r="D66">
        <v>0.99399999999999999</v>
      </c>
      <c r="E66">
        <v>1</v>
      </c>
      <c r="F66" s="2">
        <v>2.4497539652688702E-34</v>
      </c>
    </row>
    <row r="67" spans="1:6" x14ac:dyDescent="0.2">
      <c r="A67" t="s">
        <v>1328</v>
      </c>
      <c r="B67" s="2">
        <v>1.4777781397676499E-41</v>
      </c>
      <c r="C67">
        <v>-0.69135621556904703</v>
      </c>
      <c r="D67">
        <v>0.99399999999999999</v>
      </c>
      <c r="E67">
        <v>1</v>
      </c>
      <c r="F67" s="2">
        <v>4.7710067242398802E-37</v>
      </c>
    </row>
    <row r="68" spans="1:6" x14ac:dyDescent="0.2">
      <c r="A68" t="s">
        <v>1087</v>
      </c>
      <c r="B68" s="2">
        <v>1.3335679458414801E-37</v>
      </c>
      <c r="C68">
        <v>-0.68904826285937504</v>
      </c>
      <c r="D68">
        <v>0.99399999999999999</v>
      </c>
      <c r="E68">
        <v>1</v>
      </c>
      <c r="F68" s="2">
        <v>4.3054241131492401E-33</v>
      </c>
    </row>
    <row r="69" spans="1:6" x14ac:dyDescent="0.2">
      <c r="A69" t="s">
        <v>1241</v>
      </c>
      <c r="B69" s="2">
        <v>1.0022266270159701E-39</v>
      </c>
      <c r="C69">
        <v>-0.68595530617329903</v>
      </c>
      <c r="D69">
        <v>0.99399999999999999</v>
      </c>
      <c r="E69">
        <v>1</v>
      </c>
      <c r="F69" s="2">
        <v>3.23568866532105E-35</v>
      </c>
    </row>
    <row r="70" spans="1:6" x14ac:dyDescent="0.2">
      <c r="A70" t="s">
        <v>1283</v>
      </c>
      <c r="B70" s="2">
        <v>4.1993393601674501E-30</v>
      </c>
      <c r="C70">
        <v>-0.67979085706585096</v>
      </c>
      <c r="D70">
        <v>0.96099999999999997</v>
      </c>
      <c r="E70">
        <v>1</v>
      </c>
      <c r="F70" s="2">
        <v>1.35575671243006E-25</v>
      </c>
    </row>
    <row r="71" spans="1:6" x14ac:dyDescent="0.2">
      <c r="A71" t="s">
        <v>1354</v>
      </c>
      <c r="B71" s="2">
        <v>2.61169957090126E-26</v>
      </c>
      <c r="C71">
        <v>-0.67753534889217104</v>
      </c>
      <c r="D71">
        <v>0.91700000000000004</v>
      </c>
      <c r="E71">
        <v>0.97699999999999998</v>
      </c>
      <c r="F71" s="2">
        <v>8.4318720646547301E-22</v>
      </c>
    </row>
    <row r="72" spans="1:6" x14ac:dyDescent="0.2">
      <c r="A72" t="s">
        <v>193</v>
      </c>
      <c r="B72" s="2">
        <v>1.46849112926993E-19</v>
      </c>
      <c r="C72">
        <v>-0.67603719510721505</v>
      </c>
      <c r="D72">
        <v>0.751</v>
      </c>
      <c r="E72">
        <v>0.94899999999999995</v>
      </c>
      <c r="F72" s="2">
        <v>4.7410236108479703E-15</v>
      </c>
    </row>
    <row r="73" spans="1:6" x14ac:dyDescent="0.2">
      <c r="A73" t="s">
        <v>806</v>
      </c>
      <c r="B73" s="2">
        <v>1.0698201634406901E-18</v>
      </c>
      <c r="C73">
        <v>-0.67212720146660698</v>
      </c>
      <c r="D73">
        <v>0.80100000000000005</v>
      </c>
      <c r="E73">
        <v>0.94299999999999995</v>
      </c>
      <c r="F73" s="2">
        <v>3.45391439766829E-14</v>
      </c>
    </row>
    <row r="74" spans="1:6" x14ac:dyDescent="0.2">
      <c r="A74" t="s">
        <v>1512</v>
      </c>
      <c r="B74" s="2">
        <v>4.5156108106002699E-14</v>
      </c>
      <c r="C74">
        <v>-0.67013542574418805</v>
      </c>
      <c r="D74">
        <v>0.63</v>
      </c>
      <c r="E74">
        <v>0.86299999999999999</v>
      </c>
      <c r="F74" s="2">
        <v>1.45786495020229E-9</v>
      </c>
    </row>
    <row r="75" spans="1:6" x14ac:dyDescent="0.2">
      <c r="A75" t="s">
        <v>1345</v>
      </c>
      <c r="B75" s="2">
        <v>4.29597937680044E-38</v>
      </c>
      <c r="C75">
        <v>-0.66815541420063096</v>
      </c>
      <c r="D75">
        <v>1</v>
      </c>
      <c r="E75">
        <v>1</v>
      </c>
      <c r="F75" s="2">
        <v>1.38695694180002E-33</v>
      </c>
    </row>
    <row r="76" spans="1:6" x14ac:dyDescent="0.2">
      <c r="A76" t="s">
        <v>79</v>
      </c>
      <c r="B76" s="2">
        <v>2.4846781435586301E-17</v>
      </c>
      <c r="C76">
        <v>-0.66271611156260701</v>
      </c>
      <c r="D76">
        <v>0.71799999999999997</v>
      </c>
      <c r="E76">
        <v>0.93700000000000006</v>
      </c>
      <c r="F76" s="2">
        <v>8.0217833864790502E-13</v>
      </c>
    </row>
    <row r="77" spans="1:6" x14ac:dyDescent="0.2">
      <c r="A77" t="s">
        <v>350</v>
      </c>
      <c r="B77" s="2">
        <v>6.6909571704129299E-19</v>
      </c>
      <c r="C77">
        <v>-0.65948778000838604</v>
      </c>
      <c r="D77">
        <v>0.95599999999999996</v>
      </c>
      <c r="E77">
        <v>0.99399999999999999</v>
      </c>
      <c r="F77" s="2">
        <v>2.16017552246781E-14</v>
      </c>
    </row>
    <row r="78" spans="1:6" x14ac:dyDescent="0.2">
      <c r="A78" t="s">
        <v>2533</v>
      </c>
      <c r="B78" s="2">
        <v>1.5705634166384199E-29</v>
      </c>
      <c r="C78">
        <v>-0.61548421091217198</v>
      </c>
      <c r="D78">
        <v>0.99399999999999999</v>
      </c>
      <c r="E78">
        <v>1</v>
      </c>
      <c r="F78" s="2">
        <v>5.0705639906171503E-25</v>
      </c>
    </row>
    <row r="79" spans="1:6" x14ac:dyDescent="0.2">
      <c r="A79" t="s">
        <v>1118</v>
      </c>
      <c r="B79" s="2">
        <v>1.2889048185845799E-35</v>
      </c>
      <c r="C79">
        <v>-0.61187290909055703</v>
      </c>
      <c r="D79">
        <v>1</v>
      </c>
      <c r="E79">
        <v>1</v>
      </c>
      <c r="F79" s="2">
        <v>4.1612292068003299E-31</v>
      </c>
    </row>
    <row r="80" spans="1:6" x14ac:dyDescent="0.2">
      <c r="A80" t="s">
        <v>2148</v>
      </c>
      <c r="B80" s="2">
        <v>5.2005605101301803E-25</v>
      </c>
      <c r="C80">
        <v>-0.61093630297352697</v>
      </c>
      <c r="D80">
        <v>1.0999999999999999E-2</v>
      </c>
      <c r="E80">
        <v>0.49099999999999999</v>
      </c>
      <c r="F80" s="2">
        <v>1.67900096069552E-20</v>
      </c>
    </row>
    <row r="81" spans="1:6" x14ac:dyDescent="0.2">
      <c r="A81" t="s">
        <v>1307</v>
      </c>
      <c r="B81" s="2">
        <v>1.4560116426656999E-15</v>
      </c>
      <c r="C81">
        <v>-0.61080150669789102</v>
      </c>
      <c r="D81">
        <v>0.95599999999999996</v>
      </c>
      <c r="E81">
        <v>0.98899999999999999</v>
      </c>
      <c r="F81" s="2">
        <v>4.7007335883462299E-11</v>
      </c>
    </row>
    <row r="82" spans="1:6" x14ac:dyDescent="0.2">
      <c r="A82" t="s">
        <v>1899</v>
      </c>
      <c r="B82" s="2">
        <v>1.5718981191156799E-14</v>
      </c>
      <c r="C82">
        <v>-0.60671193119821698</v>
      </c>
      <c r="D82">
        <v>0.751</v>
      </c>
      <c r="E82">
        <v>0.94299999999999995</v>
      </c>
      <c r="F82" s="2">
        <v>5.0748730775649901E-10</v>
      </c>
    </row>
    <row r="83" spans="1:6" x14ac:dyDescent="0.2">
      <c r="A83" t="s">
        <v>1168</v>
      </c>
      <c r="B83" s="2">
        <v>6.84653548825582E-21</v>
      </c>
      <c r="C83">
        <v>-0.60528621254173998</v>
      </c>
      <c r="D83">
        <v>0.95</v>
      </c>
      <c r="E83">
        <v>0.97699999999999998</v>
      </c>
      <c r="F83" s="2">
        <v>2.2104039823833899E-16</v>
      </c>
    </row>
    <row r="84" spans="1:6" x14ac:dyDescent="0.2">
      <c r="A84" t="s">
        <v>679</v>
      </c>
      <c r="B84" s="2">
        <v>4.6301973750095396E-16</v>
      </c>
      <c r="C84">
        <v>-0.60353721443142005</v>
      </c>
      <c r="D84">
        <v>0.746</v>
      </c>
      <c r="E84">
        <v>0.93700000000000006</v>
      </c>
      <c r="F84" s="2">
        <v>1.49485922252183E-11</v>
      </c>
    </row>
    <row r="85" spans="1:6" x14ac:dyDescent="0.2">
      <c r="A85" t="s">
        <v>905</v>
      </c>
      <c r="B85" s="2">
        <v>4.9666344210589995E-32</v>
      </c>
      <c r="C85">
        <v>-0.60126369675197899</v>
      </c>
      <c r="D85">
        <v>1</v>
      </c>
      <c r="E85">
        <v>1</v>
      </c>
      <c r="F85" s="2">
        <v>1.6034779228389E-27</v>
      </c>
    </row>
    <row r="86" spans="1:6" x14ac:dyDescent="0.2">
      <c r="A86" t="s">
        <v>1366</v>
      </c>
      <c r="B86" s="2">
        <v>5.1111247761777805E-38</v>
      </c>
      <c r="C86">
        <v>-0.60074614783711799</v>
      </c>
      <c r="D86">
        <v>1</v>
      </c>
      <c r="E86">
        <v>1</v>
      </c>
      <c r="F86" s="2">
        <v>1.65012663398899E-33</v>
      </c>
    </row>
    <row r="87" spans="1:6" x14ac:dyDescent="0.2">
      <c r="A87" t="s">
        <v>2047</v>
      </c>
      <c r="B87" s="2">
        <v>1.5502263262203801E-38</v>
      </c>
      <c r="C87">
        <v>-0.59615822350904002</v>
      </c>
      <c r="D87">
        <v>0.99399999999999999</v>
      </c>
      <c r="E87">
        <v>1</v>
      </c>
      <c r="F87" s="2">
        <v>5.0049056942025201E-34</v>
      </c>
    </row>
    <row r="88" spans="1:6" x14ac:dyDescent="0.2">
      <c r="A88" t="s">
        <v>1071</v>
      </c>
      <c r="B88" s="2">
        <v>2.3979411978994E-39</v>
      </c>
      <c r="C88">
        <v>-0.59474080891716297</v>
      </c>
      <c r="D88">
        <v>0.99399999999999999</v>
      </c>
      <c r="E88">
        <v>1</v>
      </c>
      <c r="F88" s="2">
        <v>7.7417531574182198E-35</v>
      </c>
    </row>
    <row r="89" spans="1:6" x14ac:dyDescent="0.2">
      <c r="A89" t="s">
        <v>1339</v>
      </c>
      <c r="B89" s="2">
        <v>6.0384863196338597E-32</v>
      </c>
      <c r="C89">
        <v>-0.59360289826281898</v>
      </c>
      <c r="D89">
        <v>0.98899999999999999</v>
      </c>
      <c r="E89">
        <v>1</v>
      </c>
      <c r="F89" s="2">
        <v>1.9495253082937901E-27</v>
      </c>
    </row>
    <row r="90" spans="1:6" x14ac:dyDescent="0.2">
      <c r="A90" t="s">
        <v>1276</v>
      </c>
      <c r="B90" s="2">
        <v>2.4470201419367501E-10</v>
      </c>
      <c r="C90">
        <v>-0.592429938105549</v>
      </c>
      <c r="D90">
        <v>0.95599999999999996</v>
      </c>
      <c r="E90">
        <v>0.99399999999999999</v>
      </c>
      <c r="F90" s="2">
        <v>7.9002045282428008E-6</v>
      </c>
    </row>
    <row r="91" spans="1:6" x14ac:dyDescent="0.2">
      <c r="A91" t="s">
        <v>2051</v>
      </c>
      <c r="B91" s="2">
        <v>3.8343467583941399E-19</v>
      </c>
      <c r="C91">
        <v>-0.59080177684078805</v>
      </c>
      <c r="D91">
        <v>0.40300000000000002</v>
      </c>
      <c r="E91">
        <v>0.8</v>
      </c>
      <c r="F91" s="2">
        <v>1.23791885094755E-14</v>
      </c>
    </row>
    <row r="92" spans="1:6" x14ac:dyDescent="0.2">
      <c r="A92" t="s">
        <v>1731</v>
      </c>
      <c r="B92" s="2">
        <v>3.8488335150478998E-27</v>
      </c>
      <c r="C92">
        <v>-0.589758207044072</v>
      </c>
      <c r="D92">
        <v>0.98299999999999998</v>
      </c>
      <c r="E92">
        <v>1</v>
      </c>
      <c r="F92" s="2">
        <v>1.2425959003332101E-22</v>
      </c>
    </row>
    <row r="93" spans="1:6" x14ac:dyDescent="0.2">
      <c r="A93" t="s">
        <v>1567</v>
      </c>
      <c r="B93" s="2">
        <v>4.09374558055923E-10</v>
      </c>
      <c r="C93">
        <v>-0.58836857314983404</v>
      </c>
      <c r="D93">
        <v>0.27100000000000002</v>
      </c>
      <c r="E93">
        <v>0.56000000000000005</v>
      </c>
      <c r="F93" s="2">
        <v>1.32166576068354E-5</v>
      </c>
    </row>
    <row r="94" spans="1:6" x14ac:dyDescent="0.2">
      <c r="A94" t="s">
        <v>2776</v>
      </c>
      <c r="B94" s="2">
        <v>4.2575924020109001E-19</v>
      </c>
      <c r="C94">
        <v>-0.58778642024160099</v>
      </c>
      <c r="D94">
        <v>0.76200000000000001</v>
      </c>
      <c r="E94">
        <v>0.95399999999999996</v>
      </c>
      <c r="F94" s="2">
        <v>1.3745637069892101E-14</v>
      </c>
    </row>
    <row r="95" spans="1:6" x14ac:dyDescent="0.2">
      <c r="A95" t="s">
        <v>2417</v>
      </c>
      <c r="B95" s="2">
        <v>5.6164763220284403E-33</v>
      </c>
      <c r="C95">
        <v>-0.58633091861310405</v>
      </c>
      <c r="D95">
        <v>1</v>
      </c>
      <c r="E95">
        <v>1</v>
      </c>
      <c r="F95" s="2">
        <v>1.8132793805668799E-28</v>
      </c>
    </row>
    <row r="96" spans="1:6" x14ac:dyDescent="0.2">
      <c r="A96" t="s">
        <v>2815</v>
      </c>
      <c r="B96" s="2">
        <v>3.9311174436645698E-21</v>
      </c>
      <c r="C96">
        <v>-0.58241917526647302</v>
      </c>
      <c r="D96">
        <v>1.0999999999999999E-2</v>
      </c>
      <c r="E96">
        <v>0.42299999999999999</v>
      </c>
      <c r="F96" s="2">
        <v>1.2691612666871E-16</v>
      </c>
    </row>
    <row r="97" spans="1:6" x14ac:dyDescent="0.2">
      <c r="A97" t="s">
        <v>1214</v>
      </c>
      <c r="B97" s="2">
        <v>2.5705595418970501E-23</v>
      </c>
      <c r="C97">
        <v>-0.57942240716796301</v>
      </c>
      <c r="D97">
        <v>0.89</v>
      </c>
      <c r="E97">
        <v>0.99399999999999999</v>
      </c>
      <c r="F97" s="2">
        <v>8.2990514810146498E-19</v>
      </c>
    </row>
    <row r="98" spans="1:6" x14ac:dyDescent="0.2">
      <c r="A98" t="s">
        <v>1367</v>
      </c>
      <c r="B98" s="2">
        <v>2.7378831747677499E-12</v>
      </c>
      <c r="C98">
        <v>-0.57694729538146206</v>
      </c>
      <c r="D98">
        <v>1</v>
      </c>
      <c r="E98">
        <v>1</v>
      </c>
      <c r="F98" s="2">
        <v>8.8392558297377096E-8</v>
      </c>
    </row>
    <row r="99" spans="1:6" x14ac:dyDescent="0.2">
      <c r="A99" t="s">
        <v>2056</v>
      </c>
      <c r="B99" s="2">
        <v>2.2506066950197399E-17</v>
      </c>
      <c r="C99">
        <v>-0.57676323141825503</v>
      </c>
      <c r="D99">
        <v>0.51900000000000002</v>
      </c>
      <c r="E99">
        <v>0.82899999999999996</v>
      </c>
      <c r="F99" s="2">
        <v>7.2660837148712503E-13</v>
      </c>
    </row>
    <row r="100" spans="1:6" x14ac:dyDescent="0.2">
      <c r="A100" t="s">
        <v>1951</v>
      </c>
      <c r="B100" s="2">
        <v>1.8591132309667299E-28</v>
      </c>
      <c r="C100">
        <v>-0.57590738051727897</v>
      </c>
      <c r="D100">
        <v>1</v>
      </c>
      <c r="E100">
        <v>1</v>
      </c>
      <c r="F100" s="2">
        <v>6.0021470661760898E-24</v>
      </c>
    </row>
    <row r="101" spans="1:6" x14ac:dyDescent="0.2">
      <c r="A101" t="s">
        <v>1263</v>
      </c>
      <c r="B101" s="2">
        <v>2.03795057467197E-28</v>
      </c>
      <c r="C101">
        <v>-0.575864665971909</v>
      </c>
      <c r="D101">
        <v>0.98299999999999998</v>
      </c>
      <c r="E101">
        <v>1</v>
      </c>
      <c r="F101" s="2">
        <v>6.5795234303284601E-24</v>
      </c>
    </row>
    <row r="102" spans="1:6" x14ac:dyDescent="0.2">
      <c r="A102" t="s">
        <v>1137</v>
      </c>
      <c r="B102" s="2">
        <v>1.6874526006451499E-32</v>
      </c>
      <c r="C102">
        <v>-0.57157112873004601</v>
      </c>
      <c r="D102">
        <v>0.98899999999999999</v>
      </c>
      <c r="E102">
        <v>1</v>
      </c>
      <c r="F102" s="2">
        <v>5.4479407211828696E-28</v>
      </c>
    </row>
    <row r="103" spans="1:6" x14ac:dyDescent="0.2">
      <c r="A103" t="s">
        <v>2242</v>
      </c>
      <c r="B103" s="2">
        <v>9.3126604972208197E-29</v>
      </c>
      <c r="C103">
        <v>-0.57057414607302404</v>
      </c>
      <c r="D103">
        <v>0.98899999999999999</v>
      </c>
      <c r="E103">
        <v>1</v>
      </c>
      <c r="F103" s="2">
        <v>3.0065924415277399E-24</v>
      </c>
    </row>
    <row r="104" spans="1:6" x14ac:dyDescent="0.2">
      <c r="A104" t="s">
        <v>1163</v>
      </c>
      <c r="B104" s="2">
        <v>1.27535926272086E-24</v>
      </c>
      <c r="C104">
        <v>-0.56852297950272801</v>
      </c>
      <c r="D104">
        <v>0.96699999999999997</v>
      </c>
      <c r="E104">
        <v>0.99399999999999999</v>
      </c>
      <c r="F104" s="2">
        <v>4.11749737969431E-20</v>
      </c>
    </row>
    <row r="105" spans="1:6" x14ac:dyDescent="0.2">
      <c r="A105" t="s">
        <v>472</v>
      </c>
      <c r="B105" s="2">
        <v>1.9694731619692701E-13</v>
      </c>
      <c r="C105">
        <v>-0.56553842360968398</v>
      </c>
      <c r="D105">
        <v>0.78500000000000003</v>
      </c>
      <c r="E105">
        <v>0.94899999999999995</v>
      </c>
      <c r="F105" s="2">
        <v>6.3584441034178101E-9</v>
      </c>
    </row>
    <row r="106" spans="1:6" x14ac:dyDescent="0.2">
      <c r="A106" t="s">
        <v>1591</v>
      </c>
      <c r="B106" s="2">
        <v>4.5028904461707802E-17</v>
      </c>
      <c r="C106">
        <v>-0.56321139259099395</v>
      </c>
      <c r="D106">
        <v>0.80100000000000005</v>
      </c>
      <c r="E106">
        <v>0.97099999999999997</v>
      </c>
      <c r="F106" s="2">
        <v>1.4537581805462301E-12</v>
      </c>
    </row>
    <row r="107" spans="1:6" x14ac:dyDescent="0.2">
      <c r="A107" t="s">
        <v>1245</v>
      </c>
      <c r="B107" s="2">
        <v>2.4016171670068001E-23</v>
      </c>
      <c r="C107">
        <v>-0.55436814883930996</v>
      </c>
      <c r="D107">
        <v>0.97799999999999998</v>
      </c>
      <c r="E107">
        <v>0.97699999999999998</v>
      </c>
      <c r="F107" s="2">
        <v>7.7536210236814698E-19</v>
      </c>
    </row>
    <row r="108" spans="1:6" x14ac:dyDescent="0.2">
      <c r="A108" t="s">
        <v>2462</v>
      </c>
      <c r="B108" s="2">
        <v>9.2148600793347305E-31</v>
      </c>
      <c r="C108">
        <v>-0.55174269082829497</v>
      </c>
      <c r="D108">
        <v>1</v>
      </c>
      <c r="E108">
        <v>1</v>
      </c>
      <c r="F108" s="2">
        <v>2.9750175766132101E-26</v>
      </c>
    </row>
    <row r="109" spans="1:6" x14ac:dyDescent="0.2">
      <c r="A109" t="s">
        <v>1933</v>
      </c>
      <c r="B109" s="2">
        <v>9.1902152377648398E-38</v>
      </c>
      <c r="C109">
        <v>-0.55114380407202401</v>
      </c>
      <c r="D109">
        <v>1</v>
      </c>
      <c r="E109">
        <v>1</v>
      </c>
      <c r="F109" s="2">
        <v>2.9670609895123801E-33</v>
      </c>
    </row>
    <row r="110" spans="1:6" x14ac:dyDescent="0.2">
      <c r="A110" t="s">
        <v>1793</v>
      </c>
      <c r="B110" s="2">
        <v>1.4201946335554701E-18</v>
      </c>
      <c r="C110">
        <v>-0.55077133426491898</v>
      </c>
      <c r="D110">
        <v>0.42499999999999999</v>
      </c>
      <c r="E110">
        <v>0.81699999999999995</v>
      </c>
      <c r="F110" s="2">
        <v>4.5850983744338297E-14</v>
      </c>
    </row>
    <row r="111" spans="1:6" x14ac:dyDescent="0.2">
      <c r="A111" t="s">
        <v>1132</v>
      </c>
      <c r="B111" s="2">
        <v>4.2694811018702898E-18</v>
      </c>
      <c r="C111">
        <v>-0.55035837175969904</v>
      </c>
      <c r="D111">
        <v>0.95</v>
      </c>
      <c r="E111">
        <v>0.98899999999999999</v>
      </c>
      <c r="F111" s="2">
        <v>1.3784019737388201E-13</v>
      </c>
    </row>
    <row r="112" spans="1:6" x14ac:dyDescent="0.2">
      <c r="A112" t="s">
        <v>665</v>
      </c>
      <c r="B112" s="2">
        <v>9.37896418383648E-20</v>
      </c>
      <c r="C112">
        <v>-0.54997517439192301</v>
      </c>
      <c r="D112">
        <v>0.78500000000000003</v>
      </c>
      <c r="E112">
        <v>0.98299999999999998</v>
      </c>
      <c r="F112" s="2">
        <v>3.0279985867515999E-15</v>
      </c>
    </row>
    <row r="113" spans="1:6" x14ac:dyDescent="0.2">
      <c r="A113" t="s">
        <v>1898</v>
      </c>
      <c r="B113" s="2">
        <v>6.5059767951855397E-29</v>
      </c>
      <c r="C113">
        <v>-0.54933415483775705</v>
      </c>
      <c r="D113">
        <v>0.99399999999999999</v>
      </c>
      <c r="E113">
        <v>1</v>
      </c>
      <c r="F113" s="2">
        <v>2.1004546083256499E-24</v>
      </c>
    </row>
    <row r="114" spans="1:6" x14ac:dyDescent="0.2">
      <c r="A114" t="s">
        <v>1284</v>
      </c>
      <c r="B114" s="2">
        <v>1.19021293110988E-21</v>
      </c>
      <c r="C114">
        <v>-0.54598615775957304</v>
      </c>
      <c r="D114">
        <v>0.94499999999999995</v>
      </c>
      <c r="E114">
        <v>0.98899999999999999</v>
      </c>
      <c r="F114" s="2">
        <v>3.8426024480882702E-17</v>
      </c>
    </row>
    <row r="115" spans="1:6" x14ac:dyDescent="0.2">
      <c r="A115" t="s">
        <v>379</v>
      </c>
      <c r="B115" s="2">
        <v>4.0859797141477098E-22</v>
      </c>
      <c r="C115">
        <v>-0.54384673150920804</v>
      </c>
      <c r="D115">
        <v>0.99399999999999999</v>
      </c>
      <c r="E115">
        <v>1</v>
      </c>
      <c r="F115" s="2">
        <v>1.3191585507125899E-17</v>
      </c>
    </row>
    <row r="116" spans="1:6" x14ac:dyDescent="0.2">
      <c r="A116" t="s">
        <v>2439</v>
      </c>
      <c r="B116" s="2">
        <v>4.3750830474693596E-25</v>
      </c>
      <c r="C116">
        <v>-0.53874081589473299</v>
      </c>
      <c r="D116">
        <v>0.99399999999999999</v>
      </c>
      <c r="E116">
        <v>1</v>
      </c>
      <c r="F116" s="2">
        <v>1.4124955618754799E-20</v>
      </c>
    </row>
    <row r="117" spans="1:6" x14ac:dyDescent="0.2">
      <c r="A117" t="s">
        <v>303</v>
      </c>
      <c r="B117" s="2">
        <v>1.26740201273666E-13</v>
      </c>
      <c r="C117">
        <v>-0.53821077613487101</v>
      </c>
      <c r="D117">
        <v>0.65200000000000002</v>
      </c>
      <c r="E117">
        <v>0.88600000000000001</v>
      </c>
      <c r="F117" s="2">
        <v>4.0918073981203199E-9</v>
      </c>
    </row>
    <row r="118" spans="1:6" x14ac:dyDescent="0.2">
      <c r="A118" t="s">
        <v>1346</v>
      </c>
      <c r="B118" s="2">
        <v>2.14362310563888E-23</v>
      </c>
      <c r="C118">
        <v>-0.536644977950407</v>
      </c>
      <c r="D118">
        <v>0.97199999999999998</v>
      </c>
      <c r="E118">
        <v>0.99399999999999999</v>
      </c>
      <c r="F118" s="2">
        <v>6.9206871965551397E-19</v>
      </c>
    </row>
    <row r="119" spans="1:6" x14ac:dyDescent="0.2">
      <c r="A119" t="s">
        <v>1565</v>
      </c>
      <c r="B119" s="2">
        <v>1.99780850582475E-15</v>
      </c>
      <c r="C119">
        <v>-0.53562227289509501</v>
      </c>
      <c r="D119">
        <v>0.436</v>
      </c>
      <c r="E119">
        <v>0.78300000000000003</v>
      </c>
      <c r="F119" s="2">
        <v>6.4499247610552306E-11</v>
      </c>
    </row>
    <row r="120" spans="1:6" x14ac:dyDescent="0.2">
      <c r="A120" t="s">
        <v>1065</v>
      </c>
      <c r="B120" s="2">
        <v>1.84810863724604E-22</v>
      </c>
      <c r="C120">
        <v>-0.53315894276160403</v>
      </c>
      <c r="D120">
        <v>0.97799999999999998</v>
      </c>
      <c r="E120">
        <v>1</v>
      </c>
      <c r="F120" s="2">
        <v>5.96661873534884E-18</v>
      </c>
    </row>
    <row r="121" spans="1:6" x14ac:dyDescent="0.2">
      <c r="A121" t="s">
        <v>1635</v>
      </c>
      <c r="B121" s="2">
        <v>9.9260653625604798E-17</v>
      </c>
      <c r="C121">
        <v>-0.52698469931875003</v>
      </c>
      <c r="D121">
        <v>0.55800000000000005</v>
      </c>
      <c r="E121">
        <v>0.85099999999999998</v>
      </c>
      <c r="F121" s="2">
        <v>3.2046302023026499E-12</v>
      </c>
    </row>
    <row r="122" spans="1:6" x14ac:dyDescent="0.2">
      <c r="A122" t="s">
        <v>1337</v>
      </c>
      <c r="B122" s="2">
        <v>1.5337300917702399E-25</v>
      </c>
      <c r="C122">
        <v>-0.52633077383293403</v>
      </c>
      <c r="D122">
        <v>0.98899999999999999</v>
      </c>
      <c r="E122">
        <v>1</v>
      </c>
      <c r="F122" s="2">
        <v>4.9516476012802403E-21</v>
      </c>
    </row>
    <row r="123" spans="1:6" x14ac:dyDescent="0.2">
      <c r="A123" t="s">
        <v>1286</v>
      </c>
      <c r="B123" s="2">
        <v>5.3173952081940297E-12</v>
      </c>
      <c r="C123">
        <v>-0.52514174609229103</v>
      </c>
      <c r="D123">
        <v>0.97799999999999998</v>
      </c>
      <c r="E123">
        <v>0.98899999999999999</v>
      </c>
      <c r="F123" s="2">
        <v>1.71672104296544E-7</v>
      </c>
    </row>
    <row r="124" spans="1:6" x14ac:dyDescent="0.2">
      <c r="A124" t="s">
        <v>1289</v>
      </c>
      <c r="B124" s="2">
        <v>9.0925352585428602E-20</v>
      </c>
      <c r="C124">
        <v>-0.52481585959105304</v>
      </c>
      <c r="D124">
        <v>0.97799999999999998</v>
      </c>
      <c r="E124">
        <v>0.98899999999999999</v>
      </c>
      <c r="F124" s="2">
        <v>2.9355250082205601E-15</v>
      </c>
    </row>
    <row r="125" spans="1:6" x14ac:dyDescent="0.2">
      <c r="A125" t="s">
        <v>2032</v>
      </c>
      <c r="B125" s="2">
        <v>4.45183424774191E-17</v>
      </c>
      <c r="C125">
        <v>-0.52351654280480897</v>
      </c>
      <c r="D125">
        <v>0.90100000000000002</v>
      </c>
      <c r="E125">
        <v>1</v>
      </c>
      <c r="F125" s="2">
        <v>1.43727468688347E-12</v>
      </c>
    </row>
    <row r="126" spans="1:6" x14ac:dyDescent="0.2">
      <c r="A126" t="s">
        <v>1950</v>
      </c>
      <c r="B126" s="2">
        <v>5.4119880169880803E-16</v>
      </c>
      <c r="C126">
        <v>-0.52341194718405504</v>
      </c>
      <c r="D126">
        <v>0.39800000000000002</v>
      </c>
      <c r="E126">
        <v>0.77100000000000002</v>
      </c>
      <c r="F126" s="2">
        <v>1.7472603312846001E-11</v>
      </c>
    </row>
    <row r="127" spans="1:6" x14ac:dyDescent="0.2">
      <c r="A127" t="s">
        <v>1285</v>
      </c>
      <c r="B127" s="2">
        <v>6.0586362904183099E-18</v>
      </c>
      <c r="C127">
        <v>-0.52204524193000701</v>
      </c>
      <c r="D127">
        <v>0.90600000000000003</v>
      </c>
      <c r="E127">
        <v>0.97699999999999998</v>
      </c>
      <c r="F127" s="2">
        <v>1.95603072636155E-13</v>
      </c>
    </row>
    <row r="128" spans="1:6" x14ac:dyDescent="0.2">
      <c r="A128" t="s">
        <v>1957</v>
      </c>
      <c r="B128" s="2">
        <v>3.7089294294826899E-16</v>
      </c>
      <c r="C128">
        <v>-0.50815563555714105</v>
      </c>
      <c r="D128">
        <v>0.29299999999999998</v>
      </c>
      <c r="E128">
        <v>0.68</v>
      </c>
      <c r="F128" s="2">
        <v>1.19742786630848E-11</v>
      </c>
    </row>
    <row r="129" spans="1:6" x14ac:dyDescent="0.2">
      <c r="A129" t="s">
        <v>2419</v>
      </c>
      <c r="B129" s="2">
        <v>1.11673823068934E-24</v>
      </c>
      <c r="C129">
        <v>-0.49740513928732699</v>
      </c>
      <c r="D129">
        <v>0.99399999999999999</v>
      </c>
      <c r="E129">
        <v>0.99399999999999999</v>
      </c>
      <c r="F129" s="2">
        <v>3.6053893777805502E-20</v>
      </c>
    </row>
    <row r="130" spans="1:6" x14ac:dyDescent="0.2">
      <c r="A130" t="s">
        <v>709</v>
      </c>
      <c r="B130" s="2">
        <v>1.04572684723076E-13</v>
      </c>
      <c r="C130">
        <v>-0.49720200670450798</v>
      </c>
      <c r="D130">
        <v>0.84</v>
      </c>
      <c r="E130">
        <v>0.96599999999999997</v>
      </c>
      <c r="F130" s="2">
        <v>3.3761291262845302E-9</v>
      </c>
    </row>
    <row r="131" spans="1:6" x14ac:dyDescent="0.2">
      <c r="A131" t="s">
        <v>2077</v>
      </c>
      <c r="B131" s="2">
        <v>2.9001191227134001E-22</v>
      </c>
      <c r="C131">
        <v>-0.496507190337937</v>
      </c>
      <c r="D131">
        <v>1</v>
      </c>
      <c r="E131">
        <v>0.99399999999999999</v>
      </c>
      <c r="F131" s="2">
        <v>9.3630345876802405E-18</v>
      </c>
    </row>
    <row r="132" spans="1:6" x14ac:dyDescent="0.2">
      <c r="A132" t="s">
        <v>2311</v>
      </c>
      <c r="B132" s="2">
        <v>2.88392628759684E-29</v>
      </c>
      <c r="C132">
        <v>-0.49385287452619198</v>
      </c>
      <c r="D132">
        <v>1</v>
      </c>
      <c r="E132">
        <v>0.99399999999999999</v>
      </c>
      <c r="F132" s="2">
        <v>9.3107560195064105E-25</v>
      </c>
    </row>
    <row r="133" spans="1:6" x14ac:dyDescent="0.2">
      <c r="A133" t="s">
        <v>1053</v>
      </c>
      <c r="B133" s="2">
        <v>5.26280015869928E-18</v>
      </c>
      <c r="C133">
        <v>-0.49289948205060902</v>
      </c>
      <c r="D133">
        <v>0.29299999999999998</v>
      </c>
      <c r="E133">
        <v>0.72599999999999998</v>
      </c>
      <c r="F133" s="2">
        <v>1.69909503123606E-13</v>
      </c>
    </row>
    <row r="134" spans="1:6" x14ac:dyDescent="0.2">
      <c r="A134" t="s">
        <v>1961</v>
      </c>
      <c r="B134" s="2">
        <v>5.6383671979256803E-24</v>
      </c>
      <c r="C134">
        <v>-0.49105766909257598</v>
      </c>
      <c r="D134">
        <v>1</v>
      </c>
      <c r="E134">
        <v>1</v>
      </c>
      <c r="F134" s="2">
        <v>1.8203468498503E-19</v>
      </c>
    </row>
    <row r="135" spans="1:6" x14ac:dyDescent="0.2">
      <c r="A135" t="s">
        <v>519</v>
      </c>
      <c r="B135" s="2">
        <v>1.58015191357222E-13</v>
      </c>
      <c r="C135">
        <v>-0.48992998652733599</v>
      </c>
      <c r="D135">
        <v>0.92800000000000005</v>
      </c>
      <c r="E135">
        <v>0.98899999999999999</v>
      </c>
      <c r="F135" s="2">
        <v>5.1015204529679399E-9</v>
      </c>
    </row>
    <row r="136" spans="1:6" x14ac:dyDescent="0.2">
      <c r="A136" t="s">
        <v>1049</v>
      </c>
      <c r="B136" s="2">
        <v>1.7740786030011401E-24</v>
      </c>
      <c r="C136">
        <v>-0.48795316862105997</v>
      </c>
      <c r="D136">
        <v>1</v>
      </c>
      <c r="E136">
        <v>1</v>
      </c>
      <c r="F136" s="2">
        <v>5.7276127697891998E-20</v>
      </c>
    </row>
    <row r="137" spans="1:6" x14ac:dyDescent="0.2">
      <c r="A137" t="s">
        <v>2010</v>
      </c>
      <c r="B137" s="2">
        <v>1.4608818446047301E-16</v>
      </c>
      <c r="C137">
        <v>-0.487316687495364</v>
      </c>
      <c r="D137">
        <v>0.624</v>
      </c>
      <c r="E137">
        <v>0.91400000000000003</v>
      </c>
      <c r="F137" s="2">
        <v>4.7164570353063903E-12</v>
      </c>
    </row>
    <row r="138" spans="1:6" x14ac:dyDescent="0.2">
      <c r="A138" t="s">
        <v>2909</v>
      </c>
      <c r="B138" s="2">
        <v>1.3656905837995401E-15</v>
      </c>
      <c r="C138">
        <v>-0.48505530400536301</v>
      </c>
      <c r="D138">
        <v>0.309</v>
      </c>
      <c r="E138">
        <v>0.65100000000000002</v>
      </c>
      <c r="F138" s="2">
        <v>4.4091320497968402E-11</v>
      </c>
    </row>
    <row r="139" spans="1:6" x14ac:dyDescent="0.2">
      <c r="A139" t="s">
        <v>953</v>
      </c>
      <c r="B139" s="2">
        <v>4.8234843502531001E-26</v>
      </c>
      <c r="C139">
        <v>-0.48399000517850099</v>
      </c>
      <c r="D139">
        <v>1</v>
      </c>
      <c r="E139">
        <v>1</v>
      </c>
      <c r="F139" s="2">
        <v>1.5572619224792099E-21</v>
      </c>
    </row>
    <row r="140" spans="1:6" x14ac:dyDescent="0.2">
      <c r="A140" t="s">
        <v>1085</v>
      </c>
      <c r="B140" s="2">
        <v>1.3595674644064899E-19</v>
      </c>
      <c r="C140">
        <v>-0.47931314104579198</v>
      </c>
      <c r="D140">
        <v>0.98299999999999998</v>
      </c>
      <c r="E140">
        <v>1</v>
      </c>
      <c r="F140" s="2">
        <v>4.3893635588363498E-15</v>
      </c>
    </row>
    <row r="141" spans="1:6" x14ac:dyDescent="0.2">
      <c r="A141" t="s">
        <v>1016</v>
      </c>
      <c r="B141" s="2">
        <v>1.03924772509906E-28</v>
      </c>
      <c r="C141">
        <v>-0.47563241403045198</v>
      </c>
      <c r="D141">
        <v>1</v>
      </c>
      <c r="E141">
        <v>1</v>
      </c>
      <c r="F141" s="2">
        <v>3.3552112804823197E-24</v>
      </c>
    </row>
    <row r="142" spans="1:6" x14ac:dyDescent="0.2">
      <c r="A142" t="s">
        <v>2627</v>
      </c>
      <c r="B142" s="2">
        <v>1.49258005712083E-18</v>
      </c>
      <c r="C142">
        <v>-0.47522914785976</v>
      </c>
      <c r="D142">
        <v>0.98299999999999998</v>
      </c>
      <c r="E142">
        <v>1</v>
      </c>
      <c r="F142" s="2">
        <v>4.8187947144146197E-14</v>
      </c>
    </row>
    <row r="143" spans="1:6" x14ac:dyDescent="0.2">
      <c r="A143" t="s">
        <v>1329</v>
      </c>
      <c r="B143" s="2">
        <v>1.23994802981867E-12</v>
      </c>
      <c r="C143">
        <v>-0.47456437479222802</v>
      </c>
      <c r="D143">
        <v>0.65200000000000002</v>
      </c>
      <c r="E143">
        <v>0.85099999999999998</v>
      </c>
      <c r="F143" s="2">
        <v>4.0031722142695797E-8</v>
      </c>
    </row>
    <row r="144" spans="1:6" x14ac:dyDescent="0.2">
      <c r="A144" t="s">
        <v>874</v>
      </c>
      <c r="B144" s="2">
        <v>4.0975644840650296E-28</v>
      </c>
      <c r="C144">
        <v>-0.47372085094350702</v>
      </c>
      <c r="D144">
        <v>1</v>
      </c>
      <c r="E144">
        <v>1</v>
      </c>
      <c r="F144" s="2">
        <v>1.32289869368039E-23</v>
      </c>
    </row>
    <row r="145" spans="1:6" x14ac:dyDescent="0.2">
      <c r="A145" t="s">
        <v>1751</v>
      </c>
      <c r="B145" s="2">
        <v>1.20583504439477E-11</v>
      </c>
      <c r="C145">
        <v>-0.47333302704903202</v>
      </c>
      <c r="D145">
        <v>0.85099999999999998</v>
      </c>
      <c r="E145">
        <v>0.95399999999999996</v>
      </c>
      <c r="F145" s="2">
        <v>3.89303844082853E-7</v>
      </c>
    </row>
    <row r="146" spans="1:6" x14ac:dyDescent="0.2">
      <c r="A146" t="s">
        <v>2603</v>
      </c>
      <c r="B146" s="2">
        <v>3.8370398887861998E-14</v>
      </c>
      <c r="C146">
        <v>-0.471380672772029</v>
      </c>
      <c r="D146">
        <v>0.33100000000000002</v>
      </c>
      <c r="E146">
        <v>0.72599999999999998</v>
      </c>
      <c r="F146" s="2">
        <v>1.2387883280946201E-9</v>
      </c>
    </row>
    <row r="147" spans="1:6" x14ac:dyDescent="0.2">
      <c r="A147" t="s">
        <v>2196</v>
      </c>
      <c r="B147" s="2">
        <v>5.1415076180227998E-21</v>
      </c>
      <c r="C147">
        <v>-0.47106998573264902</v>
      </c>
      <c r="D147">
        <v>1</v>
      </c>
      <c r="E147">
        <v>1</v>
      </c>
      <c r="F147" s="2">
        <v>1.6599357344786601E-16</v>
      </c>
    </row>
    <row r="148" spans="1:6" x14ac:dyDescent="0.2">
      <c r="A148" t="s">
        <v>1336</v>
      </c>
      <c r="B148" s="2">
        <v>2.1153954655963998E-12</v>
      </c>
      <c r="C148">
        <v>-0.47059914953561999</v>
      </c>
      <c r="D148">
        <v>0.878</v>
      </c>
      <c r="E148">
        <v>0.95399999999999996</v>
      </c>
      <c r="F148" s="2">
        <v>6.8295542606780004E-8</v>
      </c>
    </row>
    <row r="149" spans="1:6" x14ac:dyDescent="0.2">
      <c r="A149" t="s">
        <v>1569</v>
      </c>
      <c r="B149" s="2">
        <v>2.3942534575349398E-16</v>
      </c>
      <c r="C149">
        <v>-0.47010472333546299</v>
      </c>
      <c r="D149">
        <v>0.80700000000000005</v>
      </c>
      <c r="E149">
        <v>0.94899999999999995</v>
      </c>
      <c r="F149" s="2">
        <v>7.7298472876515807E-12</v>
      </c>
    </row>
    <row r="150" spans="1:6" x14ac:dyDescent="0.2">
      <c r="A150" t="s">
        <v>1358</v>
      </c>
      <c r="B150" s="2">
        <v>1.8267247065041601E-13</v>
      </c>
      <c r="C150">
        <v>-0.46910685678161901</v>
      </c>
      <c r="D150">
        <v>0.98299999999999998</v>
      </c>
      <c r="E150">
        <v>1</v>
      </c>
      <c r="F150" s="2">
        <v>5.8975807149487001E-9</v>
      </c>
    </row>
    <row r="151" spans="1:6" x14ac:dyDescent="0.2">
      <c r="A151" t="s">
        <v>1092</v>
      </c>
      <c r="B151" s="2">
        <v>3.2430164745545698E-16</v>
      </c>
      <c r="C151">
        <v>-0.4680198313649</v>
      </c>
      <c r="D151">
        <v>0.97799999999999998</v>
      </c>
      <c r="E151">
        <v>0.98299999999999998</v>
      </c>
      <c r="F151" s="2">
        <v>1.04700786880994E-11</v>
      </c>
    </row>
    <row r="152" spans="1:6" x14ac:dyDescent="0.2">
      <c r="A152" t="s">
        <v>2106</v>
      </c>
      <c r="B152" s="2">
        <v>4.8289301981863501E-18</v>
      </c>
      <c r="C152">
        <v>-0.46798909397460697</v>
      </c>
      <c r="D152">
        <v>0.97799999999999998</v>
      </c>
      <c r="E152">
        <v>1</v>
      </c>
      <c r="F152" s="2">
        <v>1.5590201144844599E-13</v>
      </c>
    </row>
    <row r="153" spans="1:6" x14ac:dyDescent="0.2">
      <c r="A153" t="s">
        <v>2601</v>
      </c>
      <c r="B153" s="2">
        <v>5.7794134034837203E-12</v>
      </c>
      <c r="C153">
        <v>-0.46653020679281898</v>
      </c>
      <c r="D153">
        <v>0.33100000000000002</v>
      </c>
      <c r="E153">
        <v>0.65100000000000002</v>
      </c>
      <c r="F153" s="2">
        <v>1.8658836173147199E-7</v>
      </c>
    </row>
    <row r="154" spans="1:6" x14ac:dyDescent="0.2">
      <c r="A154" t="s">
        <v>2471</v>
      </c>
      <c r="B154" s="2">
        <v>2.4839603337341801E-27</v>
      </c>
      <c r="C154">
        <v>-0.46529843201041798</v>
      </c>
      <c r="D154">
        <v>1</v>
      </c>
      <c r="E154">
        <v>1</v>
      </c>
      <c r="F154" s="2">
        <v>8.0194659374607997E-23</v>
      </c>
    </row>
    <row r="155" spans="1:6" x14ac:dyDescent="0.2">
      <c r="A155" t="s">
        <v>180</v>
      </c>
      <c r="B155" s="2">
        <v>9.1092055058531994E-12</v>
      </c>
      <c r="C155">
        <v>-0.46491863825637703</v>
      </c>
      <c r="D155">
        <v>0.82899999999999996</v>
      </c>
      <c r="E155">
        <v>0.95399999999999996</v>
      </c>
      <c r="F155" s="2">
        <v>2.9409069975646999E-7</v>
      </c>
    </row>
    <row r="156" spans="1:6" x14ac:dyDescent="0.2">
      <c r="A156" t="s">
        <v>2029</v>
      </c>
      <c r="B156" s="2">
        <v>1.1096007854145899E-19</v>
      </c>
      <c r="C156">
        <v>-0.46439494204412302</v>
      </c>
      <c r="D156">
        <v>1</v>
      </c>
      <c r="E156">
        <v>1</v>
      </c>
      <c r="F156" s="2">
        <v>3.5823461357109998E-15</v>
      </c>
    </row>
    <row r="157" spans="1:6" x14ac:dyDescent="0.2">
      <c r="A157" t="s">
        <v>1584</v>
      </c>
      <c r="B157" s="2">
        <v>1.5337789235493401E-18</v>
      </c>
      <c r="C157">
        <v>-0.46436765682064302</v>
      </c>
      <c r="D157">
        <v>0.96099999999999997</v>
      </c>
      <c r="E157">
        <v>1</v>
      </c>
      <c r="F157" s="2">
        <v>4.9518052546790502E-14</v>
      </c>
    </row>
    <row r="158" spans="1:6" x14ac:dyDescent="0.2">
      <c r="A158" t="s">
        <v>1224</v>
      </c>
      <c r="B158" s="2">
        <v>1.4878722522515301E-17</v>
      </c>
      <c r="C158">
        <v>-0.46435370482114602</v>
      </c>
      <c r="D158">
        <v>0.92300000000000004</v>
      </c>
      <c r="E158">
        <v>0.97699999999999998</v>
      </c>
      <c r="F158" s="2">
        <v>4.8035955663940904E-13</v>
      </c>
    </row>
    <row r="159" spans="1:6" x14ac:dyDescent="0.2">
      <c r="A159" t="s">
        <v>2085</v>
      </c>
      <c r="B159" s="2">
        <v>4.4373130793526797E-12</v>
      </c>
      <c r="C159">
        <v>-0.46137263522581101</v>
      </c>
      <c r="D159">
        <v>0.92800000000000005</v>
      </c>
      <c r="E159">
        <v>0.97099999999999997</v>
      </c>
      <c r="F159" s="2">
        <v>1.4325865276690099E-7</v>
      </c>
    </row>
    <row r="160" spans="1:6" x14ac:dyDescent="0.2">
      <c r="A160" t="s">
        <v>1279</v>
      </c>
      <c r="B160" s="2">
        <v>2.8163854138730799E-16</v>
      </c>
      <c r="C160">
        <v>-0.46091239331786099</v>
      </c>
      <c r="D160">
        <v>0.96099999999999997</v>
      </c>
      <c r="E160">
        <v>0.99399999999999999</v>
      </c>
      <c r="F160" s="2">
        <v>9.0927003086892407E-12</v>
      </c>
    </row>
    <row r="161" spans="1:6" x14ac:dyDescent="0.2">
      <c r="A161" t="s">
        <v>1197</v>
      </c>
      <c r="B161" s="2">
        <v>7.7682343854296596E-16</v>
      </c>
      <c r="C161">
        <v>-0.46033358462909102</v>
      </c>
      <c r="D161">
        <v>0.91700000000000004</v>
      </c>
      <c r="E161">
        <v>0.98299999999999998</v>
      </c>
      <c r="F161" s="2">
        <v>2.50797447133596E-11</v>
      </c>
    </row>
    <row r="162" spans="1:6" x14ac:dyDescent="0.2">
      <c r="A162" t="s">
        <v>1968</v>
      </c>
      <c r="B162" s="2">
        <v>1.75247114839239E-14</v>
      </c>
      <c r="C162">
        <v>-0.454860208014713</v>
      </c>
      <c r="D162">
        <v>0.23799999999999999</v>
      </c>
      <c r="E162">
        <v>0.61699999999999999</v>
      </c>
      <c r="F162" s="2">
        <v>5.6578531025848304E-10</v>
      </c>
    </row>
    <row r="163" spans="1:6" x14ac:dyDescent="0.2">
      <c r="A163" t="s">
        <v>850</v>
      </c>
      <c r="B163" s="2">
        <v>9.6720052677826497E-22</v>
      </c>
      <c r="C163">
        <v>-0.45294122232900702</v>
      </c>
      <c r="D163">
        <v>1</v>
      </c>
      <c r="E163">
        <v>1</v>
      </c>
      <c r="F163" s="2">
        <v>3.1226069007036197E-17</v>
      </c>
    </row>
    <row r="164" spans="1:6" x14ac:dyDescent="0.2">
      <c r="A164" t="s">
        <v>2147</v>
      </c>
      <c r="B164" s="2">
        <v>7.2059540087787301E-25</v>
      </c>
      <c r="C164">
        <v>-0.45009821316836301</v>
      </c>
      <c r="D164">
        <v>0.99399999999999999</v>
      </c>
      <c r="E164">
        <v>1</v>
      </c>
      <c r="F164" s="2">
        <v>2.3264422517342101E-20</v>
      </c>
    </row>
    <row r="165" spans="1:6" x14ac:dyDescent="0.2">
      <c r="A165" t="s">
        <v>1273</v>
      </c>
      <c r="B165" s="2">
        <v>2.20498895772761E-14</v>
      </c>
      <c r="C165">
        <v>-0.45004859254208601</v>
      </c>
      <c r="D165">
        <v>0.92800000000000005</v>
      </c>
      <c r="E165">
        <v>0.96599999999999997</v>
      </c>
      <c r="F165" s="2">
        <v>7.1188068500235899E-10</v>
      </c>
    </row>
    <row r="166" spans="1:6" x14ac:dyDescent="0.2">
      <c r="A166" t="s">
        <v>1251</v>
      </c>
      <c r="B166" s="2">
        <v>1.83016281307422E-11</v>
      </c>
      <c r="C166">
        <v>-0.44707164826671297</v>
      </c>
      <c r="D166">
        <v>0.92800000000000005</v>
      </c>
      <c r="E166">
        <v>0.97699999999999998</v>
      </c>
      <c r="F166" s="2">
        <v>5.9086806420101396E-7</v>
      </c>
    </row>
    <row r="167" spans="1:6" x14ac:dyDescent="0.2">
      <c r="A167" t="s">
        <v>2461</v>
      </c>
      <c r="B167" s="2">
        <v>1.1086938382292999E-17</v>
      </c>
      <c r="C167">
        <v>-0.44592432891932898</v>
      </c>
      <c r="D167">
        <v>0.97799999999999998</v>
      </c>
      <c r="E167">
        <v>0.99399999999999999</v>
      </c>
      <c r="F167" s="2">
        <v>3.5794180567233099E-13</v>
      </c>
    </row>
    <row r="168" spans="1:6" x14ac:dyDescent="0.2">
      <c r="A168" t="s">
        <v>2798</v>
      </c>
      <c r="B168" s="2">
        <v>3.90867419533382E-13</v>
      </c>
      <c r="C168">
        <v>-0.44458423642927802</v>
      </c>
      <c r="D168">
        <v>0.28199999999999997</v>
      </c>
      <c r="E168">
        <v>0.63400000000000001</v>
      </c>
      <c r="F168" s="2">
        <v>1.2619154639635199E-8</v>
      </c>
    </row>
    <row r="169" spans="1:6" x14ac:dyDescent="0.2">
      <c r="A169" t="s">
        <v>1204</v>
      </c>
      <c r="B169" s="2">
        <v>1.62499743258108E-10</v>
      </c>
      <c r="C169">
        <v>-0.44456450536754699</v>
      </c>
      <c r="D169">
        <v>0.90100000000000002</v>
      </c>
      <c r="E169">
        <v>0.96</v>
      </c>
      <c r="F169" s="2">
        <v>5.24630421108804E-6</v>
      </c>
    </row>
    <row r="170" spans="1:6" x14ac:dyDescent="0.2">
      <c r="A170" t="s">
        <v>1014</v>
      </c>
      <c r="B170" s="2">
        <v>2.0732073811658199E-14</v>
      </c>
      <c r="C170">
        <v>-0.444088842962856</v>
      </c>
      <c r="D170">
        <v>0.442</v>
      </c>
      <c r="E170">
        <v>0.77100000000000002</v>
      </c>
      <c r="F170" s="2">
        <v>6.69335003009386E-10</v>
      </c>
    </row>
    <row r="171" spans="1:6" x14ac:dyDescent="0.2">
      <c r="A171" t="s">
        <v>951</v>
      </c>
      <c r="B171" s="2">
        <v>9.1480448765863003E-21</v>
      </c>
      <c r="C171">
        <v>-0.44344070672450397</v>
      </c>
      <c r="D171">
        <v>1</v>
      </c>
      <c r="E171">
        <v>1</v>
      </c>
      <c r="F171" s="2">
        <v>2.9534462884058799E-16</v>
      </c>
    </row>
    <row r="172" spans="1:6" x14ac:dyDescent="0.2">
      <c r="A172" t="s">
        <v>1253</v>
      </c>
      <c r="B172" s="2">
        <v>1.9036196288220901E-9</v>
      </c>
      <c r="C172">
        <v>-0.44319562209521501</v>
      </c>
      <c r="D172">
        <v>0.80100000000000005</v>
      </c>
      <c r="E172">
        <v>0.92</v>
      </c>
      <c r="F172" s="2">
        <v>6.1458359716521198E-5</v>
      </c>
    </row>
    <row r="173" spans="1:6" x14ac:dyDescent="0.2">
      <c r="A173" t="s">
        <v>574</v>
      </c>
      <c r="B173" s="2">
        <v>1.87404997403297E-8</v>
      </c>
      <c r="C173">
        <v>-0.44216003365394202</v>
      </c>
      <c r="D173">
        <v>0.78500000000000003</v>
      </c>
      <c r="E173">
        <v>0.94899999999999995</v>
      </c>
      <c r="F173" s="2">
        <v>6.0503703411654596E-4</v>
      </c>
    </row>
    <row r="174" spans="1:6" x14ac:dyDescent="0.2">
      <c r="A174" t="s">
        <v>2807</v>
      </c>
      <c r="B174" s="2">
        <v>1.49166006518117E-15</v>
      </c>
      <c r="C174">
        <v>-0.44153623082536098</v>
      </c>
      <c r="D174">
        <v>0.94499999999999995</v>
      </c>
      <c r="E174">
        <v>0.98299999999999998</v>
      </c>
      <c r="F174" s="2">
        <v>4.8158245204374099E-11</v>
      </c>
    </row>
    <row r="175" spans="1:6" x14ac:dyDescent="0.2">
      <c r="A175" t="s">
        <v>1965</v>
      </c>
      <c r="B175" s="2">
        <v>7.0686765880191804E-11</v>
      </c>
      <c r="C175">
        <v>-0.44088702503062599</v>
      </c>
      <c r="D175">
        <v>0.53600000000000003</v>
      </c>
      <c r="E175">
        <v>0.81699999999999995</v>
      </c>
      <c r="F175" s="2">
        <v>2.2821222364419902E-6</v>
      </c>
    </row>
    <row r="176" spans="1:6" x14ac:dyDescent="0.2">
      <c r="A176" t="s">
        <v>2192</v>
      </c>
      <c r="B176" s="2">
        <v>1.01498389110605E-10</v>
      </c>
      <c r="C176">
        <v>-0.44037705984838899</v>
      </c>
      <c r="D176">
        <v>0.81799999999999995</v>
      </c>
      <c r="E176">
        <v>0.94299999999999995</v>
      </c>
      <c r="F176" s="2">
        <v>3.2768754924359102E-6</v>
      </c>
    </row>
    <row r="177" spans="1:6" x14ac:dyDescent="0.2">
      <c r="A177" t="s">
        <v>1327</v>
      </c>
      <c r="B177" s="2">
        <v>2.28560657053689E-9</v>
      </c>
      <c r="C177">
        <v>-0.43898319726088297</v>
      </c>
      <c r="D177">
        <v>0.54700000000000004</v>
      </c>
      <c r="E177">
        <v>0.74299999999999999</v>
      </c>
      <c r="F177" s="2">
        <v>7.3790808129783696E-5</v>
      </c>
    </row>
    <row r="178" spans="1:6" x14ac:dyDescent="0.2">
      <c r="A178" t="s">
        <v>1178</v>
      </c>
      <c r="B178" s="2">
        <v>9.2609887779504298E-30</v>
      </c>
      <c r="C178">
        <v>-0.43776429915974602</v>
      </c>
      <c r="D178">
        <v>1</v>
      </c>
      <c r="E178">
        <v>1</v>
      </c>
      <c r="F178" s="2">
        <v>2.9899102269612901E-25</v>
      </c>
    </row>
    <row r="179" spans="1:6" x14ac:dyDescent="0.2">
      <c r="A179" t="s">
        <v>1330</v>
      </c>
      <c r="B179" s="2">
        <v>3.2243851234433302E-13</v>
      </c>
      <c r="C179">
        <v>-0.43757519704242598</v>
      </c>
      <c r="D179">
        <v>0.97799999999999998</v>
      </c>
      <c r="E179">
        <v>0.99399999999999999</v>
      </c>
      <c r="F179" s="2">
        <v>1.0409927371036801E-8</v>
      </c>
    </row>
    <row r="180" spans="1:6" x14ac:dyDescent="0.2">
      <c r="A180" t="s">
        <v>937</v>
      </c>
      <c r="B180" s="2">
        <v>5.2533356261224798E-11</v>
      </c>
      <c r="C180">
        <v>-0.43753121782405802</v>
      </c>
      <c r="D180">
        <v>0.65200000000000002</v>
      </c>
      <c r="E180">
        <v>0.874</v>
      </c>
      <c r="F180" s="2">
        <v>1.69603940689364E-6</v>
      </c>
    </row>
    <row r="181" spans="1:6" x14ac:dyDescent="0.2">
      <c r="A181" t="s">
        <v>1261</v>
      </c>
      <c r="B181" s="2">
        <v>3.5432227764818002E-17</v>
      </c>
      <c r="C181">
        <v>-0.43462005945424098</v>
      </c>
      <c r="D181">
        <v>0.97799999999999998</v>
      </c>
      <c r="E181">
        <v>1</v>
      </c>
      <c r="F181" s="2">
        <v>1.1439294733871499E-12</v>
      </c>
    </row>
    <row r="182" spans="1:6" x14ac:dyDescent="0.2">
      <c r="A182" t="s">
        <v>1739</v>
      </c>
      <c r="B182" s="2">
        <v>1.2731835547756201E-11</v>
      </c>
      <c r="C182">
        <v>-0.434338613782556</v>
      </c>
      <c r="D182">
        <v>0.91200000000000003</v>
      </c>
      <c r="E182">
        <v>0.98299999999999998</v>
      </c>
      <c r="F182" s="2">
        <v>4.1104731065931001E-7</v>
      </c>
    </row>
    <row r="183" spans="1:6" x14ac:dyDescent="0.2">
      <c r="A183" t="s">
        <v>845</v>
      </c>
      <c r="B183" s="2">
        <v>4.8516236652518897E-12</v>
      </c>
      <c r="C183">
        <v>-0.43386234839712601</v>
      </c>
      <c r="D183">
        <v>0.29799999999999999</v>
      </c>
      <c r="E183">
        <v>0.63400000000000001</v>
      </c>
      <c r="F183" s="2">
        <v>1.56634670032657E-7</v>
      </c>
    </row>
    <row r="184" spans="1:6" x14ac:dyDescent="0.2">
      <c r="A184" t="s">
        <v>1055</v>
      </c>
      <c r="B184" s="2">
        <v>7.3487852788156204E-22</v>
      </c>
      <c r="C184">
        <v>-0.43377719733984399</v>
      </c>
      <c r="D184">
        <v>0.98899999999999999</v>
      </c>
      <c r="E184">
        <v>1</v>
      </c>
      <c r="F184" s="2">
        <v>2.37255532726562E-17</v>
      </c>
    </row>
    <row r="185" spans="1:6" x14ac:dyDescent="0.2">
      <c r="A185" t="s">
        <v>1227</v>
      </c>
      <c r="B185" s="2">
        <v>2.2881737517272598E-13</v>
      </c>
      <c r="C185">
        <v>-0.43353883429246198</v>
      </c>
      <c r="D185">
        <v>0.57999999999999996</v>
      </c>
      <c r="E185">
        <v>0.84</v>
      </c>
      <c r="F185" s="2">
        <v>7.3873689574514799E-9</v>
      </c>
    </row>
    <row r="186" spans="1:6" x14ac:dyDescent="0.2">
      <c r="A186" t="s">
        <v>1177</v>
      </c>
      <c r="B186" s="2">
        <v>5.7590657245302099E-13</v>
      </c>
      <c r="C186">
        <v>-0.43290782881940598</v>
      </c>
      <c r="D186">
        <v>0.873</v>
      </c>
      <c r="E186">
        <v>0.97099999999999997</v>
      </c>
      <c r="F186" s="2">
        <v>1.8593143691645801E-8</v>
      </c>
    </row>
    <row r="187" spans="1:6" x14ac:dyDescent="0.2">
      <c r="A187" t="s">
        <v>1663</v>
      </c>
      <c r="B187" s="2">
        <v>2.3901679936841898E-12</v>
      </c>
      <c r="C187">
        <v>-0.43272348900844598</v>
      </c>
      <c r="D187">
        <v>0.84</v>
      </c>
      <c r="E187">
        <v>0.94299999999999995</v>
      </c>
      <c r="F187" s="2">
        <v>7.7166573676094107E-8</v>
      </c>
    </row>
    <row r="188" spans="1:6" x14ac:dyDescent="0.2">
      <c r="A188" t="s">
        <v>1520</v>
      </c>
      <c r="B188" s="2">
        <v>5.7423921023976099E-14</v>
      </c>
      <c r="C188">
        <v>-0.43236373542071999</v>
      </c>
      <c r="D188">
        <v>0.188</v>
      </c>
      <c r="E188">
        <v>0.56000000000000005</v>
      </c>
      <c r="F188" s="2">
        <v>1.8539312902590599E-9</v>
      </c>
    </row>
    <row r="189" spans="1:6" x14ac:dyDescent="0.2">
      <c r="A189" t="s">
        <v>2452</v>
      </c>
      <c r="B189" s="2">
        <v>1.5083217539762201E-17</v>
      </c>
      <c r="C189">
        <v>-0.43064941821768998</v>
      </c>
      <c r="D189">
        <v>1</v>
      </c>
      <c r="E189">
        <v>1</v>
      </c>
      <c r="F189" s="2">
        <v>4.8696167827122198E-13</v>
      </c>
    </row>
    <row r="190" spans="1:6" x14ac:dyDescent="0.2">
      <c r="A190" t="s">
        <v>287</v>
      </c>
      <c r="B190" s="2">
        <v>1.1912239445347E-8</v>
      </c>
      <c r="C190">
        <v>-0.43031581128004198</v>
      </c>
      <c r="D190">
        <v>0.89500000000000002</v>
      </c>
      <c r="E190">
        <v>0.98299999999999998</v>
      </c>
      <c r="F190" s="2">
        <v>3.8458665049302801E-4</v>
      </c>
    </row>
    <row r="191" spans="1:6" x14ac:dyDescent="0.2">
      <c r="A191" t="s">
        <v>1991</v>
      </c>
      <c r="B191" s="2">
        <v>8.1474648760415497E-12</v>
      </c>
      <c r="C191">
        <v>-0.42946540215544499</v>
      </c>
      <c r="D191">
        <v>0.89</v>
      </c>
      <c r="E191">
        <v>0.98299999999999998</v>
      </c>
      <c r="F191" s="2">
        <v>2.6304090352300102E-7</v>
      </c>
    </row>
    <row r="192" spans="1:6" x14ac:dyDescent="0.2">
      <c r="A192" t="s">
        <v>1200</v>
      </c>
      <c r="B192" s="2">
        <v>1.30790161446798E-17</v>
      </c>
      <c r="C192">
        <v>-0.42871061243681202</v>
      </c>
      <c r="D192">
        <v>0.98299999999999998</v>
      </c>
      <c r="E192">
        <v>1</v>
      </c>
      <c r="F192" s="2">
        <v>4.22256036230987E-13</v>
      </c>
    </row>
    <row r="193" spans="1:6" x14ac:dyDescent="0.2">
      <c r="A193" t="s">
        <v>1689</v>
      </c>
      <c r="B193" s="2">
        <v>1.13342288647296E-11</v>
      </c>
      <c r="C193">
        <v>-0.42597661476528098</v>
      </c>
      <c r="D193">
        <v>0.80700000000000005</v>
      </c>
      <c r="E193">
        <v>0.95399999999999996</v>
      </c>
      <c r="F193" s="2">
        <v>3.6592557889779499E-7</v>
      </c>
    </row>
    <row r="194" spans="1:6" x14ac:dyDescent="0.2">
      <c r="A194" t="s">
        <v>1266</v>
      </c>
      <c r="B194" s="2">
        <v>1.9023261809374601E-28</v>
      </c>
      <c r="C194">
        <v>-0.42154488699954401</v>
      </c>
      <c r="D194">
        <v>1</v>
      </c>
      <c r="E194">
        <v>1</v>
      </c>
      <c r="F194" s="2">
        <v>6.14166007515659E-24</v>
      </c>
    </row>
    <row r="195" spans="1:6" x14ac:dyDescent="0.2">
      <c r="A195" t="s">
        <v>2793</v>
      </c>
      <c r="B195" s="2">
        <v>2.0896858867551999E-13</v>
      </c>
      <c r="C195">
        <v>-0.42019890600394999</v>
      </c>
      <c r="D195">
        <v>0.96699999999999997</v>
      </c>
      <c r="E195">
        <v>0.98299999999999998</v>
      </c>
      <c r="F195" s="2">
        <v>6.7465508853891804E-9</v>
      </c>
    </row>
    <row r="196" spans="1:6" x14ac:dyDescent="0.2">
      <c r="A196" t="s">
        <v>1967</v>
      </c>
      <c r="B196" s="2">
        <v>2.8159420190272901E-12</v>
      </c>
      <c r="C196">
        <v>-0.41999746418305201</v>
      </c>
      <c r="D196">
        <v>0.39200000000000002</v>
      </c>
      <c r="E196">
        <v>0.71399999999999997</v>
      </c>
      <c r="F196" s="2">
        <v>9.0912688084296197E-8</v>
      </c>
    </row>
    <row r="197" spans="1:6" x14ac:dyDescent="0.2">
      <c r="A197" t="s">
        <v>1817</v>
      </c>
      <c r="B197" s="2">
        <v>1.2907978604210301E-19</v>
      </c>
      <c r="C197">
        <v>-0.41687357662801799</v>
      </c>
      <c r="D197">
        <v>0.99399999999999999</v>
      </c>
      <c r="E197">
        <v>1</v>
      </c>
      <c r="F197" s="2">
        <v>4.16734089236931E-15</v>
      </c>
    </row>
    <row r="198" spans="1:6" x14ac:dyDescent="0.2">
      <c r="A198" t="s">
        <v>606</v>
      </c>
      <c r="B198" s="2">
        <v>6.6024149455725602E-12</v>
      </c>
      <c r="C198">
        <v>-0.41621608829569301</v>
      </c>
      <c r="D198">
        <v>0.85099999999999998</v>
      </c>
      <c r="E198">
        <v>0.92</v>
      </c>
      <c r="F198" s="2">
        <v>2.1315896651781E-7</v>
      </c>
    </row>
    <row r="199" spans="1:6" x14ac:dyDescent="0.2">
      <c r="A199" t="s">
        <v>1980</v>
      </c>
      <c r="B199" s="2">
        <v>3.0371705471394097E-17</v>
      </c>
      <c r="C199">
        <v>-0.41220756837078298</v>
      </c>
      <c r="D199">
        <v>0.99399999999999999</v>
      </c>
      <c r="E199">
        <v>1</v>
      </c>
      <c r="F199" s="2">
        <v>9.8055051114396097E-13</v>
      </c>
    </row>
    <row r="200" spans="1:6" x14ac:dyDescent="0.2">
      <c r="A200" t="s">
        <v>1033</v>
      </c>
      <c r="B200" s="2">
        <v>4.3982066897426498E-15</v>
      </c>
      <c r="C200">
        <v>-0.41036296647202603</v>
      </c>
      <c r="D200">
        <v>0.97799999999999998</v>
      </c>
      <c r="E200">
        <v>0.98899999999999999</v>
      </c>
      <c r="F200" s="2">
        <v>1.4199610297834101E-10</v>
      </c>
    </row>
    <row r="201" spans="1:6" x14ac:dyDescent="0.2">
      <c r="A201" t="s">
        <v>2376</v>
      </c>
      <c r="B201" s="2">
        <v>3.09122054424741E-17</v>
      </c>
      <c r="C201">
        <v>-0.40962420047606102</v>
      </c>
      <c r="D201">
        <v>0.99399999999999999</v>
      </c>
      <c r="E201">
        <v>1</v>
      </c>
      <c r="F201" s="2">
        <v>9.9800055271027798E-13</v>
      </c>
    </row>
    <row r="202" spans="1:6" x14ac:dyDescent="0.2">
      <c r="A202" t="s">
        <v>1313</v>
      </c>
      <c r="B202" s="2">
        <v>2.9042880084223401E-12</v>
      </c>
      <c r="C202">
        <v>-0.40726809986523699</v>
      </c>
      <c r="D202">
        <v>0.86199999999999999</v>
      </c>
      <c r="E202">
        <v>0.96</v>
      </c>
      <c r="F202" s="2">
        <v>9.3764938351915303E-8</v>
      </c>
    </row>
    <row r="203" spans="1:6" x14ac:dyDescent="0.2">
      <c r="A203" t="s">
        <v>1185</v>
      </c>
      <c r="B203" s="2">
        <v>3.5845191218148901E-22</v>
      </c>
      <c r="C203">
        <v>-0.40679212716270502</v>
      </c>
      <c r="D203">
        <v>0.99399999999999999</v>
      </c>
      <c r="E203">
        <v>1</v>
      </c>
      <c r="F203" s="2">
        <v>1.1572619984779301E-17</v>
      </c>
    </row>
    <row r="204" spans="1:6" x14ac:dyDescent="0.2">
      <c r="A204" t="s">
        <v>1298</v>
      </c>
      <c r="B204" s="2">
        <v>3.3792930250796397E-14</v>
      </c>
      <c r="C204">
        <v>-0.40500094629800498</v>
      </c>
      <c r="D204">
        <v>0.99399999999999999</v>
      </c>
      <c r="E204">
        <v>1</v>
      </c>
      <c r="F204" s="2">
        <v>1.09100475314696E-9</v>
      </c>
    </row>
    <row r="205" spans="1:6" x14ac:dyDescent="0.2">
      <c r="A205" t="s">
        <v>1270</v>
      </c>
      <c r="B205" s="2">
        <v>1.3794755051542601E-9</v>
      </c>
      <c r="C205">
        <v>-0.40307756424397301</v>
      </c>
      <c r="D205">
        <v>0.88400000000000001</v>
      </c>
      <c r="E205">
        <v>0.95399999999999996</v>
      </c>
      <c r="F205" s="2">
        <v>4.4536366683905497E-5</v>
      </c>
    </row>
    <row r="206" spans="1:6" x14ac:dyDescent="0.2">
      <c r="A206" t="s">
        <v>2125</v>
      </c>
      <c r="B206" s="2">
        <v>2.0336301995857101E-13</v>
      </c>
      <c r="C206">
        <v>-0.40125727336279599</v>
      </c>
      <c r="D206">
        <v>0.315</v>
      </c>
      <c r="E206">
        <v>0.69099999999999995</v>
      </c>
      <c r="F206" s="2">
        <v>6.5655750993624903E-9</v>
      </c>
    </row>
    <row r="207" spans="1:6" x14ac:dyDescent="0.2">
      <c r="A207" t="s">
        <v>1717</v>
      </c>
      <c r="B207" s="2">
        <v>8.5604730876401598E-12</v>
      </c>
      <c r="C207">
        <v>-0.40057963023496301</v>
      </c>
      <c r="D207">
        <v>0.97199999999999998</v>
      </c>
      <c r="E207">
        <v>1</v>
      </c>
      <c r="F207" s="2">
        <v>2.7637487363446201E-7</v>
      </c>
    </row>
    <row r="208" spans="1:6" x14ac:dyDescent="0.2">
      <c r="A208" t="s">
        <v>2469</v>
      </c>
      <c r="B208" s="2">
        <v>3.72077659966117E-24</v>
      </c>
      <c r="C208">
        <v>-0.39976764414791399</v>
      </c>
      <c r="D208">
        <v>1</v>
      </c>
      <c r="E208">
        <v>1</v>
      </c>
      <c r="F208" s="2">
        <v>1.2012527252006001E-19</v>
      </c>
    </row>
    <row r="209" spans="1:6" x14ac:dyDescent="0.2">
      <c r="A209" t="s">
        <v>1095</v>
      </c>
      <c r="B209" s="2">
        <v>1.3066016688246599E-9</v>
      </c>
      <c r="C209">
        <v>-0.39920389294855502</v>
      </c>
      <c r="D209">
        <v>0.81200000000000006</v>
      </c>
      <c r="E209">
        <v>0.94299999999999995</v>
      </c>
      <c r="F209" s="2">
        <v>4.2183634878004097E-5</v>
      </c>
    </row>
    <row r="210" spans="1:6" x14ac:dyDescent="0.2">
      <c r="A210" t="s">
        <v>399</v>
      </c>
      <c r="B210" s="2">
        <v>5.1661863622177697E-8</v>
      </c>
      <c r="C210">
        <v>-0.39566072346315101</v>
      </c>
      <c r="D210">
        <v>0.61899999999999999</v>
      </c>
      <c r="E210">
        <v>0.82899999999999996</v>
      </c>
      <c r="F210">
        <v>1.6679032670420099E-3</v>
      </c>
    </row>
    <row r="211" spans="1:6" x14ac:dyDescent="0.2">
      <c r="A211" t="s">
        <v>1705</v>
      </c>
      <c r="B211" s="2">
        <v>1.6900970778693101E-7</v>
      </c>
      <c r="C211">
        <v>-0.39507234301188399</v>
      </c>
      <c r="D211">
        <v>0.78500000000000003</v>
      </c>
      <c r="E211">
        <v>0.89100000000000001</v>
      </c>
      <c r="F211">
        <v>5.4564784159010903E-3</v>
      </c>
    </row>
    <row r="212" spans="1:6" x14ac:dyDescent="0.2">
      <c r="A212" t="s">
        <v>2789</v>
      </c>
      <c r="B212" s="2">
        <v>2.1157637915421102E-12</v>
      </c>
      <c r="C212">
        <v>-0.393510934626074</v>
      </c>
      <c r="D212">
        <v>0.96699999999999997</v>
      </c>
      <c r="E212">
        <v>1</v>
      </c>
      <c r="F212" s="2">
        <v>6.8307434009937195E-8</v>
      </c>
    </row>
    <row r="213" spans="1:6" x14ac:dyDescent="0.2">
      <c r="A213" t="s">
        <v>1102</v>
      </c>
      <c r="B213" s="2">
        <v>1.4733760917768099E-7</v>
      </c>
      <c r="C213">
        <v>-0.390398141512173</v>
      </c>
      <c r="D213">
        <v>0.95599999999999996</v>
      </c>
      <c r="E213">
        <v>0.98899999999999999</v>
      </c>
      <c r="F213">
        <v>4.7567947123014504E-3</v>
      </c>
    </row>
    <row r="214" spans="1:6" x14ac:dyDescent="0.2">
      <c r="A214" t="s">
        <v>1517</v>
      </c>
      <c r="B214" s="2">
        <v>1.25876154570973E-11</v>
      </c>
      <c r="C214">
        <v>-0.38938817690227201</v>
      </c>
      <c r="D214">
        <v>0.873</v>
      </c>
      <c r="E214">
        <v>0.97099999999999997</v>
      </c>
      <c r="F214" s="2">
        <v>4.0639116503238701E-7</v>
      </c>
    </row>
    <row r="215" spans="1:6" x14ac:dyDescent="0.2">
      <c r="A215" t="s">
        <v>2863</v>
      </c>
      <c r="B215" s="2">
        <v>2.0766651070582001E-17</v>
      </c>
      <c r="C215">
        <v>-0.38922761954854401</v>
      </c>
      <c r="D215">
        <v>1</v>
      </c>
      <c r="E215">
        <v>1</v>
      </c>
      <c r="F215" s="2">
        <v>6.7045132981374203E-13</v>
      </c>
    </row>
    <row r="216" spans="1:6" x14ac:dyDescent="0.2">
      <c r="A216" t="s">
        <v>2124</v>
      </c>
      <c r="B216" s="2">
        <v>6.3339850839481703E-10</v>
      </c>
      <c r="C216">
        <v>-0.38681514922511001</v>
      </c>
      <c r="D216">
        <v>0.64600000000000002</v>
      </c>
      <c r="E216">
        <v>0.86299999999999999</v>
      </c>
      <c r="F216" s="2">
        <v>2.0449270843526599E-5</v>
      </c>
    </row>
    <row r="217" spans="1:6" x14ac:dyDescent="0.2">
      <c r="A217" t="s">
        <v>2474</v>
      </c>
      <c r="B217" s="2">
        <v>2.0841225052032701E-15</v>
      </c>
      <c r="C217">
        <v>-0.38587644049040698</v>
      </c>
      <c r="D217">
        <v>0.99399999999999999</v>
      </c>
      <c r="E217">
        <v>1</v>
      </c>
      <c r="F217" s="2">
        <v>6.7285895080487798E-11</v>
      </c>
    </row>
    <row r="218" spans="1:6" x14ac:dyDescent="0.2">
      <c r="A218" t="s">
        <v>2457</v>
      </c>
      <c r="B218" s="2">
        <v>1.1738666818157E-7</v>
      </c>
      <c r="C218">
        <v>-0.38551138948567698</v>
      </c>
      <c r="D218">
        <v>0.89500000000000002</v>
      </c>
      <c r="E218">
        <v>0.96</v>
      </c>
      <c r="F218">
        <v>3.7898285822419902E-3</v>
      </c>
    </row>
    <row r="219" spans="1:6" x14ac:dyDescent="0.2">
      <c r="A219" t="s">
        <v>1353</v>
      </c>
      <c r="B219" s="2">
        <v>8.1931637628163805E-9</v>
      </c>
      <c r="C219">
        <v>-0.38538246827600797</v>
      </c>
      <c r="D219">
        <v>0.90100000000000002</v>
      </c>
      <c r="E219">
        <v>0.97099999999999997</v>
      </c>
      <c r="F219" s="2">
        <v>2.6451629208252701E-4</v>
      </c>
    </row>
    <row r="220" spans="1:6" x14ac:dyDescent="0.2">
      <c r="A220" t="s">
        <v>1040</v>
      </c>
      <c r="B220" s="2">
        <v>7.6571311155363899E-10</v>
      </c>
      <c r="C220">
        <v>-0.38485132656733201</v>
      </c>
      <c r="D220">
        <v>0.77300000000000002</v>
      </c>
      <c r="E220">
        <v>0.93100000000000005</v>
      </c>
      <c r="F220" s="2">
        <v>2.4721047806509202E-5</v>
      </c>
    </row>
    <row r="221" spans="1:6" x14ac:dyDescent="0.2">
      <c r="A221" t="s">
        <v>1293</v>
      </c>
      <c r="B221" s="2">
        <v>1.93704350021769E-9</v>
      </c>
      <c r="C221">
        <v>-0.38419191129274499</v>
      </c>
      <c r="D221">
        <v>0.73499999999999999</v>
      </c>
      <c r="E221">
        <v>0.88600000000000001</v>
      </c>
      <c r="F221" s="2">
        <v>6.2537449404528295E-5</v>
      </c>
    </row>
    <row r="222" spans="1:6" x14ac:dyDescent="0.2">
      <c r="A222" t="s">
        <v>1157</v>
      </c>
      <c r="B222" s="2">
        <v>4.4176294867684003E-9</v>
      </c>
      <c r="C222">
        <v>-0.38270649587097799</v>
      </c>
      <c r="D222">
        <v>0.84</v>
      </c>
      <c r="E222">
        <v>0.93700000000000006</v>
      </c>
      <c r="F222" s="2">
        <v>1.42623167980318E-4</v>
      </c>
    </row>
    <row r="223" spans="1:6" x14ac:dyDescent="0.2">
      <c r="A223" t="s">
        <v>1039</v>
      </c>
      <c r="B223" s="2">
        <v>7.2092182817256399E-14</v>
      </c>
      <c r="C223">
        <v>-0.38249906906160902</v>
      </c>
      <c r="D223">
        <v>0.98299999999999998</v>
      </c>
      <c r="E223">
        <v>1</v>
      </c>
      <c r="F223" s="2">
        <v>2.3274961222551199E-9</v>
      </c>
    </row>
    <row r="224" spans="1:6" x14ac:dyDescent="0.2">
      <c r="A224" t="s">
        <v>1631</v>
      </c>
      <c r="B224" s="2">
        <v>2.3042883107125099E-10</v>
      </c>
      <c r="C224">
        <v>-0.38166658079082</v>
      </c>
      <c r="D224">
        <v>0.84499999999999997</v>
      </c>
      <c r="E224">
        <v>0.93700000000000006</v>
      </c>
      <c r="F224" s="2">
        <v>7.4393948111353603E-6</v>
      </c>
    </row>
    <row r="225" spans="1:6" x14ac:dyDescent="0.2">
      <c r="A225" t="s">
        <v>1138</v>
      </c>
      <c r="B225" s="2">
        <v>2.1718996549134002E-18</v>
      </c>
      <c r="C225">
        <v>-0.381021697682694</v>
      </c>
      <c r="D225">
        <v>1</v>
      </c>
      <c r="E225">
        <v>1</v>
      </c>
      <c r="F225" s="2">
        <v>7.0119780358879304E-14</v>
      </c>
    </row>
    <row r="226" spans="1:6" x14ac:dyDescent="0.2">
      <c r="A226" t="s">
        <v>1496</v>
      </c>
      <c r="B226" s="2">
        <v>3.4677081532156899E-9</v>
      </c>
      <c r="C226">
        <v>-0.38022386071035102</v>
      </c>
      <c r="D226">
        <v>0.86699999999999999</v>
      </c>
      <c r="E226">
        <v>0.96</v>
      </c>
      <c r="F226" s="2">
        <v>1.1195495772656801E-4</v>
      </c>
    </row>
    <row r="227" spans="1:6" x14ac:dyDescent="0.2">
      <c r="A227" t="s">
        <v>1161</v>
      </c>
      <c r="B227" s="2">
        <v>6.3674527316760305E-11</v>
      </c>
      <c r="C227">
        <v>-0.38012849499121998</v>
      </c>
      <c r="D227">
        <v>0.95</v>
      </c>
      <c r="E227">
        <v>0.98299999999999998</v>
      </c>
      <c r="F227" s="2">
        <v>2.0557321144215999E-6</v>
      </c>
    </row>
    <row r="228" spans="1:6" x14ac:dyDescent="0.2">
      <c r="A228" t="s">
        <v>2109</v>
      </c>
      <c r="B228" s="2">
        <v>9.5234739727872098E-18</v>
      </c>
      <c r="C228">
        <v>-0.37965764262058899</v>
      </c>
      <c r="D228">
        <v>0.98299999999999998</v>
      </c>
      <c r="E228">
        <v>1</v>
      </c>
      <c r="F228" s="2">
        <v>3.0746535721143499E-13</v>
      </c>
    </row>
    <row r="229" spans="1:6" x14ac:dyDescent="0.2">
      <c r="A229" t="s">
        <v>343</v>
      </c>
      <c r="B229" s="2">
        <v>2.12558138212093E-8</v>
      </c>
      <c r="C229">
        <v>-0.37964889336435997</v>
      </c>
      <c r="D229">
        <v>0.95</v>
      </c>
      <c r="E229">
        <v>1</v>
      </c>
      <c r="F229" s="2">
        <v>6.8624394921774304E-4</v>
      </c>
    </row>
    <row r="230" spans="1:6" x14ac:dyDescent="0.2">
      <c r="A230" t="s">
        <v>1201</v>
      </c>
      <c r="B230" s="2">
        <v>5.9844192833132004E-10</v>
      </c>
      <c r="C230">
        <v>-0.37698298505318101</v>
      </c>
      <c r="D230">
        <v>0.88400000000000001</v>
      </c>
      <c r="E230">
        <v>0.93700000000000006</v>
      </c>
      <c r="F230" s="2">
        <v>1.9320697656176602E-5</v>
      </c>
    </row>
    <row r="231" spans="1:6" x14ac:dyDescent="0.2">
      <c r="A231" t="s">
        <v>2652</v>
      </c>
      <c r="B231" s="2">
        <v>1.09957230263148E-10</v>
      </c>
      <c r="C231">
        <v>-0.37622703525340101</v>
      </c>
      <c r="D231">
        <v>0.376</v>
      </c>
      <c r="E231">
        <v>0.68600000000000005</v>
      </c>
      <c r="F231" s="2">
        <v>3.5499691790457402E-6</v>
      </c>
    </row>
    <row r="232" spans="1:6" x14ac:dyDescent="0.2">
      <c r="A232" t="s">
        <v>2801</v>
      </c>
      <c r="B232" s="2">
        <v>3.1946413096598599E-11</v>
      </c>
      <c r="C232">
        <v>-0.37620048112142002</v>
      </c>
      <c r="D232">
        <v>0.83399999999999996</v>
      </c>
      <c r="E232">
        <v>0.92</v>
      </c>
      <c r="F232" s="2">
        <v>1.03138994682368E-6</v>
      </c>
    </row>
    <row r="233" spans="1:6" x14ac:dyDescent="0.2">
      <c r="A233" t="s">
        <v>1475</v>
      </c>
      <c r="B233" s="2">
        <v>5.3873600698732602E-9</v>
      </c>
      <c r="C233">
        <v>-0.37554238417589703</v>
      </c>
      <c r="D233">
        <v>0.624</v>
      </c>
      <c r="E233">
        <v>0.8</v>
      </c>
      <c r="F233" s="2">
        <v>1.73930919855858E-4</v>
      </c>
    </row>
    <row r="234" spans="1:6" x14ac:dyDescent="0.2">
      <c r="A234" t="s">
        <v>1324</v>
      </c>
      <c r="B234" s="2">
        <v>1.1888916141761099E-8</v>
      </c>
      <c r="C234">
        <v>-0.374996637761909</v>
      </c>
      <c r="D234">
        <v>0.76800000000000002</v>
      </c>
      <c r="E234">
        <v>0.90900000000000003</v>
      </c>
      <c r="F234" s="2">
        <v>3.83833657636759E-4</v>
      </c>
    </row>
    <row r="235" spans="1:6" x14ac:dyDescent="0.2">
      <c r="A235" t="s">
        <v>2399</v>
      </c>
      <c r="B235" s="2">
        <v>4.4915494982325598E-10</v>
      </c>
      <c r="C235">
        <v>-0.37253202872677799</v>
      </c>
      <c r="D235">
        <v>0.76200000000000001</v>
      </c>
      <c r="E235">
        <v>0.92</v>
      </c>
      <c r="F235" s="2">
        <v>1.4500967555043801E-5</v>
      </c>
    </row>
    <row r="236" spans="1:6" x14ac:dyDescent="0.2">
      <c r="A236" t="s">
        <v>1061</v>
      </c>
      <c r="B236" s="2">
        <v>7.1782107626473096E-13</v>
      </c>
      <c r="C236">
        <v>-0.37006201907601399</v>
      </c>
      <c r="D236">
        <v>0.97799999999999998</v>
      </c>
      <c r="E236">
        <v>0.99399999999999999</v>
      </c>
      <c r="F236" s="2">
        <v>2.3174853447206801E-8</v>
      </c>
    </row>
    <row r="237" spans="1:6" x14ac:dyDescent="0.2">
      <c r="A237" t="s">
        <v>1388</v>
      </c>
      <c r="B237" s="2">
        <v>1.18982021697881E-8</v>
      </c>
      <c r="C237">
        <v>-0.36988556309061399</v>
      </c>
      <c r="D237">
        <v>0.89</v>
      </c>
      <c r="E237">
        <v>0.97699999999999998</v>
      </c>
      <c r="F237" s="2">
        <v>3.8413345705160998E-4</v>
      </c>
    </row>
    <row r="238" spans="1:6" x14ac:dyDescent="0.2">
      <c r="A238" t="s">
        <v>2150</v>
      </c>
      <c r="B238" s="2">
        <v>1.2904079844583799E-7</v>
      </c>
      <c r="C238">
        <v>-0.36973302198962599</v>
      </c>
      <c r="D238">
        <v>0.72899999999999998</v>
      </c>
      <c r="E238">
        <v>0.88600000000000001</v>
      </c>
      <c r="F238">
        <v>4.1660821778238804E-3</v>
      </c>
    </row>
    <row r="239" spans="1:6" x14ac:dyDescent="0.2">
      <c r="A239" t="s">
        <v>333</v>
      </c>
      <c r="B239" s="2">
        <v>4.1805527814374198E-8</v>
      </c>
      <c r="C239">
        <v>-0.36947690177736497</v>
      </c>
      <c r="D239">
        <v>0.93899999999999995</v>
      </c>
      <c r="E239">
        <v>0.99399999999999999</v>
      </c>
      <c r="F239">
        <v>1.34969146548707E-3</v>
      </c>
    </row>
    <row r="240" spans="1:6" x14ac:dyDescent="0.2">
      <c r="A240" t="s">
        <v>1606</v>
      </c>
      <c r="B240" s="2">
        <v>2.40066823585252E-13</v>
      </c>
      <c r="C240">
        <v>-0.36911840598868401</v>
      </c>
      <c r="D240">
        <v>0.96699999999999997</v>
      </c>
      <c r="E240">
        <v>1</v>
      </c>
      <c r="F240" s="2">
        <v>7.7505573994498808E-9</v>
      </c>
    </row>
    <row r="241" spans="1:6" x14ac:dyDescent="0.2">
      <c r="A241" t="s">
        <v>1212</v>
      </c>
      <c r="B241" s="2">
        <v>2.6945759452817101E-9</v>
      </c>
      <c r="C241">
        <v>-0.36899050461581501</v>
      </c>
      <c r="D241">
        <v>0.95</v>
      </c>
      <c r="E241">
        <v>0.98299999999999998</v>
      </c>
      <c r="F241" s="2">
        <v>8.6994384393419995E-5</v>
      </c>
    </row>
    <row r="242" spans="1:6" x14ac:dyDescent="0.2">
      <c r="A242" t="s">
        <v>2119</v>
      </c>
      <c r="B242" s="2">
        <v>1.57700990431221E-18</v>
      </c>
      <c r="C242">
        <v>-0.36878774215294902</v>
      </c>
      <c r="D242">
        <v>0.99399999999999999</v>
      </c>
      <c r="E242">
        <v>1</v>
      </c>
      <c r="F242" s="2">
        <v>5.0913764760719799E-14</v>
      </c>
    </row>
    <row r="243" spans="1:6" x14ac:dyDescent="0.2">
      <c r="A243" t="s">
        <v>188</v>
      </c>
      <c r="B243" s="2">
        <v>2.0940240265841199E-18</v>
      </c>
      <c r="C243">
        <v>-0.368746560055493</v>
      </c>
      <c r="D243">
        <v>1</v>
      </c>
      <c r="E243">
        <v>1</v>
      </c>
      <c r="F243" s="2">
        <v>6.7605565698268395E-14</v>
      </c>
    </row>
    <row r="244" spans="1:6" x14ac:dyDescent="0.2">
      <c r="A244" t="s">
        <v>1493</v>
      </c>
      <c r="B244" s="2">
        <v>6.0562310361802397E-16</v>
      </c>
      <c r="C244">
        <v>-0.36725104666879399</v>
      </c>
      <c r="D244">
        <v>1</v>
      </c>
      <c r="E244">
        <v>1</v>
      </c>
      <c r="F244" s="2">
        <v>1.9552541900307899E-11</v>
      </c>
    </row>
    <row r="245" spans="1:6" x14ac:dyDescent="0.2">
      <c r="A245" t="s">
        <v>2442</v>
      </c>
      <c r="B245" s="2">
        <v>3.1066850797833097E-11</v>
      </c>
      <c r="C245">
        <v>-0.36575920469003798</v>
      </c>
      <c r="D245">
        <v>0.66900000000000004</v>
      </c>
      <c r="E245">
        <v>0.88</v>
      </c>
      <c r="F245" s="2">
        <v>1.00299327800804E-6</v>
      </c>
    </row>
    <row r="246" spans="1:6" x14ac:dyDescent="0.2">
      <c r="A246" t="s">
        <v>2498</v>
      </c>
      <c r="B246" s="2">
        <v>1.47657003267179E-9</v>
      </c>
      <c r="C246">
        <v>-0.36418499203680899</v>
      </c>
      <c r="D246">
        <v>0.34300000000000003</v>
      </c>
      <c r="E246">
        <v>0.6</v>
      </c>
      <c r="F246" s="2">
        <v>4.7671063504808899E-5</v>
      </c>
    </row>
    <row r="247" spans="1:6" x14ac:dyDescent="0.2">
      <c r="A247" t="s">
        <v>615</v>
      </c>
      <c r="B247" s="2">
        <v>8.4377467640002599E-8</v>
      </c>
      <c r="C247">
        <v>-0.36405944390237699</v>
      </c>
      <c r="D247">
        <v>0.51400000000000001</v>
      </c>
      <c r="E247">
        <v>0.71399999999999997</v>
      </c>
      <c r="F247">
        <v>2.7241265427574799E-3</v>
      </c>
    </row>
    <row r="248" spans="1:6" x14ac:dyDescent="0.2">
      <c r="A248" t="s">
        <v>2747</v>
      </c>
      <c r="B248" s="2">
        <v>3.13400771692514E-11</v>
      </c>
      <c r="C248">
        <v>-0.36370350859836897</v>
      </c>
      <c r="D248">
        <v>0.40300000000000002</v>
      </c>
      <c r="E248">
        <v>0.70899999999999996</v>
      </c>
      <c r="F248" s="2">
        <v>1.01181439140928E-6</v>
      </c>
    </row>
    <row r="249" spans="1:6" x14ac:dyDescent="0.2">
      <c r="A249" t="s">
        <v>2097</v>
      </c>
      <c r="B249" s="2">
        <v>1.15416148394132E-18</v>
      </c>
      <c r="C249">
        <v>-0.36311926383023502</v>
      </c>
      <c r="D249">
        <v>1</v>
      </c>
      <c r="E249">
        <v>1</v>
      </c>
      <c r="F249" s="2">
        <v>3.7262103509045698E-14</v>
      </c>
    </row>
    <row r="250" spans="1:6" x14ac:dyDescent="0.2">
      <c r="A250" t="s">
        <v>2371</v>
      </c>
      <c r="B250" s="2">
        <v>2.0242982693863299E-12</v>
      </c>
      <c r="C250">
        <v>-0.36043728439275802</v>
      </c>
      <c r="D250">
        <v>0.98299999999999998</v>
      </c>
      <c r="E250">
        <v>1</v>
      </c>
      <c r="F250" s="2">
        <v>6.53544696271377E-8</v>
      </c>
    </row>
    <row r="251" spans="1:6" x14ac:dyDescent="0.2">
      <c r="A251" t="s">
        <v>980</v>
      </c>
      <c r="B251" s="2">
        <v>3.4612149053858E-12</v>
      </c>
      <c r="C251">
        <v>-0.36023223090726603</v>
      </c>
      <c r="D251">
        <v>0.99399999999999999</v>
      </c>
      <c r="E251">
        <v>0.98899999999999999</v>
      </c>
      <c r="F251" s="2">
        <v>1.1174532322038001E-7</v>
      </c>
    </row>
    <row r="252" spans="1:6" x14ac:dyDescent="0.2">
      <c r="A252" t="s">
        <v>1017</v>
      </c>
      <c r="B252" s="2">
        <v>3.5377420914478901E-12</v>
      </c>
      <c r="C252">
        <v>-0.35952934756679</v>
      </c>
      <c r="D252">
        <v>0.98899999999999999</v>
      </c>
      <c r="E252">
        <v>0.98299999999999998</v>
      </c>
      <c r="F252" s="2">
        <v>1.1421600342239499E-7</v>
      </c>
    </row>
    <row r="253" spans="1:6" x14ac:dyDescent="0.2">
      <c r="A253" t="s">
        <v>1305</v>
      </c>
      <c r="B253" s="2">
        <v>2.8054472367279098E-16</v>
      </c>
      <c r="C253">
        <v>-0.35930175001592601</v>
      </c>
      <c r="D253">
        <v>1</v>
      </c>
      <c r="E253">
        <v>1</v>
      </c>
      <c r="F253" s="2">
        <v>9.0573864037760593E-12</v>
      </c>
    </row>
    <row r="254" spans="1:6" x14ac:dyDescent="0.2">
      <c r="A254" t="s">
        <v>182</v>
      </c>
      <c r="B254" s="2">
        <v>1.2641013713276599E-15</v>
      </c>
      <c r="C254">
        <v>-0.35860868127280798</v>
      </c>
      <c r="D254">
        <v>0.98299999999999998</v>
      </c>
      <c r="E254">
        <v>1</v>
      </c>
      <c r="F254" s="2">
        <v>4.0811512773313499E-11</v>
      </c>
    </row>
    <row r="255" spans="1:6" x14ac:dyDescent="0.2">
      <c r="A255" t="s">
        <v>2090</v>
      </c>
      <c r="B255" s="2">
        <v>5.8362883805199297E-8</v>
      </c>
      <c r="C255">
        <v>-0.35750133263088901</v>
      </c>
      <c r="D255">
        <v>0.53600000000000003</v>
      </c>
      <c r="E255">
        <v>0.76</v>
      </c>
      <c r="F255">
        <v>1.8842457036508499E-3</v>
      </c>
    </row>
    <row r="256" spans="1:6" x14ac:dyDescent="0.2">
      <c r="A256" t="s">
        <v>1365</v>
      </c>
      <c r="B256" s="2">
        <v>6.9794519347056599E-23</v>
      </c>
      <c r="C256">
        <v>-0.35702070701789701</v>
      </c>
      <c r="D256">
        <v>1</v>
      </c>
      <c r="E256">
        <v>1</v>
      </c>
      <c r="F256" s="2">
        <v>2.2533160571197199E-18</v>
      </c>
    </row>
    <row r="257" spans="1:6" x14ac:dyDescent="0.2">
      <c r="A257" t="s">
        <v>904</v>
      </c>
      <c r="B257" s="2">
        <v>8.3630566610189202E-18</v>
      </c>
      <c r="C257">
        <v>-0.35689928473541799</v>
      </c>
      <c r="D257">
        <v>1</v>
      </c>
      <c r="E257">
        <v>1</v>
      </c>
      <c r="F257" s="2">
        <v>2.7000128430099601E-13</v>
      </c>
    </row>
    <row r="258" spans="1:6" x14ac:dyDescent="0.2">
      <c r="A258" t="s">
        <v>988</v>
      </c>
      <c r="B258" s="2">
        <v>2.62506679533977E-9</v>
      </c>
      <c r="C258">
        <v>-0.35582761422563802</v>
      </c>
      <c r="D258">
        <v>0.91700000000000004</v>
      </c>
      <c r="E258">
        <v>0.99399999999999999</v>
      </c>
      <c r="F258" s="2">
        <v>8.4750281487544496E-5</v>
      </c>
    </row>
    <row r="259" spans="1:6" x14ac:dyDescent="0.2">
      <c r="A259" t="s">
        <v>1198</v>
      </c>
      <c r="B259" s="2">
        <v>1.3826222248503099E-13</v>
      </c>
      <c r="C259">
        <v>-0.35569315589543699</v>
      </c>
      <c r="D259">
        <v>0.98299999999999998</v>
      </c>
      <c r="E259">
        <v>0.99399999999999999</v>
      </c>
      <c r="F259" s="2">
        <v>4.4637958529292498E-9</v>
      </c>
    </row>
    <row r="260" spans="1:6" x14ac:dyDescent="0.2">
      <c r="A260" t="s">
        <v>963</v>
      </c>
      <c r="B260" s="2">
        <v>3.3235460188528798E-9</v>
      </c>
      <c r="C260">
        <v>-0.35514839733961501</v>
      </c>
      <c r="D260">
        <v>0.76800000000000002</v>
      </c>
      <c r="E260">
        <v>0.88600000000000001</v>
      </c>
      <c r="F260" s="2">
        <v>1.07300683218665E-4</v>
      </c>
    </row>
    <row r="261" spans="1:6" x14ac:dyDescent="0.2">
      <c r="A261" t="s">
        <v>2528</v>
      </c>
      <c r="B261" s="2">
        <v>7.1285428248260095E-10</v>
      </c>
      <c r="C261">
        <v>-0.35485635371444901</v>
      </c>
      <c r="D261">
        <v>0.85099999999999998</v>
      </c>
      <c r="E261">
        <v>0.94299999999999995</v>
      </c>
      <c r="F261" s="2">
        <v>2.30145005099508E-5</v>
      </c>
    </row>
    <row r="262" spans="1:6" x14ac:dyDescent="0.2">
      <c r="A262" t="s">
        <v>1097</v>
      </c>
      <c r="B262" s="2">
        <v>2.7007622773074199E-9</v>
      </c>
      <c r="C262">
        <v>-0.35256317959927003</v>
      </c>
      <c r="D262">
        <v>0.78500000000000003</v>
      </c>
      <c r="E262">
        <v>0.90300000000000002</v>
      </c>
      <c r="F262" s="2">
        <v>8.7194110122870206E-5</v>
      </c>
    </row>
    <row r="263" spans="1:6" x14ac:dyDescent="0.2">
      <c r="A263" t="s">
        <v>2099</v>
      </c>
      <c r="B263" s="2">
        <v>8.0451667545085603E-14</v>
      </c>
      <c r="C263">
        <v>-0.35163838873568398</v>
      </c>
      <c r="D263">
        <v>0.98899999999999999</v>
      </c>
      <c r="E263">
        <v>1</v>
      </c>
      <c r="F263" s="2">
        <v>2.5973820866930899E-9</v>
      </c>
    </row>
    <row r="264" spans="1:6" x14ac:dyDescent="0.2">
      <c r="A264" t="s">
        <v>153</v>
      </c>
      <c r="B264" s="2">
        <v>3.9793174596286802E-11</v>
      </c>
      <c r="C264">
        <v>-0.35121565070155603</v>
      </c>
      <c r="D264">
        <v>0.97199999999999998</v>
      </c>
      <c r="E264">
        <v>0.97099999999999997</v>
      </c>
      <c r="F264" s="2">
        <v>1.2847226418411101E-6</v>
      </c>
    </row>
    <row r="265" spans="1:6" x14ac:dyDescent="0.2">
      <c r="A265" t="s">
        <v>1648</v>
      </c>
      <c r="B265" s="2">
        <v>1.4600093524355299E-9</v>
      </c>
      <c r="C265">
        <v>-0.34949090757385698</v>
      </c>
      <c r="D265">
        <v>0.94499999999999995</v>
      </c>
      <c r="E265">
        <v>0.97099999999999997</v>
      </c>
      <c r="F265" s="2">
        <v>4.7136401943381299E-5</v>
      </c>
    </row>
    <row r="266" spans="1:6" x14ac:dyDescent="0.2">
      <c r="A266" t="s">
        <v>1676</v>
      </c>
      <c r="B266" s="2">
        <v>1.8210540788933901E-7</v>
      </c>
      <c r="C266">
        <v>-0.34715338694053999</v>
      </c>
      <c r="D266">
        <v>0.85599999999999998</v>
      </c>
      <c r="E266">
        <v>0.93100000000000005</v>
      </c>
      <c r="F266">
        <v>5.8792730937073196E-3</v>
      </c>
    </row>
    <row r="267" spans="1:6" x14ac:dyDescent="0.2">
      <c r="A267" t="s">
        <v>2640</v>
      </c>
      <c r="B267" s="2">
        <v>1.6133565599415099E-8</v>
      </c>
      <c r="C267">
        <v>-0.34679893071235102</v>
      </c>
      <c r="D267">
        <v>0.57999999999999996</v>
      </c>
      <c r="E267">
        <v>0.8</v>
      </c>
      <c r="F267" s="2">
        <v>5.2087216537711903E-4</v>
      </c>
    </row>
    <row r="268" spans="1:6" x14ac:dyDescent="0.2">
      <c r="A268" t="s">
        <v>1244</v>
      </c>
      <c r="B268" s="2">
        <v>1.8716402548191201E-10</v>
      </c>
      <c r="C268">
        <v>-0.34412617361703401</v>
      </c>
      <c r="D268">
        <v>0.26500000000000001</v>
      </c>
      <c r="E268">
        <v>0.56599999999999995</v>
      </c>
      <c r="F268" s="2">
        <v>6.04259056268353E-6</v>
      </c>
    </row>
    <row r="269" spans="1:6" x14ac:dyDescent="0.2">
      <c r="A269" t="s">
        <v>815</v>
      </c>
      <c r="B269" s="2">
        <v>1.04259926102152E-15</v>
      </c>
      <c r="C269">
        <v>-0.34328001285683402</v>
      </c>
      <c r="D269">
        <v>1</v>
      </c>
      <c r="E269">
        <v>1</v>
      </c>
      <c r="F269" s="2">
        <v>3.3660317142079901E-11</v>
      </c>
    </row>
    <row r="270" spans="1:6" x14ac:dyDescent="0.2">
      <c r="A270" t="s">
        <v>1144</v>
      </c>
      <c r="B270" s="2">
        <v>3.1156058018244902E-13</v>
      </c>
      <c r="C270">
        <v>-0.34159446789442199</v>
      </c>
      <c r="D270">
        <v>0.98899999999999999</v>
      </c>
      <c r="E270">
        <v>1</v>
      </c>
      <c r="F270" s="2">
        <v>1.0058733331190299E-8</v>
      </c>
    </row>
    <row r="271" spans="1:6" x14ac:dyDescent="0.2">
      <c r="A271" t="s">
        <v>186</v>
      </c>
      <c r="B271" s="2">
        <v>2.8912453386819598E-7</v>
      </c>
      <c r="C271">
        <v>-0.34143652671061098</v>
      </c>
      <c r="D271">
        <v>0.85599999999999998</v>
      </c>
      <c r="E271">
        <v>0.92600000000000005</v>
      </c>
      <c r="F271">
        <v>9.3343855759347293E-3</v>
      </c>
    </row>
    <row r="272" spans="1:6" x14ac:dyDescent="0.2">
      <c r="A272" t="s">
        <v>1335</v>
      </c>
      <c r="B272" s="2">
        <v>5.6843758618065403E-7</v>
      </c>
      <c r="C272">
        <v>-0.34042899540759702</v>
      </c>
      <c r="D272">
        <v>0.52500000000000002</v>
      </c>
      <c r="E272">
        <v>0.71399999999999997</v>
      </c>
      <c r="F272">
        <v>1.8352007469842401E-2</v>
      </c>
    </row>
    <row r="273" spans="1:6" x14ac:dyDescent="0.2">
      <c r="A273" t="s">
        <v>1501</v>
      </c>
      <c r="B273" s="2">
        <v>1.65493550837473E-9</v>
      </c>
      <c r="C273">
        <v>-0.34023130774497101</v>
      </c>
      <c r="D273">
        <v>0.95599999999999996</v>
      </c>
      <c r="E273">
        <v>0.98299999999999998</v>
      </c>
      <c r="F273" s="2">
        <v>5.3429592887878203E-5</v>
      </c>
    </row>
    <row r="274" spans="1:6" x14ac:dyDescent="0.2">
      <c r="A274" t="s">
        <v>1094</v>
      </c>
      <c r="B274" s="2">
        <v>2.24950790402876E-19</v>
      </c>
      <c r="C274">
        <v>-0.34010440678730303</v>
      </c>
      <c r="D274">
        <v>1</v>
      </c>
      <c r="E274">
        <v>1</v>
      </c>
      <c r="F274" s="2">
        <v>7.2625362681568499E-15</v>
      </c>
    </row>
    <row r="275" spans="1:6" x14ac:dyDescent="0.2">
      <c r="A275" t="s">
        <v>1622</v>
      </c>
      <c r="B275" s="2">
        <v>6.2978796808582198E-7</v>
      </c>
      <c r="C275">
        <v>-0.339861754547513</v>
      </c>
      <c r="D275">
        <v>0.89500000000000002</v>
      </c>
      <c r="E275">
        <v>0.98299999999999998</v>
      </c>
      <c r="F275">
        <v>2.03327045496507E-2</v>
      </c>
    </row>
    <row r="276" spans="1:6" x14ac:dyDescent="0.2">
      <c r="A276" t="s">
        <v>1513</v>
      </c>
      <c r="B276" s="2">
        <v>1.0504617286521801E-9</v>
      </c>
      <c r="C276">
        <v>-0.339855167502088</v>
      </c>
      <c r="D276">
        <v>0.98899999999999999</v>
      </c>
      <c r="E276">
        <v>1</v>
      </c>
      <c r="F276" s="2">
        <v>3.3914156909535597E-5</v>
      </c>
    </row>
    <row r="277" spans="1:6" x14ac:dyDescent="0.2">
      <c r="A277" t="s">
        <v>1825</v>
      </c>
      <c r="B277" s="2">
        <v>1.3535083446733399E-9</v>
      </c>
      <c r="C277">
        <v>-0.33882208591979801</v>
      </c>
      <c r="D277">
        <v>0.68500000000000005</v>
      </c>
      <c r="E277">
        <v>0.85699999999999998</v>
      </c>
      <c r="F277" s="2">
        <v>4.3698016907778902E-5</v>
      </c>
    </row>
    <row r="278" spans="1:6" x14ac:dyDescent="0.2">
      <c r="A278" t="s">
        <v>329</v>
      </c>
      <c r="B278" s="2">
        <v>4.12661854139107E-8</v>
      </c>
      <c r="C278">
        <v>-0.33533902615584099</v>
      </c>
      <c r="D278">
        <v>0.77900000000000003</v>
      </c>
      <c r="E278">
        <v>0.93700000000000006</v>
      </c>
      <c r="F278">
        <v>1.3322787960881001E-3</v>
      </c>
    </row>
    <row r="279" spans="1:6" x14ac:dyDescent="0.2">
      <c r="A279" t="s">
        <v>1758</v>
      </c>
      <c r="B279" s="2">
        <v>9.3376806337227696E-13</v>
      </c>
      <c r="C279">
        <v>-0.33286371616881899</v>
      </c>
      <c r="D279">
        <v>0.99399999999999999</v>
      </c>
      <c r="E279">
        <v>1</v>
      </c>
      <c r="F279" s="2">
        <v>3.0146701925973903E-8</v>
      </c>
    </row>
    <row r="280" spans="1:6" x14ac:dyDescent="0.2">
      <c r="A280" t="s">
        <v>824</v>
      </c>
      <c r="B280" s="2">
        <v>1.5227413105811399E-8</v>
      </c>
      <c r="C280">
        <v>-0.33203094687815798</v>
      </c>
      <c r="D280">
        <v>0.63</v>
      </c>
      <c r="E280">
        <v>0.81699999999999995</v>
      </c>
      <c r="F280" s="2">
        <v>4.91617032121123E-4</v>
      </c>
    </row>
    <row r="281" spans="1:6" x14ac:dyDescent="0.2">
      <c r="A281" t="s">
        <v>1408</v>
      </c>
      <c r="B281" s="2">
        <v>3.1521451462495701E-11</v>
      </c>
      <c r="C281">
        <v>-0.33068413223006798</v>
      </c>
      <c r="D281">
        <v>0.99399999999999999</v>
      </c>
      <c r="E281">
        <v>1</v>
      </c>
      <c r="F281" s="2">
        <v>1.0176700604666701E-6</v>
      </c>
    </row>
    <row r="282" spans="1:6" x14ac:dyDescent="0.2">
      <c r="A282" t="s">
        <v>100</v>
      </c>
      <c r="B282" s="2">
        <v>6.9178545017458105E-7</v>
      </c>
      <c r="C282">
        <v>-0.33062773051058802</v>
      </c>
      <c r="D282">
        <v>0.55200000000000005</v>
      </c>
      <c r="E282">
        <v>0.76</v>
      </c>
      <c r="F282">
        <v>2.2334293258886299E-2</v>
      </c>
    </row>
    <row r="283" spans="1:6" x14ac:dyDescent="0.2">
      <c r="A283" t="s">
        <v>883</v>
      </c>
      <c r="B283" s="2">
        <v>4.2707868040165401E-8</v>
      </c>
      <c r="C283">
        <v>-0.33047915372089498</v>
      </c>
      <c r="D283">
        <v>0.69599999999999995</v>
      </c>
      <c r="E283">
        <v>0.88</v>
      </c>
      <c r="F283">
        <v>1.3788235196767399E-3</v>
      </c>
    </row>
    <row r="284" spans="1:6" x14ac:dyDescent="0.2">
      <c r="A284" t="s">
        <v>1992</v>
      </c>
      <c r="B284" s="2">
        <v>1.5354523630845401E-8</v>
      </c>
      <c r="C284">
        <v>-0.33041469921593603</v>
      </c>
      <c r="D284">
        <v>0.99399999999999999</v>
      </c>
      <c r="E284">
        <v>1</v>
      </c>
      <c r="F284" s="2">
        <v>4.9572079542184401E-4</v>
      </c>
    </row>
    <row r="285" spans="1:6" x14ac:dyDescent="0.2">
      <c r="A285" t="s">
        <v>1671</v>
      </c>
      <c r="B285" s="2">
        <v>4.6586060570266501E-7</v>
      </c>
      <c r="C285">
        <v>-0.33030247888285202</v>
      </c>
      <c r="D285">
        <v>0.42</v>
      </c>
      <c r="E285">
        <v>0.64600000000000002</v>
      </c>
      <c r="F285">
        <v>1.5040309655110501E-2</v>
      </c>
    </row>
    <row r="286" spans="1:6" x14ac:dyDescent="0.2">
      <c r="A286" t="s">
        <v>1807</v>
      </c>
      <c r="B286" s="2">
        <v>1.18019737950971E-7</v>
      </c>
      <c r="C286">
        <v>-0.32923181269797602</v>
      </c>
      <c r="D286">
        <v>0.81200000000000006</v>
      </c>
      <c r="E286">
        <v>0.93100000000000005</v>
      </c>
      <c r="F286">
        <v>3.8102672397471102E-3</v>
      </c>
    </row>
    <row r="287" spans="1:6" x14ac:dyDescent="0.2">
      <c r="A287" t="s">
        <v>1998</v>
      </c>
      <c r="B287" s="2">
        <v>7.7904576223242408E-9</v>
      </c>
      <c r="C287">
        <v>-0.32899265215298501</v>
      </c>
      <c r="D287">
        <v>1</v>
      </c>
      <c r="E287">
        <v>1</v>
      </c>
      <c r="F287" s="2">
        <v>2.51514924336738E-4</v>
      </c>
    </row>
    <row r="288" spans="1:6" x14ac:dyDescent="0.2">
      <c r="A288" t="s">
        <v>2159</v>
      </c>
      <c r="B288" s="2">
        <v>4.6696071767076899E-7</v>
      </c>
      <c r="C288">
        <v>-0.32866128307074999</v>
      </c>
      <c r="D288">
        <v>0.55800000000000005</v>
      </c>
      <c r="E288">
        <v>0.76</v>
      </c>
      <c r="F288">
        <v>1.5075826770000701E-2</v>
      </c>
    </row>
    <row r="289" spans="1:6" x14ac:dyDescent="0.2">
      <c r="A289" t="s">
        <v>1299</v>
      </c>
      <c r="B289" s="2">
        <v>1.9060082975368699E-7</v>
      </c>
      <c r="C289">
        <v>-0.32670979052890398</v>
      </c>
      <c r="D289">
        <v>0.40300000000000002</v>
      </c>
      <c r="E289">
        <v>0.60599999999999998</v>
      </c>
      <c r="F289">
        <v>6.1535477885977996E-3</v>
      </c>
    </row>
    <row r="290" spans="1:6" x14ac:dyDescent="0.2">
      <c r="A290" t="s">
        <v>2809</v>
      </c>
      <c r="B290" s="2">
        <v>1.25243407529508E-8</v>
      </c>
      <c r="C290">
        <v>-0.326553018799626</v>
      </c>
      <c r="D290">
        <v>0.254</v>
      </c>
      <c r="E290">
        <v>0.53100000000000003</v>
      </c>
      <c r="F290" s="2">
        <v>4.0434834120901797E-4</v>
      </c>
    </row>
    <row r="291" spans="1:6" x14ac:dyDescent="0.2">
      <c r="A291" t="s">
        <v>2237</v>
      </c>
      <c r="B291" s="2">
        <v>3.0174072963171098E-7</v>
      </c>
      <c r="C291">
        <v>-0.32630287164677602</v>
      </c>
      <c r="D291">
        <v>0.72399999999999998</v>
      </c>
      <c r="E291">
        <v>0.92</v>
      </c>
      <c r="F291">
        <v>9.74169945615979E-3</v>
      </c>
    </row>
    <row r="292" spans="1:6" x14ac:dyDescent="0.2">
      <c r="A292" t="s">
        <v>2108</v>
      </c>
      <c r="B292" s="2">
        <v>7.8241426974483401E-17</v>
      </c>
      <c r="C292">
        <v>-0.32606055496113601</v>
      </c>
      <c r="D292">
        <v>1</v>
      </c>
      <c r="E292">
        <v>1</v>
      </c>
      <c r="F292" s="2">
        <v>2.5260244698711901E-12</v>
      </c>
    </row>
    <row r="293" spans="1:6" x14ac:dyDescent="0.2">
      <c r="A293" t="s">
        <v>890</v>
      </c>
      <c r="B293" s="2">
        <v>6.9060586039864601E-9</v>
      </c>
      <c r="C293">
        <v>-0.32585246323457201</v>
      </c>
      <c r="D293">
        <v>0.746</v>
      </c>
      <c r="E293">
        <v>0.93100000000000005</v>
      </c>
      <c r="F293" s="2">
        <v>2.2296210202970201E-4</v>
      </c>
    </row>
    <row r="294" spans="1:6" x14ac:dyDescent="0.2">
      <c r="A294" t="s">
        <v>1005</v>
      </c>
      <c r="B294" s="2">
        <v>8.44380045301831E-11</v>
      </c>
      <c r="C294">
        <v>-0.32578054417853303</v>
      </c>
      <c r="D294">
        <v>0.27600000000000002</v>
      </c>
      <c r="E294">
        <v>0.60599999999999998</v>
      </c>
      <c r="F294" s="2">
        <v>2.7260809762569598E-6</v>
      </c>
    </row>
    <row r="295" spans="1:6" x14ac:dyDescent="0.2">
      <c r="A295" t="s">
        <v>1449</v>
      </c>
      <c r="B295" s="2">
        <v>8.5885767344918101E-11</v>
      </c>
      <c r="C295">
        <v>-0.325020781758111</v>
      </c>
      <c r="D295">
        <v>0.98299999999999998</v>
      </c>
      <c r="E295">
        <v>1</v>
      </c>
      <c r="F295" s="2">
        <v>2.7728219987306802E-6</v>
      </c>
    </row>
    <row r="296" spans="1:6" x14ac:dyDescent="0.2">
      <c r="A296" t="s">
        <v>2545</v>
      </c>
      <c r="B296" s="2">
        <v>1.7649291080088301E-9</v>
      </c>
      <c r="C296">
        <v>-0.32452802120500801</v>
      </c>
      <c r="D296">
        <v>0.46400000000000002</v>
      </c>
      <c r="E296">
        <v>0.73699999999999999</v>
      </c>
      <c r="F296" s="2">
        <v>5.6980736252065201E-5</v>
      </c>
    </row>
    <row r="297" spans="1:6" x14ac:dyDescent="0.2">
      <c r="A297" t="s">
        <v>1243</v>
      </c>
      <c r="B297" s="2">
        <v>3.81967235172287E-10</v>
      </c>
      <c r="C297">
        <v>-0.32390145546986798</v>
      </c>
      <c r="D297">
        <v>0.97799999999999998</v>
      </c>
      <c r="E297">
        <v>1</v>
      </c>
      <c r="F297" s="2">
        <v>1.23318121875373E-5</v>
      </c>
    </row>
    <row r="298" spans="1:6" x14ac:dyDescent="0.2">
      <c r="A298" t="s">
        <v>1282</v>
      </c>
      <c r="B298" s="2">
        <v>1.1362780342126701E-14</v>
      </c>
      <c r="C298">
        <v>-0.32383545131704</v>
      </c>
      <c r="D298">
        <v>0.99399999999999999</v>
      </c>
      <c r="E298">
        <v>1</v>
      </c>
      <c r="F298" s="2">
        <v>3.6684736334556198E-10</v>
      </c>
    </row>
    <row r="299" spans="1:6" x14ac:dyDescent="0.2">
      <c r="A299" t="s">
        <v>1668</v>
      </c>
      <c r="B299" s="2">
        <v>5.0230964505847802E-8</v>
      </c>
      <c r="C299">
        <v>-0.32115019133899803</v>
      </c>
      <c r="D299">
        <v>0.46400000000000002</v>
      </c>
      <c r="E299">
        <v>0.749</v>
      </c>
      <c r="F299">
        <v>1.6217066890712899E-3</v>
      </c>
    </row>
    <row r="300" spans="1:6" x14ac:dyDescent="0.2">
      <c r="A300" t="s">
        <v>2248</v>
      </c>
      <c r="B300" s="2">
        <v>9.9251375936134596E-8</v>
      </c>
      <c r="C300">
        <v>-0.32034326461525298</v>
      </c>
      <c r="D300">
        <v>0.75700000000000001</v>
      </c>
      <c r="E300">
        <v>0.89700000000000002</v>
      </c>
      <c r="F300">
        <v>3.2043306720980999E-3</v>
      </c>
    </row>
    <row r="301" spans="1:6" x14ac:dyDescent="0.2">
      <c r="A301" t="s">
        <v>2814</v>
      </c>
      <c r="B301" s="2">
        <v>6.8303468770747397E-15</v>
      </c>
      <c r="C301">
        <v>-0.31968517732735502</v>
      </c>
      <c r="D301">
        <v>1.0999999999999999E-2</v>
      </c>
      <c r="E301">
        <v>0.314</v>
      </c>
      <c r="F301" s="2">
        <v>2.2051774892635799E-10</v>
      </c>
    </row>
    <row r="302" spans="1:6" x14ac:dyDescent="0.2">
      <c r="A302" t="s">
        <v>1608</v>
      </c>
      <c r="B302" s="2">
        <v>1.26156985304051E-8</v>
      </c>
      <c r="C302">
        <v>-0.31964220033438401</v>
      </c>
      <c r="D302">
        <v>0.86699999999999999</v>
      </c>
      <c r="E302">
        <v>0.96599999999999997</v>
      </c>
      <c r="F302" s="2">
        <v>4.07297827054129E-4</v>
      </c>
    </row>
    <row r="303" spans="1:6" x14ac:dyDescent="0.2">
      <c r="A303" t="s">
        <v>1083</v>
      </c>
      <c r="B303" s="2">
        <v>3.9218483567556902E-10</v>
      </c>
      <c r="C303">
        <v>-0.31812643802902701</v>
      </c>
      <c r="D303">
        <v>0.97799999999999998</v>
      </c>
      <c r="E303">
        <v>0.99399999999999999</v>
      </c>
      <c r="F303" s="2">
        <v>1.2661687419785701E-5</v>
      </c>
    </row>
    <row r="304" spans="1:6" x14ac:dyDescent="0.2">
      <c r="A304" t="s">
        <v>1147</v>
      </c>
      <c r="B304" s="2">
        <v>1.6329741585206201E-8</v>
      </c>
      <c r="C304">
        <v>-0.316801100283577</v>
      </c>
      <c r="D304">
        <v>0.69099999999999995</v>
      </c>
      <c r="E304">
        <v>0.88600000000000001</v>
      </c>
      <c r="F304" s="2">
        <v>5.2720570707838195E-4</v>
      </c>
    </row>
    <row r="305" spans="1:6" x14ac:dyDescent="0.2">
      <c r="A305" t="s">
        <v>1295</v>
      </c>
      <c r="B305" s="2">
        <v>2.9845333451825399E-7</v>
      </c>
      <c r="C305">
        <v>-0.31664166493663698</v>
      </c>
      <c r="D305">
        <v>0.89500000000000002</v>
      </c>
      <c r="E305">
        <v>0.96</v>
      </c>
      <c r="F305">
        <v>9.6355659049218393E-3</v>
      </c>
    </row>
    <row r="306" spans="1:6" x14ac:dyDescent="0.2">
      <c r="A306" t="s">
        <v>1745</v>
      </c>
      <c r="B306" s="2">
        <v>1.4834313169205999E-11</v>
      </c>
      <c r="C306">
        <v>-0.31642955189343702</v>
      </c>
      <c r="D306">
        <v>0.97799999999999998</v>
      </c>
      <c r="E306">
        <v>1</v>
      </c>
      <c r="F306" s="2">
        <v>4.7892580066781695E-7</v>
      </c>
    </row>
    <row r="307" spans="1:6" x14ac:dyDescent="0.2">
      <c r="A307" t="s">
        <v>1274</v>
      </c>
      <c r="B307" s="2">
        <v>7.5887261302275503E-7</v>
      </c>
      <c r="C307">
        <v>-0.31585623692516701</v>
      </c>
      <c r="D307">
        <v>0.88400000000000001</v>
      </c>
      <c r="E307">
        <v>0.94899999999999995</v>
      </c>
      <c r="F307">
        <v>2.4500202311439599E-2</v>
      </c>
    </row>
    <row r="308" spans="1:6" x14ac:dyDescent="0.2">
      <c r="A308" t="s">
        <v>76</v>
      </c>
      <c r="B308" s="2">
        <v>1.1939725997938801E-6</v>
      </c>
      <c r="C308">
        <v>-0.314909782544807</v>
      </c>
      <c r="D308">
        <v>0.51900000000000002</v>
      </c>
      <c r="E308">
        <v>0.76</v>
      </c>
      <c r="F308">
        <v>3.8547405384345403E-2</v>
      </c>
    </row>
    <row r="309" spans="1:6" x14ac:dyDescent="0.2">
      <c r="A309" t="s">
        <v>331</v>
      </c>
      <c r="B309" s="2">
        <v>3.2756642595654301E-9</v>
      </c>
      <c r="C309">
        <v>-0.31469464097628103</v>
      </c>
      <c r="D309">
        <v>0.99399999999999999</v>
      </c>
      <c r="E309">
        <v>1</v>
      </c>
      <c r="F309" s="2">
        <v>1.0575482062007E-4</v>
      </c>
    </row>
    <row r="310" spans="1:6" x14ac:dyDescent="0.2">
      <c r="A310" t="s">
        <v>941</v>
      </c>
      <c r="B310" s="2">
        <v>3.2118982568109798E-9</v>
      </c>
      <c r="C310">
        <v>-0.314593314628415</v>
      </c>
      <c r="D310">
        <v>0.95</v>
      </c>
      <c r="E310">
        <v>0.97699999999999998</v>
      </c>
      <c r="F310" s="2">
        <v>1.03696135221142E-4</v>
      </c>
    </row>
    <row r="311" spans="1:6" x14ac:dyDescent="0.2">
      <c r="A311" t="s">
        <v>2122</v>
      </c>
      <c r="B311" s="2">
        <v>3.06081976196486E-9</v>
      </c>
      <c r="C311">
        <v>-0.314375941776663</v>
      </c>
      <c r="D311">
        <v>0.29299999999999998</v>
      </c>
      <c r="E311">
        <v>0.57099999999999995</v>
      </c>
      <c r="F311" s="2">
        <v>9.8818566015035502E-5</v>
      </c>
    </row>
    <row r="312" spans="1:6" x14ac:dyDescent="0.2">
      <c r="A312" t="s">
        <v>1583</v>
      </c>
      <c r="B312" s="2">
        <v>4.2676347007229597E-8</v>
      </c>
      <c r="C312">
        <v>-0.31369195779768</v>
      </c>
      <c r="D312">
        <v>0.82299999999999995</v>
      </c>
      <c r="E312">
        <v>0.94899999999999995</v>
      </c>
      <c r="F312">
        <v>1.3778058631284001E-3</v>
      </c>
    </row>
    <row r="313" spans="1:6" x14ac:dyDescent="0.2">
      <c r="A313" t="s">
        <v>976</v>
      </c>
      <c r="B313" s="2">
        <v>2.0152560088634299E-8</v>
      </c>
      <c r="C313">
        <v>-0.31263703142041699</v>
      </c>
      <c r="D313">
        <v>0.98299999999999998</v>
      </c>
      <c r="E313">
        <v>0.99399999999999999</v>
      </c>
      <c r="F313" s="2">
        <v>6.5062540246156001E-4</v>
      </c>
    </row>
    <row r="314" spans="1:6" x14ac:dyDescent="0.2">
      <c r="A314" t="s">
        <v>1511</v>
      </c>
      <c r="B314" s="2">
        <v>2.1123684587689402E-8</v>
      </c>
      <c r="C314">
        <v>-0.31228445007371602</v>
      </c>
      <c r="D314">
        <v>0.41399999999999998</v>
      </c>
      <c r="E314">
        <v>0.67400000000000004</v>
      </c>
      <c r="F314" s="2">
        <v>6.8197815691355297E-4</v>
      </c>
    </row>
    <row r="315" spans="1:6" x14ac:dyDescent="0.2">
      <c r="A315" t="s">
        <v>945</v>
      </c>
      <c r="B315" s="2">
        <v>5.4752867658009103E-14</v>
      </c>
      <c r="C315">
        <v>-0.311950640652706</v>
      </c>
      <c r="D315">
        <v>1</v>
      </c>
      <c r="E315">
        <v>1</v>
      </c>
      <c r="F315" s="2">
        <v>1.7676963323388201E-9</v>
      </c>
    </row>
    <row r="316" spans="1:6" x14ac:dyDescent="0.2">
      <c r="A316" t="s">
        <v>2019</v>
      </c>
      <c r="B316" s="2">
        <v>2.8062428505918898E-10</v>
      </c>
      <c r="C316">
        <v>-0.310731169827756</v>
      </c>
      <c r="D316">
        <v>0.99399999999999999</v>
      </c>
      <c r="E316">
        <v>0.99399999999999999</v>
      </c>
      <c r="F316" s="2">
        <v>9.0599550431359405E-6</v>
      </c>
    </row>
    <row r="317" spans="1:6" x14ac:dyDescent="0.2">
      <c r="A317" t="s">
        <v>1984</v>
      </c>
      <c r="B317" s="2">
        <v>2.4853911194178198E-7</v>
      </c>
      <c r="C317">
        <v>-0.31046439202964099</v>
      </c>
      <c r="D317">
        <v>0.64600000000000002</v>
      </c>
      <c r="E317">
        <v>0.81699999999999995</v>
      </c>
      <c r="F317">
        <v>8.0240852290404396E-3</v>
      </c>
    </row>
    <row r="318" spans="1:6" x14ac:dyDescent="0.2">
      <c r="A318" t="s">
        <v>2160</v>
      </c>
      <c r="B318" s="2">
        <v>7.1614338778825602E-10</v>
      </c>
      <c r="C318">
        <v>-0.31011694273622997</v>
      </c>
      <c r="D318">
        <v>0.254</v>
      </c>
      <c r="E318">
        <v>0.58899999999999997</v>
      </c>
      <c r="F318" s="2">
        <v>2.31206892747438E-5</v>
      </c>
    </row>
    <row r="319" spans="1:6" x14ac:dyDescent="0.2">
      <c r="A319" t="s">
        <v>1639</v>
      </c>
      <c r="B319" s="2">
        <v>4.31060067327631E-7</v>
      </c>
      <c r="C319">
        <v>-0.30969980565614902</v>
      </c>
      <c r="D319">
        <v>0.55800000000000005</v>
      </c>
      <c r="E319">
        <v>0.749</v>
      </c>
      <c r="F319">
        <v>1.3916774273672499E-2</v>
      </c>
    </row>
    <row r="320" spans="1:6" x14ac:dyDescent="0.2">
      <c r="A320" t="s">
        <v>584</v>
      </c>
      <c r="B320" s="2">
        <v>5.0592004764479001E-8</v>
      </c>
      <c r="C320">
        <v>-0.30900449955326897</v>
      </c>
      <c r="D320">
        <v>0.77900000000000003</v>
      </c>
      <c r="E320">
        <v>0.91400000000000003</v>
      </c>
      <c r="F320">
        <v>1.6333628738212E-3</v>
      </c>
    </row>
    <row r="321" spans="1:6" x14ac:dyDescent="0.2">
      <c r="A321" t="s">
        <v>2828</v>
      </c>
      <c r="B321" s="2">
        <v>3.6298452159191601E-8</v>
      </c>
      <c r="C321">
        <v>-0.30773003837173402</v>
      </c>
      <c r="D321">
        <v>0.503</v>
      </c>
      <c r="E321">
        <v>0.77100000000000002</v>
      </c>
      <c r="F321">
        <v>1.1718955279595E-3</v>
      </c>
    </row>
    <row r="322" spans="1:6" x14ac:dyDescent="0.2">
      <c r="A322" t="s">
        <v>1181</v>
      </c>
      <c r="B322" s="2">
        <v>7.4339446309176096E-7</v>
      </c>
      <c r="C322">
        <v>-0.306559572716463</v>
      </c>
      <c r="D322">
        <v>0.751</v>
      </c>
      <c r="E322">
        <v>0.88</v>
      </c>
      <c r="F322">
        <v>2.4000490240917501E-2</v>
      </c>
    </row>
    <row r="323" spans="1:6" x14ac:dyDescent="0.2">
      <c r="A323" t="s">
        <v>2811</v>
      </c>
      <c r="B323" s="2">
        <v>1.50873455502146E-7</v>
      </c>
      <c r="C323">
        <v>-0.30522445234988399</v>
      </c>
      <c r="D323">
        <v>0.40899999999999997</v>
      </c>
      <c r="E323">
        <v>0.66300000000000003</v>
      </c>
      <c r="F323">
        <v>4.8709495108868002E-3</v>
      </c>
    </row>
    <row r="324" spans="1:6" x14ac:dyDescent="0.2">
      <c r="A324" t="s">
        <v>2172</v>
      </c>
      <c r="B324" s="2">
        <v>4.6866735541810097E-11</v>
      </c>
      <c r="C324">
        <v>-0.30498255482680497</v>
      </c>
      <c r="D324">
        <v>0.99399999999999999</v>
      </c>
      <c r="E324">
        <v>1</v>
      </c>
      <c r="F324" s="2">
        <v>1.5130925569673401E-6</v>
      </c>
    </row>
    <row r="325" spans="1:6" x14ac:dyDescent="0.2">
      <c r="A325" t="s">
        <v>1806</v>
      </c>
      <c r="B325" s="2">
        <v>1.4901265213298999E-7</v>
      </c>
      <c r="C325">
        <v>-0.30465522396288303</v>
      </c>
      <c r="D325">
        <v>0.79</v>
      </c>
      <c r="E325">
        <v>0.88600000000000001</v>
      </c>
      <c r="F325">
        <v>4.8108734741136002E-3</v>
      </c>
    </row>
    <row r="326" spans="1:6" x14ac:dyDescent="0.2">
      <c r="A326" t="s">
        <v>3201</v>
      </c>
      <c r="B326" s="2">
        <v>8.9523755223343599E-10</v>
      </c>
      <c r="C326">
        <v>-0.30406570174769099</v>
      </c>
      <c r="D326">
        <v>0.249</v>
      </c>
      <c r="E326">
        <v>0.54900000000000004</v>
      </c>
      <c r="F326" s="2">
        <v>2.89027443738564E-5</v>
      </c>
    </row>
    <row r="327" spans="1:6" x14ac:dyDescent="0.2">
      <c r="A327" t="s">
        <v>543</v>
      </c>
      <c r="B327" s="2">
        <v>8.7766911848403399E-7</v>
      </c>
      <c r="C327">
        <v>-0.303419158896228</v>
      </c>
      <c r="D327">
        <v>0.93899999999999995</v>
      </c>
      <c r="E327">
        <v>0.95399999999999996</v>
      </c>
      <c r="F327">
        <v>2.8335547490257001E-2</v>
      </c>
    </row>
    <row r="328" spans="1:6" x14ac:dyDescent="0.2">
      <c r="A328" t="s">
        <v>118</v>
      </c>
      <c r="B328" s="2">
        <v>9.2786151660059199E-7</v>
      </c>
      <c r="C328">
        <v>-0.30306333234032601</v>
      </c>
      <c r="D328">
        <v>0.60799999999999998</v>
      </c>
      <c r="E328">
        <v>0.8</v>
      </c>
      <c r="F328">
        <v>2.9956009063450102E-2</v>
      </c>
    </row>
    <row r="329" spans="1:6" x14ac:dyDescent="0.2">
      <c r="A329" t="s">
        <v>1140</v>
      </c>
      <c r="B329" s="2">
        <v>1.86717241114298E-9</v>
      </c>
      <c r="C329">
        <v>-0.30303851973741402</v>
      </c>
      <c r="D329">
        <v>0.79600000000000004</v>
      </c>
      <c r="E329">
        <v>0.88</v>
      </c>
      <c r="F329" s="2">
        <v>6.0281661293751103E-5</v>
      </c>
    </row>
    <row r="330" spans="1:6" x14ac:dyDescent="0.2">
      <c r="A330" t="s">
        <v>1265</v>
      </c>
      <c r="B330" s="2">
        <v>1.3583535612941201E-6</v>
      </c>
      <c r="C330">
        <v>-0.30188153247218902</v>
      </c>
      <c r="D330">
        <v>0.79600000000000004</v>
      </c>
      <c r="E330">
        <v>0.89700000000000002</v>
      </c>
      <c r="F330">
        <v>4.3854444726380899E-2</v>
      </c>
    </row>
    <row r="331" spans="1:6" x14ac:dyDescent="0.2">
      <c r="A331" t="s">
        <v>2463</v>
      </c>
      <c r="B331" s="2">
        <v>1.8710717684919501E-7</v>
      </c>
      <c r="C331">
        <v>-0.30179423589110899</v>
      </c>
      <c r="D331">
        <v>0.88400000000000001</v>
      </c>
      <c r="E331">
        <v>0.92600000000000005</v>
      </c>
      <c r="F331">
        <v>6.0407552045762796E-3</v>
      </c>
    </row>
    <row r="332" spans="1:6" x14ac:dyDescent="0.2">
      <c r="A332" t="s">
        <v>2760</v>
      </c>
      <c r="B332" s="2">
        <v>2.9738202087741701E-10</v>
      </c>
      <c r="C332">
        <v>-0.301629735148296</v>
      </c>
      <c r="D332">
        <v>0.26</v>
      </c>
      <c r="E332">
        <v>0.57699999999999996</v>
      </c>
      <c r="F332" s="2">
        <v>9.6009785440274305E-6</v>
      </c>
    </row>
    <row r="333" spans="1:6" x14ac:dyDescent="0.2">
      <c r="A333" t="s">
        <v>1007</v>
      </c>
      <c r="B333" s="2">
        <v>1.1843388770223201E-6</v>
      </c>
      <c r="C333">
        <v>-0.300980452477636</v>
      </c>
      <c r="D333">
        <v>0.68</v>
      </c>
      <c r="E333">
        <v>0.85099999999999998</v>
      </c>
      <c r="F333">
        <v>3.82363806446658E-2</v>
      </c>
    </row>
    <row r="334" spans="1:6" x14ac:dyDescent="0.2">
      <c r="A334" t="s">
        <v>982</v>
      </c>
      <c r="B334" s="2">
        <v>9.0402863839438096E-11</v>
      </c>
      <c r="C334">
        <v>-0.29976665637456401</v>
      </c>
      <c r="D334">
        <v>0.99399999999999999</v>
      </c>
      <c r="E334">
        <v>0.99399999999999999</v>
      </c>
      <c r="F334" s="2">
        <v>2.9186564590562602E-6</v>
      </c>
    </row>
    <row r="335" spans="1:6" x14ac:dyDescent="0.2">
      <c r="A335" t="s">
        <v>1757</v>
      </c>
      <c r="B335" s="2">
        <v>5.9522972216479496E-10</v>
      </c>
      <c r="C335">
        <v>-0.29921137351277899</v>
      </c>
      <c r="D335">
        <v>0.98299999999999998</v>
      </c>
      <c r="E335">
        <v>0.99399999999999999</v>
      </c>
      <c r="F335" s="2">
        <v>1.92169915800904E-5</v>
      </c>
    </row>
    <row r="336" spans="1:6" x14ac:dyDescent="0.2">
      <c r="A336" t="s">
        <v>1620</v>
      </c>
      <c r="B336" s="2">
        <v>4.1885800102287001E-10</v>
      </c>
      <c r="C336">
        <v>-0.29825109217680501</v>
      </c>
      <c r="D336">
        <v>0.96699999999999997</v>
      </c>
      <c r="E336">
        <v>0.98899999999999999</v>
      </c>
      <c r="F336" s="2">
        <v>1.3522830563023301E-5</v>
      </c>
    </row>
    <row r="337" spans="1:6" x14ac:dyDescent="0.2">
      <c r="A337" t="s">
        <v>2271</v>
      </c>
      <c r="B337" s="2">
        <v>3.4869499265858002E-9</v>
      </c>
      <c r="C337">
        <v>-0.29669386455994401</v>
      </c>
      <c r="D337">
        <v>0.97199999999999998</v>
      </c>
      <c r="E337">
        <v>1</v>
      </c>
      <c r="F337" s="2">
        <v>1.12576178379822E-4</v>
      </c>
    </row>
    <row r="338" spans="1:6" x14ac:dyDescent="0.2">
      <c r="A338" t="s">
        <v>2390</v>
      </c>
      <c r="B338" s="2">
        <v>3.13775551723523E-7</v>
      </c>
      <c r="C338">
        <v>-0.29640786499972699</v>
      </c>
      <c r="D338">
        <v>0.88400000000000001</v>
      </c>
      <c r="E338">
        <v>0.93700000000000006</v>
      </c>
      <c r="F338">
        <v>1.0130243687393899E-2</v>
      </c>
    </row>
    <row r="339" spans="1:6" x14ac:dyDescent="0.2">
      <c r="A339" t="s">
        <v>1052</v>
      </c>
      <c r="B339" s="2">
        <v>1.9435180739972899E-7</v>
      </c>
      <c r="C339">
        <v>-0.29518993615117001</v>
      </c>
      <c r="D339">
        <v>0.83399999999999996</v>
      </c>
      <c r="E339">
        <v>0.93700000000000006</v>
      </c>
      <c r="F339">
        <v>6.2746481019002598E-3</v>
      </c>
    </row>
    <row r="340" spans="1:6" x14ac:dyDescent="0.2">
      <c r="A340" t="s">
        <v>1086</v>
      </c>
      <c r="B340" s="2">
        <v>2.6397297080395701E-7</v>
      </c>
      <c r="C340">
        <v>-0.29497026788686598</v>
      </c>
      <c r="D340">
        <v>0.624</v>
      </c>
      <c r="E340">
        <v>0.8</v>
      </c>
      <c r="F340">
        <v>8.5223673624057698E-3</v>
      </c>
    </row>
    <row r="341" spans="1:6" x14ac:dyDescent="0.2">
      <c r="A341" t="s">
        <v>477</v>
      </c>
      <c r="B341" s="2">
        <v>3.5990569420846899E-11</v>
      </c>
      <c r="C341">
        <v>-0.29453721408973799</v>
      </c>
      <c r="D341">
        <v>1</v>
      </c>
      <c r="E341">
        <v>1</v>
      </c>
      <c r="F341" s="2">
        <v>1.1619555337520399E-6</v>
      </c>
    </row>
    <row r="342" spans="1:6" x14ac:dyDescent="0.2">
      <c r="A342" t="s">
        <v>1433</v>
      </c>
      <c r="B342" s="2">
        <v>8.1870733339100198E-11</v>
      </c>
      <c r="C342">
        <v>-0.29276854030285498</v>
      </c>
      <c r="D342">
        <v>1</v>
      </c>
      <c r="E342">
        <v>1</v>
      </c>
      <c r="F342" s="2">
        <v>2.6431966258528498E-6</v>
      </c>
    </row>
    <row r="343" spans="1:6" x14ac:dyDescent="0.2">
      <c r="A343" t="s">
        <v>2075</v>
      </c>
      <c r="B343" s="2">
        <v>3.9086272711180798E-8</v>
      </c>
      <c r="C343">
        <v>-0.292026106872325</v>
      </c>
      <c r="D343">
        <v>0.36499999999999999</v>
      </c>
      <c r="E343">
        <v>0.65100000000000002</v>
      </c>
      <c r="F343">
        <v>1.2619003144804699E-3</v>
      </c>
    </row>
    <row r="344" spans="1:6" x14ac:dyDescent="0.2">
      <c r="A344" t="s">
        <v>1210</v>
      </c>
      <c r="B344" s="2">
        <v>3.6163379540415102E-7</v>
      </c>
      <c r="C344">
        <v>-0.29122689717662098</v>
      </c>
      <c r="D344">
        <v>0.71299999999999997</v>
      </c>
      <c r="E344">
        <v>0.874</v>
      </c>
      <c r="F344">
        <v>1.1675347084623E-2</v>
      </c>
    </row>
    <row r="345" spans="1:6" x14ac:dyDescent="0.2">
      <c r="A345" t="s">
        <v>1851</v>
      </c>
      <c r="B345" s="2">
        <v>3.9762193580153202E-12</v>
      </c>
      <c r="C345">
        <v>-0.29114855331857198</v>
      </c>
      <c r="D345">
        <v>1</v>
      </c>
      <c r="E345">
        <v>1</v>
      </c>
      <c r="F345" s="2">
        <v>1.2837224197352401E-7</v>
      </c>
    </row>
    <row r="346" spans="1:6" x14ac:dyDescent="0.2">
      <c r="A346" t="s">
        <v>1149</v>
      </c>
      <c r="B346" s="2">
        <v>1.07833581613337E-6</v>
      </c>
      <c r="C346">
        <v>-0.29088649207339101</v>
      </c>
      <c r="D346">
        <v>0.95</v>
      </c>
      <c r="E346">
        <v>0.98899999999999999</v>
      </c>
      <c r="F346">
        <v>3.4814071823865901E-2</v>
      </c>
    </row>
    <row r="347" spans="1:6" x14ac:dyDescent="0.2">
      <c r="A347" t="s">
        <v>13</v>
      </c>
      <c r="B347" s="2">
        <v>3.0955695431331599E-7</v>
      </c>
      <c r="C347">
        <v>-0.29032168851402501</v>
      </c>
      <c r="D347">
        <v>0.751</v>
      </c>
      <c r="E347">
        <v>0.89700000000000002</v>
      </c>
      <c r="F347">
        <v>9.9940462700054307E-3</v>
      </c>
    </row>
    <row r="348" spans="1:6" x14ac:dyDescent="0.2">
      <c r="A348" t="s">
        <v>1134</v>
      </c>
      <c r="B348" s="2">
        <v>5.3795540356719802E-7</v>
      </c>
      <c r="C348">
        <v>-0.28966346475632498</v>
      </c>
      <c r="D348">
        <v>0.81200000000000006</v>
      </c>
      <c r="E348">
        <v>0.89700000000000002</v>
      </c>
      <c r="F348">
        <v>1.7367890204167E-2</v>
      </c>
    </row>
    <row r="349" spans="1:6" x14ac:dyDescent="0.2">
      <c r="A349" t="s">
        <v>3197</v>
      </c>
      <c r="B349" s="2">
        <v>7.0004815244731297E-9</v>
      </c>
      <c r="C349">
        <v>-0.28965612108799899</v>
      </c>
      <c r="D349">
        <v>0.315</v>
      </c>
      <c r="E349">
        <v>0.58899999999999997</v>
      </c>
      <c r="F349" s="2">
        <v>2.2601054601761501E-4</v>
      </c>
    </row>
    <row r="350" spans="1:6" x14ac:dyDescent="0.2">
      <c r="A350" t="s">
        <v>2322</v>
      </c>
      <c r="B350" s="2">
        <v>1.67973206616102E-8</v>
      </c>
      <c r="C350">
        <v>-0.28961525689130202</v>
      </c>
      <c r="D350">
        <v>0.96699999999999997</v>
      </c>
      <c r="E350">
        <v>1</v>
      </c>
      <c r="F350" s="2">
        <v>5.4230149756008495E-4</v>
      </c>
    </row>
    <row r="351" spans="1:6" x14ac:dyDescent="0.2">
      <c r="A351" t="s">
        <v>1046</v>
      </c>
      <c r="B351" s="2">
        <v>2.8058818888964198E-7</v>
      </c>
      <c r="C351">
        <v>-0.28685963863790498</v>
      </c>
      <c r="D351">
        <v>0.57499999999999996</v>
      </c>
      <c r="E351">
        <v>0.78300000000000003</v>
      </c>
      <c r="F351">
        <v>9.05878967830211E-3</v>
      </c>
    </row>
    <row r="352" spans="1:6" x14ac:dyDescent="0.2">
      <c r="A352" t="s">
        <v>2808</v>
      </c>
      <c r="B352" s="2">
        <v>4.5759726677495198E-10</v>
      </c>
      <c r="C352">
        <v>-0.28550084357517902</v>
      </c>
      <c r="D352">
        <v>0.26</v>
      </c>
      <c r="E352">
        <v>0.56000000000000005</v>
      </c>
      <c r="F352" s="2">
        <v>1.4773527757829299E-5</v>
      </c>
    </row>
    <row r="353" spans="1:6" x14ac:dyDescent="0.2">
      <c r="A353" t="s">
        <v>920</v>
      </c>
      <c r="B353" s="2">
        <v>3.7782933820431004E-12</v>
      </c>
      <c r="C353">
        <v>-0.28398327626915099</v>
      </c>
      <c r="D353">
        <v>1</v>
      </c>
      <c r="E353">
        <v>1</v>
      </c>
      <c r="F353" s="2">
        <v>1.21982201839261E-7</v>
      </c>
    </row>
    <row r="354" spans="1:6" x14ac:dyDescent="0.2">
      <c r="A354" t="s">
        <v>1124</v>
      </c>
      <c r="B354" s="2">
        <v>3.1090800185551897E-8</v>
      </c>
      <c r="C354">
        <v>-0.28295186929383997</v>
      </c>
      <c r="D354">
        <v>0.37</v>
      </c>
      <c r="E354">
        <v>0.65100000000000002</v>
      </c>
      <c r="F354">
        <v>1.00376648399054E-3</v>
      </c>
    </row>
    <row r="355" spans="1:6" x14ac:dyDescent="0.2">
      <c r="A355" t="s">
        <v>2436</v>
      </c>
      <c r="B355" s="2">
        <v>4.0177656838251799E-7</v>
      </c>
      <c r="C355">
        <v>-0.28179030807348199</v>
      </c>
      <c r="D355">
        <v>0.81200000000000006</v>
      </c>
      <c r="E355">
        <v>0.93100000000000005</v>
      </c>
      <c r="F355">
        <v>1.2971356510229499E-2</v>
      </c>
    </row>
    <row r="356" spans="1:6" x14ac:dyDescent="0.2">
      <c r="A356" t="s">
        <v>1309</v>
      </c>
      <c r="B356" s="2">
        <v>5.8134819162063497E-7</v>
      </c>
      <c r="C356">
        <v>-0.28058619551651598</v>
      </c>
      <c r="D356">
        <v>0.50800000000000001</v>
      </c>
      <c r="E356">
        <v>0.76600000000000001</v>
      </c>
      <c r="F356">
        <v>1.8768826366472199E-2</v>
      </c>
    </row>
    <row r="357" spans="1:6" x14ac:dyDescent="0.2">
      <c r="A357" t="s">
        <v>1122</v>
      </c>
      <c r="B357" s="2">
        <v>2.7571782770436702E-7</v>
      </c>
      <c r="C357">
        <v>-0.28041544728162598</v>
      </c>
      <c r="D357">
        <v>0.93899999999999995</v>
      </c>
      <c r="E357">
        <v>0.94899999999999995</v>
      </c>
      <c r="F357">
        <v>8.9015500674354906E-3</v>
      </c>
    </row>
    <row r="358" spans="1:6" x14ac:dyDescent="0.2">
      <c r="A358" t="s">
        <v>1027</v>
      </c>
      <c r="B358" s="2">
        <v>9.9119155356772203E-7</v>
      </c>
      <c r="C358">
        <v>-0.27893754555738598</v>
      </c>
      <c r="D358">
        <v>0.56399999999999995</v>
      </c>
      <c r="E358">
        <v>0.76</v>
      </c>
      <c r="F358">
        <v>3.2000619306933903E-2</v>
      </c>
    </row>
    <row r="359" spans="1:6" x14ac:dyDescent="0.2">
      <c r="A359" t="s">
        <v>1728</v>
      </c>
      <c r="B359" s="2">
        <v>3.1535826673036301E-9</v>
      </c>
      <c r="C359">
        <v>-0.27886157998181399</v>
      </c>
      <c r="D359">
        <v>0.97199999999999998</v>
      </c>
      <c r="E359">
        <v>0.97099999999999997</v>
      </c>
      <c r="F359" s="2">
        <v>1.01813416413897E-4</v>
      </c>
    </row>
    <row r="360" spans="1:6" x14ac:dyDescent="0.2">
      <c r="A360" t="s">
        <v>2239</v>
      </c>
      <c r="B360" s="2">
        <v>7.57825234005832E-9</v>
      </c>
      <c r="C360">
        <v>-0.27802487483410498</v>
      </c>
      <c r="D360">
        <v>0.98299999999999998</v>
      </c>
      <c r="E360">
        <v>0.98299999999999998</v>
      </c>
      <c r="F360" s="2">
        <v>2.4466387679878202E-4</v>
      </c>
    </row>
    <row r="361" spans="1:6" x14ac:dyDescent="0.2">
      <c r="A361" t="s">
        <v>1519</v>
      </c>
      <c r="B361" s="2">
        <v>1.34233425254466E-6</v>
      </c>
      <c r="C361">
        <v>-0.27679818754275398</v>
      </c>
      <c r="D361">
        <v>0.74</v>
      </c>
      <c r="E361">
        <v>0.85699999999999998</v>
      </c>
      <c r="F361">
        <v>4.3337261343404397E-2</v>
      </c>
    </row>
    <row r="362" spans="1:6" x14ac:dyDescent="0.2">
      <c r="A362" t="s">
        <v>1902</v>
      </c>
      <c r="B362" s="2">
        <v>7.5000336331819798E-9</v>
      </c>
      <c r="C362">
        <v>-0.27602814217274502</v>
      </c>
      <c r="D362">
        <v>0.39800000000000002</v>
      </c>
      <c r="E362">
        <v>0.70899999999999996</v>
      </c>
      <c r="F362" s="2">
        <v>2.4213858584728001E-4</v>
      </c>
    </row>
    <row r="363" spans="1:6" x14ac:dyDescent="0.2">
      <c r="A363" t="s">
        <v>1719</v>
      </c>
      <c r="B363" s="2">
        <v>8.2162683646795096E-10</v>
      </c>
      <c r="C363">
        <v>-0.27592150781836999</v>
      </c>
      <c r="D363">
        <v>0.99399999999999999</v>
      </c>
      <c r="E363">
        <v>1</v>
      </c>
      <c r="F363" s="2">
        <v>2.65262224153678E-5</v>
      </c>
    </row>
    <row r="364" spans="1:6" x14ac:dyDescent="0.2">
      <c r="A364" t="s">
        <v>2901</v>
      </c>
      <c r="B364" s="2">
        <v>4.0995559847510202E-13</v>
      </c>
      <c r="C364">
        <v>-0.27483183834492497</v>
      </c>
      <c r="D364">
        <v>7.6999999999999999E-2</v>
      </c>
      <c r="E364">
        <v>0.40600000000000003</v>
      </c>
      <c r="F364" s="2">
        <v>1.32354164967686E-8</v>
      </c>
    </row>
    <row r="365" spans="1:6" x14ac:dyDescent="0.2">
      <c r="A365" t="s">
        <v>2812</v>
      </c>
      <c r="B365" s="2">
        <v>8.9302959942939497E-13</v>
      </c>
      <c r="C365">
        <v>-0.27347746209914398</v>
      </c>
      <c r="D365">
        <v>3.3000000000000002E-2</v>
      </c>
      <c r="E365">
        <v>0.32</v>
      </c>
      <c r="F365" s="2">
        <v>2.8831460617578001E-8</v>
      </c>
    </row>
    <row r="366" spans="1:6" x14ac:dyDescent="0.2">
      <c r="A366" t="s">
        <v>2055</v>
      </c>
      <c r="B366" s="2">
        <v>6.1041862518659304E-8</v>
      </c>
      <c r="C366">
        <v>-0.27339116115215201</v>
      </c>
      <c r="D366">
        <v>0.50800000000000001</v>
      </c>
      <c r="E366">
        <v>0.754</v>
      </c>
      <c r="F366">
        <v>1.9707365314149102E-3</v>
      </c>
    </row>
    <row r="367" spans="1:6" x14ac:dyDescent="0.2">
      <c r="A367" t="s">
        <v>2791</v>
      </c>
      <c r="B367" s="2">
        <v>1.0723005012688501E-6</v>
      </c>
      <c r="C367">
        <v>-0.273215047806184</v>
      </c>
      <c r="D367">
        <v>0.64100000000000001</v>
      </c>
      <c r="E367">
        <v>0.81100000000000005</v>
      </c>
      <c r="F367">
        <v>3.4619221683464999E-2</v>
      </c>
    </row>
    <row r="368" spans="1:6" x14ac:dyDescent="0.2">
      <c r="A368" t="s">
        <v>496</v>
      </c>
      <c r="B368" s="2">
        <v>1.6589924178366601E-10</v>
      </c>
      <c r="C368">
        <v>-0.27254776240073397</v>
      </c>
      <c r="D368">
        <v>1</v>
      </c>
      <c r="E368">
        <v>1</v>
      </c>
      <c r="F368" s="2">
        <v>5.3560570209856802E-6</v>
      </c>
    </row>
    <row r="369" spans="1:6" x14ac:dyDescent="0.2">
      <c r="A369" t="s">
        <v>667</v>
      </c>
      <c r="B369" s="2">
        <v>3.31885386082023E-7</v>
      </c>
      <c r="C369">
        <v>-0.27223594963255898</v>
      </c>
      <c r="D369">
        <v>0.309</v>
      </c>
      <c r="E369">
        <v>0.56599999999999995</v>
      </c>
      <c r="F369">
        <v>1.07149196896581E-2</v>
      </c>
    </row>
    <row r="370" spans="1:6" x14ac:dyDescent="0.2">
      <c r="A370" t="s">
        <v>2378</v>
      </c>
      <c r="B370" s="2">
        <v>1.04385184346411E-7</v>
      </c>
      <c r="C370">
        <v>-0.27121789892515502</v>
      </c>
      <c r="D370">
        <v>0.497</v>
      </c>
      <c r="E370">
        <v>0.69699999999999995</v>
      </c>
      <c r="F370">
        <v>3.3700756766238999E-3</v>
      </c>
    </row>
    <row r="371" spans="1:6" x14ac:dyDescent="0.2">
      <c r="A371" t="s">
        <v>1865</v>
      </c>
      <c r="B371" s="2">
        <v>1.7040511270528699E-7</v>
      </c>
      <c r="C371">
        <v>-0.270786382035132</v>
      </c>
      <c r="D371">
        <v>0.97799999999999998</v>
      </c>
      <c r="E371">
        <v>0.98899999999999999</v>
      </c>
      <c r="F371">
        <v>5.5015290636901996E-3</v>
      </c>
    </row>
    <row r="372" spans="1:6" x14ac:dyDescent="0.2">
      <c r="A372" t="s">
        <v>282</v>
      </c>
      <c r="B372" s="2">
        <v>5.0375231967616197E-8</v>
      </c>
      <c r="C372">
        <v>-0.26860304675931201</v>
      </c>
      <c r="D372">
        <v>0.98899999999999999</v>
      </c>
      <c r="E372">
        <v>1</v>
      </c>
      <c r="F372">
        <v>1.6263643640744901E-3</v>
      </c>
    </row>
    <row r="373" spans="1:6" x14ac:dyDescent="0.2">
      <c r="A373" t="s">
        <v>2003</v>
      </c>
      <c r="B373" s="2">
        <v>2.36211320060868E-9</v>
      </c>
      <c r="C373">
        <v>-0.26787039602048501</v>
      </c>
      <c r="D373">
        <v>1</v>
      </c>
      <c r="E373">
        <v>1</v>
      </c>
      <c r="F373" s="2">
        <v>7.6260824681651207E-5</v>
      </c>
    </row>
    <row r="374" spans="1:6" x14ac:dyDescent="0.2">
      <c r="A374" t="s">
        <v>2765</v>
      </c>
      <c r="B374" s="2">
        <v>1.31021901016044E-7</v>
      </c>
      <c r="C374">
        <v>-0.26647020790465098</v>
      </c>
      <c r="D374">
        <v>0.254</v>
      </c>
      <c r="E374">
        <v>0.52600000000000002</v>
      </c>
      <c r="F374">
        <v>4.2300420743029898E-3</v>
      </c>
    </row>
    <row r="375" spans="1:6" x14ac:dyDescent="0.2">
      <c r="A375" t="s">
        <v>1756</v>
      </c>
      <c r="B375" s="2">
        <v>7.1724359577821803E-7</v>
      </c>
      <c r="C375">
        <v>-0.26599574976717399</v>
      </c>
      <c r="D375">
        <v>0.96099999999999997</v>
      </c>
      <c r="E375">
        <v>0.97099999999999997</v>
      </c>
      <c r="F375">
        <v>2.3156209489699701E-2</v>
      </c>
    </row>
    <row r="376" spans="1:6" x14ac:dyDescent="0.2">
      <c r="A376" t="s">
        <v>807</v>
      </c>
      <c r="B376" s="2">
        <v>1.08282502954991E-7</v>
      </c>
      <c r="C376">
        <v>-0.26195033328512102</v>
      </c>
      <c r="D376">
        <v>0.36499999999999999</v>
      </c>
      <c r="E376">
        <v>0.623</v>
      </c>
      <c r="F376">
        <v>3.4959006079019E-3</v>
      </c>
    </row>
    <row r="377" spans="1:6" x14ac:dyDescent="0.2">
      <c r="A377" t="s">
        <v>1069</v>
      </c>
      <c r="B377" s="2">
        <v>1.5149179548477701E-6</v>
      </c>
      <c r="C377">
        <v>-0.26169168889685901</v>
      </c>
      <c r="D377">
        <v>0.96099999999999997</v>
      </c>
      <c r="E377">
        <v>0.99399999999999999</v>
      </c>
      <c r="F377">
        <v>4.8909126172260398E-2</v>
      </c>
    </row>
    <row r="378" spans="1:6" x14ac:dyDescent="0.2">
      <c r="A378" t="s">
        <v>1741</v>
      </c>
      <c r="B378" s="2">
        <v>8.8038312100663597E-8</v>
      </c>
      <c r="C378">
        <v>-0.26029521177663001</v>
      </c>
      <c r="D378">
        <v>0.35899999999999999</v>
      </c>
      <c r="E378">
        <v>0.629</v>
      </c>
      <c r="F378">
        <v>2.84231690616992E-3</v>
      </c>
    </row>
    <row r="379" spans="1:6" x14ac:dyDescent="0.2">
      <c r="A379" t="s">
        <v>3198</v>
      </c>
      <c r="B379" s="2">
        <v>3.7541264554123998E-9</v>
      </c>
      <c r="C379">
        <v>-0.25939470842714901</v>
      </c>
      <c r="D379">
        <v>0.182</v>
      </c>
      <c r="E379">
        <v>0.46300000000000002</v>
      </c>
      <c r="F379" s="2">
        <v>1.21201972612989E-4</v>
      </c>
    </row>
    <row r="380" spans="1:6" x14ac:dyDescent="0.2">
      <c r="A380" t="s">
        <v>2796</v>
      </c>
      <c r="B380" s="2">
        <v>3.4338583155451E-9</v>
      </c>
      <c r="C380">
        <v>-0.25909751811999199</v>
      </c>
      <c r="D380">
        <v>0.188</v>
      </c>
      <c r="E380">
        <v>0.46899999999999997</v>
      </c>
      <c r="F380" s="2">
        <v>1.10862115717373E-4</v>
      </c>
    </row>
    <row r="381" spans="1:6" x14ac:dyDescent="0.2">
      <c r="A381" t="s">
        <v>2795</v>
      </c>
      <c r="B381" s="2">
        <v>1.72028458554283E-8</v>
      </c>
      <c r="C381">
        <v>-0.25767360292515501</v>
      </c>
      <c r="D381">
        <v>0.22700000000000001</v>
      </c>
      <c r="E381">
        <v>0.51400000000000001</v>
      </c>
      <c r="F381" s="2">
        <v>5.5539387844250401E-4</v>
      </c>
    </row>
    <row r="382" spans="1:6" x14ac:dyDescent="0.2">
      <c r="A382" t="s">
        <v>1726</v>
      </c>
      <c r="B382" s="2">
        <v>1.47489652451447E-6</v>
      </c>
      <c r="C382">
        <v>-0.25695080748531102</v>
      </c>
      <c r="D382">
        <v>0.85099999999999998</v>
      </c>
      <c r="E382">
        <v>0.95399999999999996</v>
      </c>
      <c r="F382">
        <v>4.7617034293949902E-2</v>
      </c>
    </row>
    <row r="383" spans="1:6" x14ac:dyDescent="0.2">
      <c r="A383" t="s">
        <v>1781</v>
      </c>
      <c r="B383" s="2">
        <v>1.3050261680621401E-6</v>
      </c>
      <c r="C383">
        <v>-0.255362740385563</v>
      </c>
      <c r="D383">
        <v>0.72899999999999998</v>
      </c>
      <c r="E383">
        <v>0.88</v>
      </c>
      <c r="F383">
        <v>4.2132769835886201E-2</v>
      </c>
    </row>
    <row r="384" spans="1:6" x14ac:dyDescent="0.2">
      <c r="A384" t="s">
        <v>2567</v>
      </c>
      <c r="B384" s="2">
        <v>1.1787586504741E-6</v>
      </c>
      <c r="C384">
        <v>-0.25428983995410498</v>
      </c>
      <c r="D384">
        <v>0.90600000000000003</v>
      </c>
      <c r="E384">
        <v>0.97699999999999998</v>
      </c>
      <c r="F384">
        <v>3.8056223030556398E-2</v>
      </c>
    </row>
    <row r="385" spans="1:6" x14ac:dyDescent="0.2">
      <c r="A385" t="s">
        <v>3202</v>
      </c>
      <c r="B385" s="2">
        <v>8.5069997863562906E-12</v>
      </c>
      <c r="C385">
        <v>-0.25205916404907203</v>
      </c>
      <c r="D385">
        <v>6.0999999999999999E-2</v>
      </c>
      <c r="E385">
        <v>0.35399999999999998</v>
      </c>
      <c r="F385" s="2">
        <v>2.7464848810251302E-7</v>
      </c>
    </row>
    <row r="386" spans="1:6" x14ac:dyDescent="0.2">
      <c r="A386" t="s">
        <v>1199</v>
      </c>
      <c r="B386" s="2">
        <v>1.6575739132776701E-8</v>
      </c>
      <c r="C386">
        <v>-0.251757642473661</v>
      </c>
      <c r="D386">
        <v>9.9000000000000005E-2</v>
      </c>
      <c r="E386">
        <v>0.33700000000000002</v>
      </c>
      <c r="F386" s="2">
        <v>5.35147737901698E-4</v>
      </c>
    </row>
    <row r="387" spans="1:6" x14ac:dyDescent="0.2">
      <c r="A387" t="s">
        <v>2070</v>
      </c>
      <c r="B387" s="2">
        <v>2.5626154823540201E-8</v>
      </c>
      <c r="C387">
        <v>-0.25073597863365599</v>
      </c>
      <c r="D387">
        <v>1</v>
      </c>
      <c r="E387">
        <v>1</v>
      </c>
      <c r="F387" s="2">
        <v>8.2734040847799598E-4</v>
      </c>
    </row>
    <row r="388" spans="1:6" x14ac:dyDescent="0.2">
      <c r="A388" t="s">
        <v>3195</v>
      </c>
      <c r="B388" s="2">
        <v>1.8700970996157399E-7</v>
      </c>
      <c r="C388">
        <v>0.25203254809305697</v>
      </c>
      <c r="D388">
        <v>0.37</v>
      </c>
      <c r="E388">
        <v>0.13700000000000001</v>
      </c>
      <c r="F388">
        <v>6.0376084861094399E-3</v>
      </c>
    </row>
    <row r="389" spans="1:6" x14ac:dyDescent="0.2">
      <c r="A389" t="s">
        <v>3052</v>
      </c>
      <c r="B389" s="2">
        <v>3.67882473009906E-7</v>
      </c>
      <c r="C389">
        <v>0.25578846866127503</v>
      </c>
      <c r="D389">
        <v>0.53</v>
      </c>
      <c r="E389">
        <v>0.32</v>
      </c>
      <c r="F389">
        <v>1.18770856411248E-2</v>
      </c>
    </row>
    <row r="390" spans="1:6" x14ac:dyDescent="0.2">
      <c r="A390" t="s">
        <v>3196</v>
      </c>
      <c r="B390" s="2">
        <v>3.6413028615444199E-8</v>
      </c>
      <c r="C390">
        <v>0.25636810556101802</v>
      </c>
      <c r="D390">
        <v>0.39800000000000002</v>
      </c>
      <c r="E390">
        <v>0.14899999999999999</v>
      </c>
      <c r="F390">
        <v>1.17559462884961E-3</v>
      </c>
    </row>
    <row r="391" spans="1:6" x14ac:dyDescent="0.2">
      <c r="A391" t="s">
        <v>2158</v>
      </c>
      <c r="B391" s="2">
        <v>2.3031716724744002E-9</v>
      </c>
      <c r="C391">
        <v>0.25679551198727602</v>
      </c>
      <c r="D391">
        <v>1</v>
      </c>
      <c r="E391">
        <v>1</v>
      </c>
      <c r="F391" s="2">
        <v>7.4357897445836293E-5</v>
      </c>
    </row>
    <row r="392" spans="1:6" x14ac:dyDescent="0.2">
      <c r="A392" t="s">
        <v>984</v>
      </c>
      <c r="B392" s="2">
        <v>1.0264865022945E-6</v>
      </c>
      <c r="C392">
        <v>0.25971549067866101</v>
      </c>
      <c r="D392">
        <v>0.99399999999999999</v>
      </c>
      <c r="E392">
        <v>1</v>
      </c>
      <c r="F392">
        <v>3.3140116726578003E-2</v>
      </c>
    </row>
    <row r="393" spans="1:6" x14ac:dyDescent="0.2">
      <c r="A393" t="s">
        <v>3143</v>
      </c>
      <c r="B393" s="2">
        <v>2.4166661384570202E-8</v>
      </c>
      <c r="C393">
        <v>0.26025325494975199</v>
      </c>
      <c r="D393">
        <v>0.39200000000000002</v>
      </c>
      <c r="E393">
        <v>0.14899999999999999</v>
      </c>
      <c r="F393" s="2">
        <v>7.8022066280084902E-4</v>
      </c>
    </row>
    <row r="394" spans="1:6" x14ac:dyDescent="0.2">
      <c r="A394" t="s">
        <v>3095</v>
      </c>
      <c r="B394" s="2">
        <v>1.3032001951038E-7</v>
      </c>
      <c r="C394">
        <v>0.26110301007853798</v>
      </c>
      <c r="D394">
        <v>0.59699999999999998</v>
      </c>
      <c r="E394">
        <v>0.35399999999999998</v>
      </c>
      <c r="F394">
        <v>4.2073818298926403E-3</v>
      </c>
    </row>
    <row r="395" spans="1:6" x14ac:dyDescent="0.2">
      <c r="A395" t="s">
        <v>1696</v>
      </c>
      <c r="B395" s="2">
        <v>4.8728084808722E-7</v>
      </c>
      <c r="C395">
        <v>0.26198666570339202</v>
      </c>
      <c r="D395">
        <v>0.96699999999999997</v>
      </c>
      <c r="E395">
        <v>0.98899999999999999</v>
      </c>
      <c r="F395">
        <v>1.5731862180495899E-2</v>
      </c>
    </row>
    <row r="396" spans="1:6" x14ac:dyDescent="0.2">
      <c r="A396" t="s">
        <v>3053</v>
      </c>
      <c r="B396" s="2">
        <v>1.0143985607519599E-6</v>
      </c>
      <c r="C396">
        <v>0.26358066045400103</v>
      </c>
      <c r="D396">
        <v>0.60799999999999998</v>
      </c>
      <c r="E396">
        <v>0.40600000000000003</v>
      </c>
      <c r="F396">
        <v>3.2749857533877103E-2</v>
      </c>
    </row>
    <row r="397" spans="1:6" x14ac:dyDescent="0.2">
      <c r="A397" t="s">
        <v>3080</v>
      </c>
      <c r="B397" s="2">
        <v>1.2638611511431E-6</v>
      </c>
      <c r="C397">
        <v>0.26549932982519098</v>
      </c>
      <c r="D397">
        <v>0.50800000000000001</v>
      </c>
      <c r="E397">
        <v>0.29699999999999999</v>
      </c>
      <c r="F397">
        <v>4.0803757264655099E-2</v>
      </c>
    </row>
    <row r="398" spans="1:6" x14ac:dyDescent="0.2">
      <c r="A398" t="s">
        <v>3035</v>
      </c>
      <c r="B398" s="2">
        <v>9.5848492886508806E-7</v>
      </c>
      <c r="C398">
        <v>0.266165921410837</v>
      </c>
      <c r="D398">
        <v>0.60799999999999998</v>
      </c>
      <c r="E398">
        <v>0.38300000000000001</v>
      </c>
      <c r="F398">
        <v>3.09446859284093E-2</v>
      </c>
    </row>
    <row r="399" spans="1:6" x14ac:dyDescent="0.2">
      <c r="A399" t="s">
        <v>616</v>
      </c>
      <c r="B399" s="2">
        <v>7.9483343570869198E-7</v>
      </c>
      <c r="C399">
        <v>0.26685077220765502</v>
      </c>
      <c r="D399">
        <v>0.55200000000000005</v>
      </c>
      <c r="E399">
        <v>0.33100000000000002</v>
      </c>
      <c r="F399">
        <v>2.56611974718551E-2</v>
      </c>
    </row>
    <row r="400" spans="1:6" x14ac:dyDescent="0.2">
      <c r="A400" t="s">
        <v>3200</v>
      </c>
      <c r="B400" s="2">
        <v>1.1510563291783E-9</v>
      </c>
      <c r="C400">
        <v>0.26818116620440202</v>
      </c>
      <c r="D400">
        <v>0.33700000000000002</v>
      </c>
      <c r="E400">
        <v>8.5999999999999993E-2</v>
      </c>
      <c r="F400" s="2">
        <v>3.7161853587521702E-5</v>
      </c>
    </row>
    <row r="401" spans="1:6" x14ac:dyDescent="0.2">
      <c r="A401" t="s">
        <v>2998</v>
      </c>
      <c r="B401" s="2">
        <v>8.7237067105183103E-7</v>
      </c>
      <c r="C401">
        <v>0.26874909599923602</v>
      </c>
      <c r="D401">
        <v>0.51400000000000001</v>
      </c>
      <c r="E401">
        <v>0.27400000000000002</v>
      </c>
      <c r="F401">
        <v>2.81644871149083E-2</v>
      </c>
    </row>
    <row r="402" spans="1:6" x14ac:dyDescent="0.2">
      <c r="A402" t="s">
        <v>97</v>
      </c>
      <c r="B402" s="2">
        <v>8.1214430308849695E-7</v>
      </c>
      <c r="C402">
        <v>0.27051214888660302</v>
      </c>
      <c r="D402">
        <v>0.96699999999999997</v>
      </c>
      <c r="E402">
        <v>0.96599999999999997</v>
      </c>
      <c r="F402">
        <v>2.6220078825212101E-2</v>
      </c>
    </row>
    <row r="403" spans="1:6" x14ac:dyDescent="0.2">
      <c r="A403" t="s">
        <v>455</v>
      </c>
      <c r="B403" s="2">
        <v>1.06352123041356E-6</v>
      </c>
      <c r="C403">
        <v>0.272458610229317</v>
      </c>
      <c r="D403">
        <v>0.80100000000000005</v>
      </c>
      <c r="E403">
        <v>0.68600000000000005</v>
      </c>
      <c r="F403">
        <v>3.4335782923901902E-2</v>
      </c>
    </row>
    <row r="404" spans="1:6" x14ac:dyDescent="0.2">
      <c r="A404" t="s">
        <v>758</v>
      </c>
      <c r="B404" s="2">
        <v>6.3938666038352097E-8</v>
      </c>
      <c r="C404">
        <v>0.27284283244482399</v>
      </c>
      <c r="D404">
        <v>0.68500000000000005</v>
      </c>
      <c r="E404">
        <v>0.42299999999999999</v>
      </c>
      <c r="F404">
        <v>2.06425983304819E-3</v>
      </c>
    </row>
    <row r="405" spans="1:6" x14ac:dyDescent="0.2">
      <c r="A405" t="s">
        <v>162</v>
      </c>
      <c r="B405" s="2">
        <v>2.31557667711478E-7</v>
      </c>
      <c r="C405">
        <v>0.27520807351674498</v>
      </c>
      <c r="D405">
        <v>0.96699999999999997</v>
      </c>
      <c r="E405">
        <v>0.94899999999999995</v>
      </c>
      <c r="F405">
        <v>7.4758393020650897E-3</v>
      </c>
    </row>
    <row r="406" spans="1:6" x14ac:dyDescent="0.2">
      <c r="A406" t="s">
        <v>3047</v>
      </c>
      <c r="B406" s="2">
        <v>2.1487396811369899E-7</v>
      </c>
      <c r="C406">
        <v>0.27777566519646701</v>
      </c>
      <c r="D406">
        <v>0.49199999999999999</v>
      </c>
      <c r="E406">
        <v>0.251</v>
      </c>
      <c r="F406">
        <v>6.9372060605507697E-3</v>
      </c>
    </row>
    <row r="407" spans="1:6" x14ac:dyDescent="0.2">
      <c r="A407" t="s">
        <v>2063</v>
      </c>
      <c r="B407" s="2">
        <v>3.48977969100054E-8</v>
      </c>
      <c r="C407">
        <v>0.27849672917479801</v>
      </c>
      <c r="D407">
        <v>0.97799999999999998</v>
      </c>
      <c r="E407">
        <v>0.98299999999999998</v>
      </c>
      <c r="F407">
        <v>1.12667537323952E-3</v>
      </c>
    </row>
    <row r="408" spans="1:6" x14ac:dyDescent="0.2">
      <c r="A408" t="s">
        <v>377</v>
      </c>
      <c r="B408" s="2">
        <v>3.5258751469336099E-7</v>
      </c>
      <c r="C408">
        <v>0.279188426330438</v>
      </c>
      <c r="D408">
        <v>0.69099999999999995</v>
      </c>
      <c r="E408">
        <v>0.503</v>
      </c>
      <c r="F408">
        <v>1.13832879118751E-2</v>
      </c>
    </row>
    <row r="409" spans="1:6" x14ac:dyDescent="0.2">
      <c r="A409" t="s">
        <v>2517</v>
      </c>
      <c r="B409" s="2">
        <v>8.0915443462314097E-7</v>
      </c>
      <c r="C409">
        <v>0.27955859116231102</v>
      </c>
      <c r="D409">
        <v>0.57999999999999996</v>
      </c>
      <c r="E409">
        <v>0.35399999999999998</v>
      </c>
      <c r="F409">
        <v>2.6123550921808101E-2</v>
      </c>
    </row>
    <row r="410" spans="1:6" x14ac:dyDescent="0.2">
      <c r="A410" t="s">
        <v>3125</v>
      </c>
      <c r="B410" s="2">
        <v>4.0776007635891302E-9</v>
      </c>
      <c r="C410">
        <v>0.279669268823937</v>
      </c>
      <c r="D410">
        <v>0.48599999999999999</v>
      </c>
      <c r="E410">
        <v>0.21099999999999999</v>
      </c>
      <c r="F410" s="2">
        <v>1.3164534065247501E-4</v>
      </c>
    </row>
    <row r="411" spans="1:6" x14ac:dyDescent="0.2">
      <c r="A411" t="s">
        <v>3190</v>
      </c>
      <c r="B411" s="2">
        <v>1.0791299964395601E-6</v>
      </c>
      <c r="C411">
        <v>0.28075940258905502</v>
      </c>
      <c r="D411">
        <v>0.56899999999999995</v>
      </c>
      <c r="E411">
        <v>0.33700000000000002</v>
      </c>
      <c r="F411">
        <v>3.48397119350514E-2</v>
      </c>
    </row>
    <row r="412" spans="1:6" x14ac:dyDescent="0.2">
      <c r="A412" t="s">
        <v>669</v>
      </c>
      <c r="B412" s="2">
        <v>1.25217910929003E-6</v>
      </c>
      <c r="C412">
        <v>0.28144467076909502</v>
      </c>
      <c r="D412">
        <v>0.65700000000000003</v>
      </c>
      <c r="E412">
        <v>0.46899999999999997</v>
      </c>
      <c r="F412">
        <v>4.0426602543428697E-2</v>
      </c>
    </row>
    <row r="413" spans="1:6" x14ac:dyDescent="0.2">
      <c r="A413" t="s">
        <v>3023</v>
      </c>
      <c r="B413" s="2">
        <v>9.4476069323897295E-7</v>
      </c>
      <c r="C413">
        <v>0.28273009181018899</v>
      </c>
      <c r="D413">
        <v>0.49199999999999999</v>
      </c>
      <c r="E413">
        <v>0.26900000000000002</v>
      </c>
      <c r="F413">
        <v>3.05015989812202E-2</v>
      </c>
    </row>
    <row r="414" spans="1:6" x14ac:dyDescent="0.2">
      <c r="A414" t="s">
        <v>3097</v>
      </c>
      <c r="B414" s="2">
        <v>3.6212119550779901E-7</v>
      </c>
      <c r="C414">
        <v>0.28333694275349702</v>
      </c>
      <c r="D414">
        <v>0.61299999999999999</v>
      </c>
      <c r="E414">
        <v>0.36599999999999999</v>
      </c>
      <c r="F414">
        <v>1.16910827969693E-2</v>
      </c>
    </row>
    <row r="415" spans="1:6" x14ac:dyDescent="0.2">
      <c r="A415" t="s">
        <v>1551</v>
      </c>
      <c r="B415" s="2">
        <v>5.1193002665563695E-7</v>
      </c>
      <c r="C415">
        <v>0.284016935617112</v>
      </c>
      <c r="D415">
        <v>0.70199999999999996</v>
      </c>
      <c r="E415">
        <v>0.53100000000000003</v>
      </c>
      <c r="F415">
        <v>1.65276609105772E-2</v>
      </c>
    </row>
    <row r="416" spans="1:6" x14ac:dyDescent="0.2">
      <c r="A416" t="s">
        <v>3040</v>
      </c>
      <c r="B416" s="2">
        <v>7.4907301203118404E-7</v>
      </c>
      <c r="C416">
        <v>0.284796664652192</v>
      </c>
      <c r="D416">
        <v>0.442</v>
      </c>
      <c r="E416">
        <v>0.223</v>
      </c>
      <c r="F416">
        <v>2.4183822193426699E-2</v>
      </c>
    </row>
    <row r="417" spans="1:6" x14ac:dyDescent="0.2">
      <c r="A417" t="s">
        <v>504</v>
      </c>
      <c r="B417" s="2">
        <v>1.9695837935802401E-8</v>
      </c>
      <c r="C417">
        <v>0.28484948710825297</v>
      </c>
      <c r="D417">
        <v>0.70699999999999996</v>
      </c>
      <c r="E417">
        <v>0.47399999999999998</v>
      </c>
      <c r="F417" s="2">
        <v>6.3588012775738195E-4</v>
      </c>
    </row>
    <row r="418" spans="1:6" x14ac:dyDescent="0.2">
      <c r="A418" t="s">
        <v>625</v>
      </c>
      <c r="B418" s="2">
        <v>1.1215651776756699E-6</v>
      </c>
      <c r="C418">
        <v>0.28578563599989898</v>
      </c>
      <c r="D418">
        <v>0.73499999999999999</v>
      </c>
      <c r="E418">
        <v>0.54900000000000004</v>
      </c>
      <c r="F418">
        <v>3.6209731761259099E-2</v>
      </c>
    </row>
    <row r="419" spans="1:6" x14ac:dyDescent="0.2">
      <c r="A419" t="s">
        <v>3114</v>
      </c>
      <c r="B419" s="2">
        <v>5.01527183609728E-7</v>
      </c>
      <c r="C419">
        <v>0.28651420819965001</v>
      </c>
      <c r="D419">
        <v>0.73499999999999999</v>
      </c>
      <c r="E419">
        <v>0.57099999999999995</v>
      </c>
      <c r="F419">
        <v>1.6191805122839999E-2</v>
      </c>
    </row>
    <row r="420" spans="1:6" x14ac:dyDescent="0.2">
      <c r="A420" t="s">
        <v>3059</v>
      </c>
      <c r="B420" s="2">
        <v>7.6786226881539099E-7</v>
      </c>
      <c r="C420">
        <v>0.28816730497938797</v>
      </c>
      <c r="D420">
        <v>0.63</v>
      </c>
      <c r="E420">
        <v>0.40600000000000003</v>
      </c>
      <c r="F420">
        <v>2.4790433348704899E-2</v>
      </c>
    </row>
    <row r="421" spans="1:6" x14ac:dyDescent="0.2">
      <c r="A421" t="s">
        <v>688</v>
      </c>
      <c r="B421" s="2">
        <v>1.2607816813388299E-6</v>
      </c>
      <c r="C421">
        <v>0.28841697222993701</v>
      </c>
      <c r="D421">
        <v>0.68500000000000005</v>
      </c>
      <c r="E421">
        <v>0.46300000000000002</v>
      </c>
      <c r="F421">
        <v>4.0704336582024103E-2</v>
      </c>
    </row>
    <row r="422" spans="1:6" x14ac:dyDescent="0.2">
      <c r="A422" t="s">
        <v>550</v>
      </c>
      <c r="B422" s="2">
        <v>5.9301809544356099E-8</v>
      </c>
      <c r="C422">
        <v>0.288933514566932</v>
      </c>
      <c r="D422">
        <v>0.34300000000000003</v>
      </c>
      <c r="E422">
        <v>0.114</v>
      </c>
      <c r="F422">
        <v>1.9145589211395299E-3</v>
      </c>
    </row>
    <row r="423" spans="1:6" x14ac:dyDescent="0.2">
      <c r="A423" t="s">
        <v>516</v>
      </c>
      <c r="B423" s="2">
        <v>3.9231404430292399E-8</v>
      </c>
      <c r="C423">
        <v>0.289313887404968</v>
      </c>
      <c r="D423">
        <v>1</v>
      </c>
      <c r="E423">
        <v>0.99399999999999999</v>
      </c>
      <c r="F423">
        <v>1.2665858920319899E-3</v>
      </c>
    </row>
    <row r="424" spans="1:6" x14ac:dyDescent="0.2">
      <c r="A424" t="s">
        <v>913</v>
      </c>
      <c r="B424" s="2">
        <v>4.15817162000922E-7</v>
      </c>
      <c r="C424">
        <v>0.29257745925731998</v>
      </c>
      <c r="D424">
        <v>0.91200000000000003</v>
      </c>
      <c r="E424">
        <v>0.90300000000000002</v>
      </c>
      <c r="F424">
        <v>1.34246570751997E-2</v>
      </c>
    </row>
    <row r="425" spans="1:6" x14ac:dyDescent="0.2">
      <c r="A425" t="s">
        <v>2189</v>
      </c>
      <c r="B425" s="2">
        <v>4.29227185518587E-12</v>
      </c>
      <c r="C425">
        <v>0.29297036128755799</v>
      </c>
      <c r="D425">
        <v>1</v>
      </c>
      <c r="E425">
        <v>1</v>
      </c>
      <c r="F425" s="2">
        <v>1.3857599684467499E-7</v>
      </c>
    </row>
    <row r="426" spans="1:6" x14ac:dyDescent="0.2">
      <c r="A426" t="s">
        <v>2836</v>
      </c>
      <c r="B426" s="2">
        <v>6.0110818449847197E-8</v>
      </c>
      <c r="C426">
        <v>0.29471179354382099</v>
      </c>
      <c r="D426">
        <v>0.56899999999999995</v>
      </c>
      <c r="E426">
        <v>0.32600000000000001</v>
      </c>
      <c r="F426">
        <v>1.9406777736533101E-3</v>
      </c>
    </row>
    <row r="427" spans="1:6" x14ac:dyDescent="0.2">
      <c r="A427" t="s">
        <v>409</v>
      </c>
      <c r="B427" s="2">
        <v>1.2629720808138599E-7</v>
      </c>
      <c r="C427">
        <v>0.29508354530761499</v>
      </c>
      <c r="D427">
        <v>0.98299999999999998</v>
      </c>
      <c r="E427">
        <v>0.98299999999999998</v>
      </c>
      <c r="F427">
        <v>4.0775053629075603E-3</v>
      </c>
    </row>
    <row r="428" spans="1:6" x14ac:dyDescent="0.2">
      <c r="A428" t="s">
        <v>433</v>
      </c>
      <c r="B428" s="2">
        <v>1.34108384061088E-8</v>
      </c>
      <c r="C428">
        <v>0.29566476022739002</v>
      </c>
      <c r="D428">
        <v>0.98899999999999999</v>
      </c>
      <c r="E428">
        <v>0.97699999999999998</v>
      </c>
      <c r="F428" s="2">
        <v>4.32968917941224E-4</v>
      </c>
    </row>
    <row r="429" spans="1:6" x14ac:dyDescent="0.2">
      <c r="A429" t="s">
        <v>1277</v>
      </c>
      <c r="B429" s="2">
        <v>1.53854597135726E-6</v>
      </c>
      <c r="C429">
        <v>0.296769164977356</v>
      </c>
      <c r="D429">
        <v>0.69599999999999995</v>
      </c>
      <c r="E429">
        <v>0.49099999999999999</v>
      </c>
      <c r="F429">
        <v>4.9671956685269102E-2</v>
      </c>
    </row>
    <row r="430" spans="1:6" x14ac:dyDescent="0.2">
      <c r="A430" t="s">
        <v>14</v>
      </c>
      <c r="B430" s="2">
        <v>2.9259664533764599E-7</v>
      </c>
      <c r="C430">
        <v>0.29694693135049499</v>
      </c>
      <c r="D430">
        <v>0.45900000000000002</v>
      </c>
      <c r="E430">
        <v>0.22900000000000001</v>
      </c>
      <c r="F430">
        <v>9.44648269472592E-3</v>
      </c>
    </row>
    <row r="431" spans="1:6" x14ac:dyDescent="0.2">
      <c r="A431" t="s">
        <v>2718</v>
      </c>
      <c r="B431" s="2">
        <v>3.5393708960936099E-7</v>
      </c>
      <c r="C431">
        <v>0.298651669815717</v>
      </c>
      <c r="D431">
        <v>0.75700000000000001</v>
      </c>
      <c r="E431">
        <v>0.57099999999999995</v>
      </c>
      <c r="F431">
        <v>1.1426858938038201E-2</v>
      </c>
    </row>
    <row r="432" spans="1:6" x14ac:dyDescent="0.2">
      <c r="A432" t="s">
        <v>3142</v>
      </c>
      <c r="B432" s="2">
        <v>3.8100764739705398E-8</v>
      </c>
      <c r="C432">
        <v>0.29891082930525698</v>
      </c>
      <c r="D432">
        <v>0.71299999999999997</v>
      </c>
      <c r="E432">
        <v>0.46899999999999997</v>
      </c>
      <c r="F432">
        <v>1.2300831896213901E-3</v>
      </c>
    </row>
    <row r="433" spans="1:6" x14ac:dyDescent="0.2">
      <c r="A433" t="s">
        <v>2050</v>
      </c>
      <c r="B433" s="2">
        <v>9.1813376158473597E-7</v>
      </c>
      <c r="C433">
        <v>0.299028846740302</v>
      </c>
      <c r="D433">
        <v>0.89</v>
      </c>
      <c r="E433">
        <v>0.78900000000000003</v>
      </c>
      <c r="F433">
        <v>2.96419484927632E-2</v>
      </c>
    </row>
    <row r="434" spans="1:6" x14ac:dyDescent="0.2">
      <c r="A434" t="s">
        <v>3011</v>
      </c>
      <c r="B434" s="2">
        <v>1.69026747429242E-7</v>
      </c>
      <c r="C434">
        <v>0.30085216647608498</v>
      </c>
      <c r="D434">
        <v>0.48599999999999999</v>
      </c>
      <c r="E434">
        <v>0.246</v>
      </c>
      <c r="F434">
        <v>5.4570285407530899E-3</v>
      </c>
    </row>
    <row r="435" spans="1:6" x14ac:dyDescent="0.2">
      <c r="A435" t="s">
        <v>654</v>
      </c>
      <c r="B435" s="2">
        <v>6.6435311312842397E-8</v>
      </c>
      <c r="C435">
        <v>0.30123266731827802</v>
      </c>
      <c r="D435">
        <v>0.93899999999999995</v>
      </c>
      <c r="E435">
        <v>0.91400000000000003</v>
      </c>
      <c r="F435">
        <v>2.14486402573511E-3</v>
      </c>
    </row>
    <row r="436" spans="1:6" x14ac:dyDescent="0.2">
      <c r="A436" t="s">
        <v>294</v>
      </c>
      <c r="B436" s="2">
        <v>1.70732546051339E-9</v>
      </c>
      <c r="C436">
        <v>0.30260299992311102</v>
      </c>
      <c r="D436">
        <v>0.54700000000000004</v>
      </c>
      <c r="E436">
        <v>0.26300000000000001</v>
      </c>
      <c r="F436" s="2">
        <v>5.51210024926749E-5</v>
      </c>
    </row>
    <row r="437" spans="1:6" x14ac:dyDescent="0.2">
      <c r="A437" t="s">
        <v>3194</v>
      </c>
      <c r="B437" s="2">
        <v>2.2922249774129101E-7</v>
      </c>
      <c r="C437">
        <v>0.30304348193919001</v>
      </c>
      <c r="D437">
        <v>0.503</v>
      </c>
      <c r="E437">
        <v>0.28599999999999998</v>
      </c>
      <c r="F437">
        <v>7.4004483395775896E-3</v>
      </c>
    </row>
    <row r="438" spans="1:6" x14ac:dyDescent="0.2">
      <c r="A438" t="s">
        <v>185</v>
      </c>
      <c r="B438" s="2">
        <v>4.2479235582479399E-7</v>
      </c>
      <c r="C438">
        <v>0.303483292848164</v>
      </c>
      <c r="D438">
        <v>0.94499999999999995</v>
      </c>
      <c r="E438">
        <v>0.93700000000000006</v>
      </c>
      <c r="F438">
        <v>1.37144212078034E-2</v>
      </c>
    </row>
    <row r="439" spans="1:6" x14ac:dyDescent="0.2">
      <c r="A439" t="s">
        <v>3155</v>
      </c>
      <c r="B439" s="2">
        <v>8.8661805255304794E-8</v>
      </c>
      <c r="C439">
        <v>0.30385242329703399</v>
      </c>
      <c r="D439">
        <v>0.39200000000000002</v>
      </c>
      <c r="E439">
        <v>0.16600000000000001</v>
      </c>
      <c r="F439">
        <v>2.8624463826675099E-3</v>
      </c>
    </row>
    <row r="440" spans="1:6" x14ac:dyDescent="0.2">
      <c r="A440" t="s">
        <v>2291</v>
      </c>
      <c r="B440" s="2">
        <v>5.4543838943552396E-9</v>
      </c>
      <c r="C440">
        <v>0.30391461738900499</v>
      </c>
      <c r="D440">
        <v>1</v>
      </c>
      <c r="E440">
        <v>0.98299999999999998</v>
      </c>
      <c r="F440" s="2">
        <v>1.76094784029258E-4</v>
      </c>
    </row>
    <row r="441" spans="1:6" x14ac:dyDescent="0.2">
      <c r="A441" t="s">
        <v>979</v>
      </c>
      <c r="B441" s="2">
        <v>1.5034562898197299E-6</v>
      </c>
      <c r="C441">
        <v>0.305185269978412</v>
      </c>
      <c r="D441">
        <v>1</v>
      </c>
      <c r="E441">
        <v>0.99399999999999999</v>
      </c>
      <c r="F441">
        <v>4.8539086316830002E-2</v>
      </c>
    </row>
    <row r="442" spans="1:6" x14ac:dyDescent="0.2">
      <c r="A442" t="s">
        <v>1858</v>
      </c>
      <c r="B442" s="2">
        <v>5.8625118918911098E-7</v>
      </c>
      <c r="C442">
        <v>0.30556641161478498</v>
      </c>
      <c r="D442">
        <v>0.65700000000000003</v>
      </c>
      <c r="E442">
        <v>0.46300000000000002</v>
      </c>
      <c r="F442">
        <v>1.8927119642970398E-2</v>
      </c>
    </row>
    <row r="443" spans="1:6" x14ac:dyDescent="0.2">
      <c r="A443" t="s">
        <v>3101</v>
      </c>
      <c r="B443" s="2">
        <v>8.0419578340691697E-7</v>
      </c>
      <c r="C443">
        <v>0.30595714729970602</v>
      </c>
      <c r="D443">
        <v>0.63</v>
      </c>
      <c r="E443">
        <v>0.42899999999999999</v>
      </c>
      <c r="F443">
        <v>2.5963460867292301E-2</v>
      </c>
    </row>
    <row r="444" spans="1:6" x14ac:dyDescent="0.2">
      <c r="A444" t="s">
        <v>1955</v>
      </c>
      <c r="B444" s="2">
        <v>5.5859449571509505E-7</v>
      </c>
      <c r="C444">
        <v>0.30667364456637403</v>
      </c>
      <c r="D444">
        <v>0.66900000000000004</v>
      </c>
      <c r="E444">
        <v>0.48</v>
      </c>
      <c r="F444">
        <v>1.8034223294161801E-2</v>
      </c>
    </row>
    <row r="445" spans="1:6" x14ac:dyDescent="0.2">
      <c r="A445" t="s">
        <v>362</v>
      </c>
      <c r="B445" s="2">
        <v>3.35825696636166E-9</v>
      </c>
      <c r="C445">
        <v>0.30672171634344197</v>
      </c>
      <c r="D445">
        <v>0.98299999999999998</v>
      </c>
      <c r="E445">
        <v>0.97699999999999998</v>
      </c>
      <c r="F445" s="2">
        <v>1.0842132615898601E-4</v>
      </c>
    </row>
    <row r="446" spans="1:6" x14ac:dyDescent="0.2">
      <c r="A446" t="s">
        <v>683</v>
      </c>
      <c r="B446" s="2">
        <v>5.3867505998727299E-7</v>
      </c>
      <c r="C446">
        <v>0.30698861532538901</v>
      </c>
      <c r="D446">
        <v>0.55800000000000005</v>
      </c>
      <c r="E446">
        <v>0.33100000000000002</v>
      </c>
      <c r="F446">
        <v>1.7391124311689099E-2</v>
      </c>
    </row>
    <row r="447" spans="1:6" x14ac:dyDescent="0.2">
      <c r="A447" t="s">
        <v>581</v>
      </c>
      <c r="B447" s="2">
        <v>7.7217270324050195E-7</v>
      </c>
      <c r="C447">
        <v>0.307398517506211</v>
      </c>
      <c r="D447">
        <v>0.88400000000000001</v>
      </c>
      <c r="E447">
        <v>0.83399999999999996</v>
      </c>
      <c r="F447">
        <v>2.49295957241196E-2</v>
      </c>
    </row>
    <row r="448" spans="1:6" x14ac:dyDescent="0.2">
      <c r="A448" t="s">
        <v>1116</v>
      </c>
      <c r="B448" s="2">
        <v>2.33083573065842E-7</v>
      </c>
      <c r="C448">
        <v>0.30846371621027702</v>
      </c>
      <c r="D448">
        <v>0.873</v>
      </c>
      <c r="E448">
        <v>0.68</v>
      </c>
      <c r="F448">
        <v>7.5251031564307303E-3</v>
      </c>
    </row>
    <row r="449" spans="1:6" x14ac:dyDescent="0.2">
      <c r="A449" t="s">
        <v>1209</v>
      </c>
      <c r="B449" s="2">
        <v>6.5144002282427205E-7</v>
      </c>
      <c r="C449">
        <v>0.30855147286987</v>
      </c>
      <c r="D449">
        <v>0.878</v>
      </c>
      <c r="E449">
        <v>0.754</v>
      </c>
      <c r="F449">
        <v>2.1031741136881599E-2</v>
      </c>
    </row>
    <row r="450" spans="1:6" x14ac:dyDescent="0.2">
      <c r="A450" t="s">
        <v>901</v>
      </c>
      <c r="B450" s="2">
        <v>7.1103949074541597E-16</v>
      </c>
      <c r="C450">
        <v>0.30923001952538398</v>
      </c>
      <c r="D450">
        <v>1</v>
      </c>
      <c r="E450">
        <v>1</v>
      </c>
      <c r="F450" s="2">
        <v>2.2955909958715698E-11</v>
      </c>
    </row>
    <row r="451" spans="1:6" x14ac:dyDescent="0.2">
      <c r="A451" t="s">
        <v>2512</v>
      </c>
      <c r="B451" s="2">
        <v>1.05013427968613E-6</v>
      </c>
      <c r="C451">
        <v>0.31120215841422499</v>
      </c>
      <c r="D451">
        <v>0.95599999999999996</v>
      </c>
      <c r="E451">
        <v>0.96599999999999997</v>
      </c>
      <c r="F451">
        <v>3.3903585219666903E-2</v>
      </c>
    </row>
    <row r="452" spans="1:6" x14ac:dyDescent="0.2">
      <c r="A452" t="s">
        <v>156</v>
      </c>
      <c r="B452" s="2">
        <v>1.5058948343108699E-7</v>
      </c>
      <c r="C452">
        <v>0.31274211669139002</v>
      </c>
      <c r="D452">
        <v>0.96699999999999997</v>
      </c>
      <c r="E452">
        <v>0.95399999999999996</v>
      </c>
      <c r="F452">
        <v>4.8617814725726502E-3</v>
      </c>
    </row>
    <row r="453" spans="1:6" x14ac:dyDescent="0.2">
      <c r="A453" t="s">
        <v>3118</v>
      </c>
      <c r="B453" s="2">
        <v>9.8551705003508595E-7</v>
      </c>
      <c r="C453">
        <v>0.31281444189779001</v>
      </c>
      <c r="D453">
        <v>0.63500000000000001</v>
      </c>
      <c r="E453">
        <v>0.42899999999999999</v>
      </c>
      <c r="F453">
        <v>3.1817417960382698E-2</v>
      </c>
    </row>
    <row r="454" spans="1:6" x14ac:dyDescent="0.2">
      <c r="A454" t="s">
        <v>1977</v>
      </c>
      <c r="B454" s="2">
        <v>1.36693423799534E-9</v>
      </c>
      <c r="C454">
        <v>0.31402562935219702</v>
      </c>
      <c r="D454">
        <v>0.98299999999999998</v>
      </c>
      <c r="E454">
        <v>0.98299999999999998</v>
      </c>
      <c r="F454" s="2">
        <v>4.4131471873679597E-5</v>
      </c>
    </row>
    <row r="455" spans="1:6" x14ac:dyDescent="0.2">
      <c r="A455" t="s">
        <v>3033</v>
      </c>
      <c r="B455" s="2">
        <v>2.9150549538709301E-7</v>
      </c>
      <c r="C455">
        <v>0.31441393993871602</v>
      </c>
      <c r="D455">
        <v>0.71299999999999997</v>
      </c>
      <c r="E455">
        <v>0.52</v>
      </c>
      <c r="F455">
        <v>9.4112549185723007E-3</v>
      </c>
    </row>
    <row r="456" spans="1:6" x14ac:dyDescent="0.2">
      <c r="A456" t="s">
        <v>876</v>
      </c>
      <c r="B456" s="2">
        <v>2.85503328993665E-7</v>
      </c>
      <c r="C456">
        <v>0.31475189480759702</v>
      </c>
      <c r="D456">
        <v>0.80700000000000005</v>
      </c>
      <c r="E456">
        <v>0.69099999999999995</v>
      </c>
      <c r="F456">
        <v>9.2174749765604799E-3</v>
      </c>
    </row>
    <row r="457" spans="1:6" x14ac:dyDescent="0.2">
      <c r="A457" t="s">
        <v>2009</v>
      </c>
      <c r="B457" s="2">
        <v>1.2780343360576001E-8</v>
      </c>
      <c r="C457">
        <v>0.314842002474155</v>
      </c>
      <c r="D457">
        <v>0.98899999999999999</v>
      </c>
      <c r="E457">
        <v>0.99399999999999999</v>
      </c>
      <c r="F457" s="2">
        <v>4.1261338539619802E-4</v>
      </c>
    </row>
    <row r="458" spans="1:6" x14ac:dyDescent="0.2">
      <c r="A458" t="s">
        <v>1846</v>
      </c>
      <c r="B458" s="2">
        <v>5.9307351812739798E-8</v>
      </c>
      <c r="C458">
        <v>0.31497124501302498</v>
      </c>
      <c r="D458">
        <v>0.85599999999999998</v>
      </c>
      <c r="E458">
        <v>0.68</v>
      </c>
      <c r="F458">
        <v>1.9147378532743001E-3</v>
      </c>
    </row>
    <row r="459" spans="1:6" x14ac:dyDescent="0.2">
      <c r="A459" t="s">
        <v>120</v>
      </c>
      <c r="B459" s="2">
        <v>6.4453470173993603E-7</v>
      </c>
      <c r="C459">
        <v>0.31648690447413602</v>
      </c>
      <c r="D459">
        <v>0.68500000000000005</v>
      </c>
      <c r="E459">
        <v>0.46899999999999997</v>
      </c>
      <c r="F459">
        <v>2.08088028456738E-2</v>
      </c>
    </row>
    <row r="460" spans="1:6" x14ac:dyDescent="0.2">
      <c r="A460" t="s">
        <v>3126</v>
      </c>
      <c r="B460" s="2">
        <v>1.2913715981528199E-6</v>
      </c>
      <c r="C460">
        <v>0.31659468298663401</v>
      </c>
      <c r="D460">
        <v>0.70199999999999996</v>
      </c>
      <c r="E460">
        <v>0.52</v>
      </c>
      <c r="F460">
        <v>4.1691932046363803E-2</v>
      </c>
    </row>
    <row r="461" spans="1:6" x14ac:dyDescent="0.2">
      <c r="A461" t="s">
        <v>3041</v>
      </c>
      <c r="B461" s="2">
        <v>5.1401078878687803E-8</v>
      </c>
      <c r="C461">
        <v>0.317473037908658</v>
      </c>
      <c r="D461">
        <v>0.64100000000000001</v>
      </c>
      <c r="E461">
        <v>0.41099999999999998</v>
      </c>
      <c r="F461">
        <v>1.6594838315984301E-3</v>
      </c>
    </row>
    <row r="462" spans="1:6" x14ac:dyDescent="0.2">
      <c r="A462" t="s">
        <v>2739</v>
      </c>
      <c r="B462" s="2">
        <v>7.82101605980333E-8</v>
      </c>
      <c r="C462">
        <v>0.31859667107509299</v>
      </c>
      <c r="D462">
        <v>0.94499999999999995</v>
      </c>
      <c r="E462">
        <v>0.93700000000000006</v>
      </c>
      <c r="F462">
        <v>2.5250150349074999E-3</v>
      </c>
    </row>
    <row r="463" spans="1:6" x14ac:dyDescent="0.2">
      <c r="A463" t="s">
        <v>3106</v>
      </c>
      <c r="B463" s="2">
        <v>4.9103714897608597E-10</v>
      </c>
      <c r="C463">
        <v>0.318793308811198</v>
      </c>
      <c r="D463">
        <v>0.436</v>
      </c>
      <c r="E463">
        <v>0.16600000000000001</v>
      </c>
      <c r="F463" s="2">
        <v>1.5853134354692901E-5</v>
      </c>
    </row>
    <row r="464" spans="1:6" x14ac:dyDescent="0.2">
      <c r="A464" t="s">
        <v>1612</v>
      </c>
      <c r="B464" s="2">
        <v>5.3804364385590997E-9</v>
      </c>
      <c r="C464">
        <v>0.31881057314663103</v>
      </c>
      <c r="D464">
        <v>0.96699999999999997</v>
      </c>
      <c r="E464">
        <v>0.94899999999999995</v>
      </c>
      <c r="F464" s="2">
        <v>1.7370739041888E-4</v>
      </c>
    </row>
    <row r="465" spans="1:6" x14ac:dyDescent="0.2">
      <c r="A465" t="s">
        <v>2259</v>
      </c>
      <c r="B465" s="2">
        <v>4.4930948508364199E-7</v>
      </c>
      <c r="C465">
        <v>0.31889009076486002</v>
      </c>
      <c r="D465">
        <v>0.873</v>
      </c>
      <c r="E465">
        <v>0.8</v>
      </c>
      <c r="F465">
        <v>1.4505956725925299E-2</v>
      </c>
    </row>
    <row r="466" spans="1:6" x14ac:dyDescent="0.2">
      <c r="A466" t="s">
        <v>133</v>
      </c>
      <c r="B466" s="2">
        <v>4.3204597597765E-7</v>
      </c>
      <c r="C466">
        <v>0.31988590108396298</v>
      </c>
      <c r="D466">
        <v>0.85099999999999998</v>
      </c>
      <c r="E466">
        <v>0.70899999999999996</v>
      </c>
      <c r="F466">
        <v>1.39486043344384E-2</v>
      </c>
    </row>
    <row r="467" spans="1:6" x14ac:dyDescent="0.2">
      <c r="A467" t="s">
        <v>3117</v>
      </c>
      <c r="B467" s="2">
        <v>1.3907639110657001E-6</v>
      </c>
      <c r="C467">
        <v>0.31992808478921098</v>
      </c>
      <c r="D467">
        <v>0.70199999999999996</v>
      </c>
      <c r="E467">
        <v>0.497</v>
      </c>
      <c r="F467">
        <v>4.4900812868756301E-2</v>
      </c>
    </row>
    <row r="468" spans="1:6" x14ac:dyDescent="0.2">
      <c r="A468" t="s">
        <v>2764</v>
      </c>
      <c r="B468" s="2">
        <v>2.5663270635419001E-7</v>
      </c>
      <c r="C468">
        <v>0.31997846777518701</v>
      </c>
      <c r="D468">
        <v>0.65200000000000002</v>
      </c>
      <c r="E468">
        <v>0.45100000000000001</v>
      </c>
      <c r="F468">
        <v>8.2853869246450208E-3</v>
      </c>
    </row>
    <row r="469" spans="1:6" x14ac:dyDescent="0.2">
      <c r="A469" t="s">
        <v>1296</v>
      </c>
      <c r="B469" s="2">
        <v>1.00910000280451E-13</v>
      </c>
      <c r="C469">
        <v>0.32017030454876499</v>
      </c>
      <c r="D469">
        <v>1</v>
      </c>
      <c r="E469">
        <v>1</v>
      </c>
      <c r="F469" s="2">
        <v>3.25787935905437E-9</v>
      </c>
    </row>
    <row r="470" spans="1:6" x14ac:dyDescent="0.2">
      <c r="A470" t="s">
        <v>56</v>
      </c>
      <c r="B470" s="2">
        <v>7.0036736629969899E-7</v>
      </c>
      <c r="C470">
        <v>0.320616248314049</v>
      </c>
      <c r="D470">
        <v>0.89</v>
      </c>
      <c r="E470">
        <v>0.82299999999999995</v>
      </c>
      <c r="F470">
        <v>2.2611360420985702E-2</v>
      </c>
    </row>
    <row r="471" spans="1:6" x14ac:dyDescent="0.2">
      <c r="A471" t="s">
        <v>486</v>
      </c>
      <c r="B471" s="2">
        <v>6.9068928788594004E-7</v>
      </c>
      <c r="C471">
        <v>0.32264987378877602</v>
      </c>
      <c r="D471">
        <v>0.79600000000000004</v>
      </c>
      <c r="E471">
        <v>0.623</v>
      </c>
      <c r="F471">
        <v>2.22989036593975E-2</v>
      </c>
    </row>
    <row r="472" spans="1:6" x14ac:dyDescent="0.2">
      <c r="A472" t="s">
        <v>312</v>
      </c>
      <c r="B472" s="2">
        <v>1.93530017145458E-7</v>
      </c>
      <c r="C472">
        <v>0.32645226958025397</v>
      </c>
      <c r="D472">
        <v>0.96099999999999997</v>
      </c>
      <c r="E472">
        <v>0.96599999999999997</v>
      </c>
      <c r="F472">
        <v>6.2481166035411101E-3</v>
      </c>
    </row>
    <row r="473" spans="1:6" x14ac:dyDescent="0.2">
      <c r="A473" t="s">
        <v>2180</v>
      </c>
      <c r="B473" s="2">
        <v>1.11245570243367E-7</v>
      </c>
      <c r="C473">
        <v>0.326501091482927</v>
      </c>
      <c r="D473">
        <v>0.98299999999999998</v>
      </c>
      <c r="E473">
        <v>0.97699999999999998</v>
      </c>
      <c r="F473">
        <v>3.59156323530712E-3</v>
      </c>
    </row>
    <row r="474" spans="1:6" x14ac:dyDescent="0.2">
      <c r="A474" t="s">
        <v>2990</v>
      </c>
      <c r="B474" s="2">
        <v>8.4414174432663201E-7</v>
      </c>
      <c r="C474">
        <v>0.326635246659572</v>
      </c>
      <c r="D474">
        <v>0.59099999999999997</v>
      </c>
      <c r="E474">
        <v>0.40600000000000003</v>
      </c>
      <c r="F474">
        <v>2.72531162155853E-2</v>
      </c>
    </row>
    <row r="475" spans="1:6" x14ac:dyDescent="0.2">
      <c r="A475" t="s">
        <v>435</v>
      </c>
      <c r="B475" s="2">
        <v>7.5475723957250696E-8</v>
      </c>
      <c r="C475">
        <v>0.326861713627637</v>
      </c>
      <c r="D475">
        <v>0.74</v>
      </c>
      <c r="E475">
        <v>0.53700000000000003</v>
      </c>
      <c r="F475">
        <v>2.4367337479598399E-3</v>
      </c>
    </row>
    <row r="476" spans="1:6" x14ac:dyDescent="0.2">
      <c r="A476" t="s">
        <v>2963</v>
      </c>
      <c r="B476" s="2">
        <v>7.9845622917696503E-8</v>
      </c>
      <c r="C476">
        <v>0.32692773484188897</v>
      </c>
      <c r="D476">
        <v>0.47</v>
      </c>
      <c r="E476">
        <v>0.246</v>
      </c>
      <c r="F476">
        <v>2.5778159358978299E-3</v>
      </c>
    </row>
    <row r="477" spans="1:6" x14ac:dyDescent="0.2">
      <c r="A477" t="s">
        <v>2197</v>
      </c>
      <c r="B477" s="2">
        <v>1.9551740064888098E-11</v>
      </c>
      <c r="C477">
        <v>0.32850304897499599</v>
      </c>
      <c r="D477">
        <v>1</v>
      </c>
      <c r="E477">
        <v>1</v>
      </c>
      <c r="F477" s="2">
        <v>6.3122792799491396E-7</v>
      </c>
    </row>
    <row r="478" spans="1:6" x14ac:dyDescent="0.2">
      <c r="A478" t="s">
        <v>3141</v>
      </c>
      <c r="B478" s="2">
        <v>1.15151308710941E-12</v>
      </c>
      <c r="C478">
        <v>0.32889146665301899</v>
      </c>
      <c r="D478">
        <v>0.37</v>
      </c>
      <c r="E478">
        <v>6.3E-2</v>
      </c>
      <c r="F478" s="2">
        <v>3.7176600017327403E-8</v>
      </c>
    </row>
    <row r="479" spans="1:6" x14ac:dyDescent="0.2">
      <c r="A479" t="s">
        <v>63</v>
      </c>
      <c r="B479" s="2">
        <v>6.0574988366284305E-8</v>
      </c>
      <c r="C479">
        <v>0.32916566904818101</v>
      </c>
      <c r="D479">
        <v>0.96699999999999997</v>
      </c>
      <c r="E479">
        <v>0.97099999999999997</v>
      </c>
      <c r="F479">
        <v>1.9556634994054799E-3</v>
      </c>
    </row>
    <row r="480" spans="1:6" x14ac:dyDescent="0.2">
      <c r="A480" t="s">
        <v>214</v>
      </c>
      <c r="B480" s="2">
        <v>1.6365226070431399E-7</v>
      </c>
      <c r="C480">
        <v>0.33043022054513499</v>
      </c>
      <c r="D480">
        <v>0.76800000000000002</v>
      </c>
      <c r="E480">
        <v>0.6</v>
      </c>
      <c r="F480">
        <v>5.2835132368387796E-3</v>
      </c>
    </row>
    <row r="481" spans="1:6" x14ac:dyDescent="0.2">
      <c r="A481" t="s">
        <v>1768</v>
      </c>
      <c r="B481" s="2">
        <v>2.2647795981767599E-8</v>
      </c>
      <c r="C481">
        <v>0.330859926076224</v>
      </c>
      <c r="D481">
        <v>0.97199999999999998</v>
      </c>
      <c r="E481">
        <v>0.83399999999999996</v>
      </c>
      <c r="F481" s="2">
        <v>7.3118409327136704E-4</v>
      </c>
    </row>
    <row r="482" spans="1:6" x14ac:dyDescent="0.2">
      <c r="A482" t="s">
        <v>128</v>
      </c>
      <c r="B482" s="2">
        <v>9.6364444589940705E-7</v>
      </c>
      <c r="C482">
        <v>0.33111562464926603</v>
      </c>
      <c r="D482">
        <v>0.63500000000000001</v>
      </c>
      <c r="E482">
        <v>0.41099999999999998</v>
      </c>
      <c r="F482">
        <v>3.1111260935862299E-2</v>
      </c>
    </row>
    <row r="483" spans="1:6" x14ac:dyDescent="0.2">
      <c r="A483" t="s">
        <v>2107</v>
      </c>
      <c r="B483" s="2">
        <v>6.8259424524657997E-8</v>
      </c>
      <c r="C483">
        <v>0.332075596871374</v>
      </c>
      <c r="D483">
        <v>0.93899999999999995</v>
      </c>
      <c r="E483">
        <v>0.92600000000000005</v>
      </c>
      <c r="F483">
        <v>2.2037555207785799E-3</v>
      </c>
    </row>
    <row r="484" spans="1:6" x14ac:dyDescent="0.2">
      <c r="A484" t="s">
        <v>206</v>
      </c>
      <c r="B484" s="2">
        <v>1.1718968016097101E-9</v>
      </c>
      <c r="C484">
        <v>0.33278171983750499</v>
      </c>
      <c r="D484">
        <v>0.97799999999999998</v>
      </c>
      <c r="E484">
        <v>0.99399999999999999</v>
      </c>
      <c r="F484" s="2">
        <v>3.7834688239969698E-5</v>
      </c>
    </row>
    <row r="485" spans="1:6" x14ac:dyDescent="0.2">
      <c r="A485" t="s">
        <v>663</v>
      </c>
      <c r="B485" s="2">
        <v>3.6802548764933999E-7</v>
      </c>
      <c r="C485">
        <v>0.33378825728210498</v>
      </c>
      <c r="D485">
        <v>1</v>
      </c>
      <c r="E485">
        <v>1</v>
      </c>
      <c r="F485">
        <v>1.1881702868758901E-2</v>
      </c>
    </row>
    <row r="486" spans="1:6" x14ac:dyDescent="0.2">
      <c r="A486" t="s">
        <v>2981</v>
      </c>
      <c r="B486" s="2">
        <v>1.4635178168914599E-8</v>
      </c>
      <c r="C486">
        <v>0.334575957785405</v>
      </c>
      <c r="D486">
        <v>0.55200000000000005</v>
      </c>
      <c r="E486">
        <v>0.30299999999999999</v>
      </c>
      <c r="F486" s="2">
        <v>4.7249672718340901E-4</v>
      </c>
    </row>
    <row r="487" spans="1:6" x14ac:dyDescent="0.2">
      <c r="A487" t="s">
        <v>686</v>
      </c>
      <c r="B487" s="2">
        <v>3.50214388318482E-7</v>
      </c>
      <c r="C487">
        <v>0.33619534682254898</v>
      </c>
      <c r="D487">
        <v>0.92800000000000005</v>
      </c>
      <c r="E487">
        <v>0.89700000000000002</v>
      </c>
      <c r="F487">
        <v>1.13066715268622E-2</v>
      </c>
    </row>
    <row r="488" spans="1:6" x14ac:dyDescent="0.2">
      <c r="A488" t="s">
        <v>2142</v>
      </c>
      <c r="B488" s="2">
        <v>1.20708441696055E-6</v>
      </c>
      <c r="C488">
        <v>0.337081154458239</v>
      </c>
      <c r="D488">
        <v>0.95599999999999996</v>
      </c>
      <c r="E488">
        <v>0.93100000000000005</v>
      </c>
      <c r="F488">
        <v>3.8970720401571401E-2</v>
      </c>
    </row>
    <row r="489" spans="1:6" x14ac:dyDescent="0.2">
      <c r="A489" t="s">
        <v>2074</v>
      </c>
      <c r="B489" s="2">
        <v>1.39049255845048E-8</v>
      </c>
      <c r="C489">
        <v>0.33748939103469699</v>
      </c>
      <c r="D489">
        <v>0.99399999999999999</v>
      </c>
      <c r="E489">
        <v>0.98299999999999998</v>
      </c>
      <c r="F489" s="2">
        <v>4.48920522495737E-4</v>
      </c>
    </row>
    <row r="490" spans="1:6" x14ac:dyDescent="0.2">
      <c r="A490" t="s">
        <v>2095</v>
      </c>
      <c r="B490" s="2">
        <v>3.6487901868594899E-7</v>
      </c>
      <c r="C490">
        <v>0.33890251104221097</v>
      </c>
      <c r="D490">
        <v>0.95599999999999996</v>
      </c>
      <c r="E490">
        <v>0.92</v>
      </c>
      <c r="F490">
        <v>1.1780119118275799E-2</v>
      </c>
    </row>
    <row r="491" spans="1:6" x14ac:dyDescent="0.2">
      <c r="A491" t="s">
        <v>58</v>
      </c>
      <c r="B491" s="2">
        <v>7.6299552741589097E-7</v>
      </c>
      <c r="C491">
        <v>0.339665762966607</v>
      </c>
      <c r="D491">
        <v>0.92800000000000005</v>
      </c>
      <c r="E491">
        <v>0.88600000000000001</v>
      </c>
      <c r="F491">
        <v>2.4633310602621999E-2</v>
      </c>
    </row>
    <row r="492" spans="1:6" x14ac:dyDescent="0.2">
      <c r="A492" t="s">
        <v>624</v>
      </c>
      <c r="B492" s="2">
        <v>2.24873331979537E-7</v>
      </c>
      <c r="C492">
        <v>0.33983946910681601</v>
      </c>
      <c r="D492">
        <v>0.82899999999999996</v>
      </c>
      <c r="E492">
        <v>0.73099999999999998</v>
      </c>
      <c r="F492">
        <v>7.26003552295937E-3</v>
      </c>
    </row>
    <row r="493" spans="1:6" x14ac:dyDescent="0.2">
      <c r="A493" t="s">
        <v>3145</v>
      </c>
      <c r="B493" s="2">
        <v>1.57181415758997E-8</v>
      </c>
      <c r="C493">
        <v>0.33994855458094903</v>
      </c>
      <c r="D493">
        <v>0.52500000000000002</v>
      </c>
      <c r="E493">
        <v>0.27400000000000002</v>
      </c>
      <c r="F493" s="2">
        <v>5.0746020077792396E-4</v>
      </c>
    </row>
    <row r="494" spans="1:6" x14ac:dyDescent="0.2">
      <c r="A494" t="s">
        <v>338</v>
      </c>
      <c r="B494" s="2">
        <v>9.7956071441703207E-9</v>
      </c>
      <c r="C494">
        <v>0.34009127895042901</v>
      </c>
      <c r="D494">
        <v>0.90600000000000003</v>
      </c>
      <c r="E494">
        <v>0.77100000000000002</v>
      </c>
      <c r="F494" s="2">
        <v>3.16251176649539E-4</v>
      </c>
    </row>
    <row r="495" spans="1:6" x14ac:dyDescent="0.2">
      <c r="A495" t="s">
        <v>248</v>
      </c>
      <c r="B495" s="2">
        <v>5.6458761303970205E-7</v>
      </c>
      <c r="C495">
        <v>0.34111649477280998</v>
      </c>
      <c r="D495">
        <v>0.74</v>
      </c>
      <c r="E495">
        <v>0.58899999999999997</v>
      </c>
      <c r="F495">
        <v>1.82277110869867E-2</v>
      </c>
    </row>
    <row r="496" spans="1:6" x14ac:dyDescent="0.2">
      <c r="A496" t="s">
        <v>2967</v>
      </c>
      <c r="B496" s="2">
        <v>4.0091085544758998E-7</v>
      </c>
      <c r="C496">
        <v>0.341561194585697</v>
      </c>
      <c r="D496">
        <v>0.54100000000000004</v>
      </c>
      <c r="E496">
        <v>0.34300000000000003</v>
      </c>
      <c r="F496">
        <v>1.29434069681254E-2</v>
      </c>
    </row>
    <row r="497" spans="1:6" x14ac:dyDescent="0.2">
      <c r="A497" t="s">
        <v>2525</v>
      </c>
      <c r="B497" s="2">
        <v>8.3658758723632294E-8</v>
      </c>
      <c r="C497">
        <v>0.34175802449279102</v>
      </c>
      <c r="D497">
        <v>0.57999999999999996</v>
      </c>
      <c r="E497">
        <v>0.371</v>
      </c>
      <c r="F497">
        <v>2.7009230253924698E-3</v>
      </c>
    </row>
    <row r="498" spans="1:6" x14ac:dyDescent="0.2">
      <c r="A498" t="s">
        <v>389</v>
      </c>
      <c r="B498" s="2">
        <v>7.4512459081217703E-7</v>
      </c>
      <c r="C498">
        <v>0.34219122171725103</v>
      </c>
      <c r="D498">
        <v>0.75700000000000001</v>
      </c>
      <c r="E498">
        <v>0.623</v>
      </c>
      <c r="F498">
        <v>2.4056347414371099E-2</v>
      </c>
    </row>
    <row r="499" spans="1:6" x14ac:dyDescent="0.2">
      <c r="A499" t="s">
        <v>2519</v>
      </c>
      <c r="B499" s="2">
        <v>2.2464874418642699E-7</v>
      </c>
      <c r="C499">
        <v>0.34246836680938197</v>
      </c>
      <c r="D499">
        <v>0.61899999999999999</v>
      </c>
      <c r="E499">
        <v>0.40600000000000003</v>
      </c>
      <c r="F499">
        <v>7.2527847060588199E-3</v>
      </c>
    </row>
    <row r="500" spans="1:6" x14ac:dyDescent="0.2">
      <c r="A500" t="s">
        <v>1836</v>
      </c>
      <c r="B500" s="2">
        <v>8.1200939406701005E-7</v>
      </c>
      <c r="C500">
        <v>0.34257609553005097</v>
      </c>
      <c r="D500">
        <v>0.75700000000000001</v>
      </c>
      <c r="E500">
        <v>0.61699999999999999</v>
      </c>
      <c r="F500">
        <v>2.6215723287453401E-2</v>
      </c>
    </row>
    <row r="501" spans="1:6" x14ac:dyDescent="0.2">
      <c r="A501" t="s">
        <v>3094</v>
      </c>
      <c r="B501" s="2">
        <v>3.0960068485347797E-8</v>
      </c>
      <c r="C501">
        <v>0.34296165055939598</v>
      </c>
      <c r="D501">
        <v>0.56899999999999995</v>
      </c>
      <c r="E501">
        <v>0.32</v>
      </c>
      <c r="F501" s="2">
        <v>9.9954581104945298E-4</v>
      </c>
    </row>
    <row r="502" spans="1:6" x14ac:dyDescent="0.2">
      <c r="A502" t="s">
        <v>134</v>
      </c>
      <c r="B502" s="2">
        <v>6.1323438664498897E-9</v>
      </c>
      <c r="C502">
        <v>0.34362510987101402</v>
      </c>
      <c r="D502">
        <v>0.99399999999999999</v>
      </c>
      <c r="E502">
        <v>0.98899999999999999</v>
      </c>
      <c r="F502" s="2">
        <v>1.97982721728334E-4</v>
      </c>
    </row>
    <row r="503" spans="1:6" x14ac:dyDescent="0.2">
      <c r="A503" t="s">
        <v>121</v>
      </c>
      <c r="B503" s="2">
        <v>1.1197344084995401E-9</v>
      </c>
      <c r="C503">
        <v>0.34367994615612801</v>
      </c>
      <c r="D503">
        <v>0.98299999999999998</v>
      </c>
      <c r="E503">
        <v>0.95399999999999996</v>
      </c>
      <c r="F503" s="2">
        <v>3.6150625378407701E-5</v>
      </c>
    </row>
    <row r="504" spans="1:6" x14ac:dyDescent="0.2">
      <c r="A504" t="s">
        <v>336</v>
      </c>
      <c r="B504" s="2">
        <v>3.8739277628353299E-8</v>
      </c>
      <c r="C504">
        <v>0.344774065035716</v>
      </c>
      <c r="D504">
        <v>0.93899999999999995</v>
      </c>
      <c r="E504">
        <v>0.90900000000000003</v>
      </c>
      <c r="F504">
        <v>1.2506975782313799E-3</v>
      </c>
    </row>
    <row r="505" spans="1:6" x14ac:dyDescent="0.2">
      <c r="A505" t="s">
        <v>2309</v>
      </c>
      <c r="B505" s="2">
        <v>1.5454248857890099E-7</v>
      </c>
      <c r="C505">
        <v>0.34513563950256598</v>
      </c>
      <c r="D505">
        <v>0.72899999999999998</v>
      </c>
      <c r="E505">
        <v>0.6</v>
      </c>
      <c r="F505">
        <v>4.9894042437698396E-3</v>
      </c>
    </row>
    <row r="506" spans="1:6" x14ac:dyDescent="0.2">
      <c r="A506" t="s">
        <v>2952</v>
      </c>
      <c r="B506" s="2">
        <v>3.2835656809168601E-9</v>
      </c>
      <c r="C506">
        <v>0.34582182740883699</v>
      </c>
      <c r="D506">
        <v>0.57999999999999996</v>
      </c>
      <c r="E506">
        <v>0.314</v>
      </c>
      <c r="F506" s="2">
        <v>1.0600991800840099E-4</v>
      </c>
    </row>
    <row r="507" spans="1:6" x14ac:dyDescent="0.2">
      <c r="A507" t="s">
        <v>3108</v>
      </c>
      <c r="B507" s="2">
        <v>4.08278798880768E-9</v>
      </c>
      <c r="C507">
        <v>0.345856336377104</v>
      </c>
      <c r="D507">
        <v>0.55800000000000005</v>
      </c>
      <c r="E507">
        <v>0.30299999999999999</v>
      </c>
      <c r="F507" s="2">
        <v>1.3181281021865601E-4</v>
      </c>
    </row>
    <row r="508" spans="1:6" x14ac:dyDescent="0.2">
      <c r="A508" t="s">
        <v>2275</v>
      </c>
      <c r="B508" s="2">
        <v>2.77803441596477E-7</v>
      </c>
      <c r="C508">
        <v>0.34607480674539098</v>
      </c>
      <c r="D508">
        <v>0.751</v>
      </c>
      <c r="E508">
        <v>0.60599999999999998</v>
      </c>
      <c r="F508">
        <v>8.9688841119422696E-3</v>
      </c>
    </row>
    <row r="509" spans="1:6" x14ac:dyDescent="0.2">
      <c r="A509" t="s">
        <v>299</v>
      </c>
      <c r="B509" s="2">
        <v>1.6625765306560899E-7</v>
      </c>
      <c r="C509">
        <v>0.34619329139254201</v>
      </c>
      <c r="D509">
        <v>0.86699999999999999</v>
      </c>
      <c r="E509">
        <v>0.78300000000000003</v>
      </c>
      <c r="F509">
        <v>5.3676283292232096E-3</v>
      </c>
    </row>
    <row r="510" spans="1:6" x14ac:dyDescent="0.2">
      <c r="A510" t="s">
        <v>305</v>
      </c>
      <c r="B510" s="2">
        <v>5.6520498014678498E-8</v>
      </c>
      <c r="C510">
        <v>0.34714874310100502</v>
      </c>
      <c r="D510">
        <v>0.78500000000000003</v>
      </c>
      <c r="E510">
        <v>0.60599999999999998</v>
      </c>
      <c r="F510">
        <v>1.82476427840389E-3</v>
      </c>
    </row>
    <row r="511" spans="1:6" x14ac:dyDescent="0.2">
      <c r="A511" t="s">
        <v>1711</v>
      </c>
      <c r="B511" s="2">
        <v>2.3882529508519299E-8</v>
      </c>
      <c r="C511">
        <v>0.34751648191189399</v>
      </c>
      <c r="D511">
        <v>0.72899999999999998</v>
      </c>
      <c r="E511">
        <v>0.54900000000000004</v>
      </c>
      <c r="F511" s="2">
        <v>7.7104746518254696E-4</v>
      </c>
    </row>
    <row r="512" spans="1:6" x14ac:dyDescent="0.2">
      <c r="A512" t="s">
        <v>619</v>
      </c>
      <c r="B512" s="2">
        <v>2.7119263386081598E-8</v>
      </c>
      <c r="C512">
        <v>0.34826838358224299</v>
      </c>
      <c r="D512">
        <v>0.76800000000000002</v>
      </c>
      <c r="E512">
        <v>0.60599999999999998</v>
      </c>
      <c r="F512" s="2">
        <v>8.7554541841964402E-4</v>
      </c>
    </row>
    <row r="513" spans="1:6" x14ac:dyDescent="0.2">
      <c r="A513" t="s">
        <v>160</v>
      </c>
      <c r="B513" s="2">
        <v>9.4824446482064998E-8</v>
      </c>
      <c r="C513">
        <v>0.34862253687293998</v>
      </c>
      <c r="D513">
        <v>0.71299999999999997</v>
      </c>
      <c r="E513">
        <v>0.52600000000000002</v>
      </c>
      <c r="F513">
        <v>3.0614072546734702E-3</v>
      </c>
    </row>
    <row r="514" spans="1:6" x14ac:dyDescent="0.2">
      <c r="A514" t="s">
        <v>161</v>
      </c>
      <c r="B514" s="2">
        <v>6.4535601278258898E-8</v>
      </c>
      <c r="C514">
        <v>0.34872936708233399</v>
      </c>
      <c r="D514">
        <v>0.70699999999999996</v>
      </c>
      <c r="E514">
        <v>0.503</v>
      </c>
      <c r="F514">
        <v>2.0835318872685902E-3</v>
      </c>
    </row>
    <row r="515" spans="1:6" x14ac:dyDescent="0.2">
      <c r="A515" t="s">
        <v>1647</v>
      </c>
      <c r="B515" s="2">
        <v>5.38811008584007E-13</v>
      </c>
      <c r="C515">
        <v>0.34892273656295703</v>
      </c>
      <c r="D515">
        <v>0.99399999999999999</v>
      </c>
      <c r="E515">
        <v>1</v>
      </c>
      <c r="F515" s="2">
        <v>1.73955134121346E-8</v>
      </c>
    </row>
    <row r="516" spans="1:6" x14ac:dyDescent="0.2">
      <c r="A516" t="s">
        <v>2602</v>
      </c>
      <c r="B516" s="2">
        <v>3.1010433834852898E-7</v>
      </c>
      <c r="C516">
        <v>0.34957380417817202</v>
      </c>
      <c r="D516">
        <v>0.85099999999999998</v>
      </c>
      <c r="E516">
        <v>0.73699999999999999</v>
      </c>
      <c r="F516">
        <v>1.0011718563582199E-2</v>
      </c>
    </row>
    <row r="517" spans="1:6" x14ac:dyDescent="0.2">
      <c r="A517" t="s">
        <v>401</v>
      </c>
      <c r="B517" s="2">
        <v>9.4128371605648995E-8</v>
      </c>
      <c r="C517">
        <v>0.35020598850478801</v>
      </c>
      <c r="D517">
        <v>0.79600000000000004</v>
      </c>
      <c r="E517">
        <v>0.64600000000000002</v>
      </c>
      <c r="F517">
        <v>3.0389344772883799E-3</v>
      </c>
    </row>
    <row r="518" spans="1:6" x14ac:dyDescent="0.2">
      <c r="A518" t="s">
        <v>563</v>
      </c>
      <c r="B518" s="2">
        <v>1.0621814557053399E-8</v>
      </c>
      <c r="C518">
        <v>0.35456438816208902</v>
      </c>
      <c r="D518">
        <v>0.66900000000000004</v>
      </c>
      <c r="E518">
        <v>0.45700000000000002</v>
      </c>
      <c r="F518" s="2">
        <v>3.42925282974469E-4</v>
      </c>
    </row>
    <row r="519" spans="1:6" x14ac:dyDescent="0.2">
      <c r="A519" t="s">
        <v>515</v>
      </c>
      <c r="B519" s="2">
        <v>1.5013892923031199E-7</v>
      </c>
      <c r="C519">
        <v>0.35475797962566802</v>
      </c>
      <c r="D519">
        <v>0.77300000000000002</v>
      </c>
      <c r="E519">
        <v>0.623</v>
      </c>
      <c r="F519">
        <v>4.8472353302006299E-3</v>
      </c>
    </row>
    <row r="520" spans="1:6" x14ac:dyDescent="0.2">
      <c r="A520" t="s">
        <v>1979</v>
      </c>
      <c r="B520" s="2">
        <v>1.2091404387378101E-6</v>
      </c>
      <c r="C520">
        <v>0.35483495749077798</v>
      </c>
      <c r="D520">
        <v>0.67400000000000004</v>
      </c>
      <c r="E520">
        <v>0.51400000000000001</v>
      </c>
      <c r="F520">
        <v>3.9037099064650298E-2</v>
      </c>
    </row>
    <row r="521" spans="1:6" x14ac:dyDescent="0.2">
      <c r="A521" t="s">
        <v>3030</v>
      </c>
      <c r="B521" s="2">
        <v>1.4519554926304601E-7</v>
      </c>
      <c r="C521">
        <v>0.35520405380972198</v>
      </c>
      <c r="D521">
        <v>0.63500000000000001</v>
      </c>
      <c r="E521">
        <v>0.41699999999999998</v>
      </c>
      <c r="F521">
        <v>4.68763830795744E-3</v>
      </c>
    </row>
    <row r="522" spans="1:6" x14ac:dyDescent="0.2">
      <c r="A522" t="s">
        <v>277</v>
      </c>
      <c r="B522" s="2">
        <v>8.8163898181858796E-9</v>
      </c>
      <c r="C522">
        <v>0.35656520009389803</v>
      </c>
      <c r="D522">
        <v>0.873</v>
      </c>
      <c r="E522">
        <v>0.84599999999999997</v>
      </c>
      <c r="F522" s="2">
        <v>2.8463714528013099E-4</v>
      </c>
    </row>
    <row r="523" spans="1:6" x14ac:dyDescent="0.2">
      <c r="A523" t="s">
        <v>3161</v>
      </c>
      <c r="B523" s="2">
        <v>7.6328775211982104E-8</v>
      </c>
      <c r="C523">
        <v>0.35818641980416299</v>
      </c>
      <c r="D523">
        <v>0.64600000000000002</v>
      </c>
      <c r="E523">
        <v>0.39400000000000002</v>
      </c>
      <c r="F523">
        <v>2.4642745077188399E-3</v>
      </c>
    </row>
    <row r="524" spans="1:6" x14ac:dyDescent="0.2">
      <c r="A524" t="s">
        <v>71</v>
      </c>
      <c r="B524" s="2">
        <v>7.1425630592019297E-9</v>
      </c>
      <c r="C524">
        <v>0.358251267853894</v>
      </c>
      <c r="D524">
        <v>0.93400000000000005</v>
      </c>
      <c r="E524">
        <v>0.89700000000000002</v>
      </c>
      <c r="F524" s="2">
        <v>2.3059764836633401E-4</v>
      </c>
    </row>
    <row r="525" spans="1:6" x14ac:dyDescent="0.2">
      <c r="A525" t="s">
        <v>44</v>
      </c>
      <c r="B525" s="2">
        <v>6.87039352419265E-9</v>
      </c>
      <c r="C525">
        <v>0.35874561718876002</v>
      </c>
      <c r="D525">
        <v>0.97199999999999998</v>
      </c>
      <c r="E525">
        <v>0.99399999999999999</v>
      </c>
      <c r="F525" s="2">
        <v>2.21810654928559E-4</v>
      </c>
    </row>
    <row r="526" spans="1:6" x14ac:dyDescent="0.2">
      <c r="A526" t="s">
        <v>3140</v>
      </c>
      <c r="B526" s="2">
        <v>1.13773669232061E-10</v>
      </c>
      <c r="C526">
        <v>0.35875941003450801</v>
      </c>
      <c r="D526">
        <v>0.60199999999999998</v>
      </c>
      <c r="E526">
        <v>0.30299999999999999</v>
      </c>
      <c r="F526" s="2">
        <v>3.6731829111570998E-6</v>
      </c>
    </row>
    <row r="527" spans="1:6" x14ac:dyDescent="0.2">
      <c r="A527" t="s">
        <v>369</v>
      </c>
      <c r="B527" s="2">
        <v>4.1117143863063501E-7</v>
      </c>
      <c r="C527">
        <v>0.35878380642654301</v>
      </c>
      <c r="D527">
        <v>0.70199999999999996</v>
      </c>
      <c r="E527">
        <v>0.51400000000000001</v>
      </c>
      <c r="F527">
        <v>1.327466989619E-2</v>
      </c>
    </row>
    <row r="528" spans="1:6" x14ac:dyDescent="0.2">
      <c r="A528" t="s">
        <v>2152</v>
      </c>
      <c r="B528" s="2">
        <v>2.5031882752373498E-10</v>
      </c>
      <c r="C528">
        <v>0.35957935895977799</v>
      </c>
      <c r="D528">
        <v>0.96699999999999997</v>
      </c>
      <c r="E528">
        <v>0.96</v>
      </c>
      <c r="F528" s="2">
        <v>8.0815433466037998E-6</v>
      </c>
    </row>
    <row r="529" spans="1:6" x14ac:dyDescent="0.2">
      <c r="A529" t="s">
        <v>1931</v>
      </c>
      <c r="B529" s="2">
        <v>1.13382278296028E-9</v>
      </c>
      <c r="C529">
        <v>0.36002536280340502</v>
      </c>
      <c r="D529">
        <v>0.97199999999999998</v>
      </c>
      <c r="E529">
        <v>0.95399999999999996</v>
      </c>
      <c r="F529" s="2">
        <v>3.6605468547872897E-5</v>
      </c>
    </row>
    <row r="530" spans="1:6" x14ac:dyDescent="0.2">
      <c r="A530" t="s">
        <v>319</v>
      </c>
      <c r="B530" s="2">
        <v>9.33301279559342E-8</v>
      </c>
      <c r="C530">
        <v>0.36083996048893802</v>
      </c>
      <c r="D530">
        <v>0.76800000000000002</v>
      </c>
      <c r="E530">
        <v>0.64600000000000002</v>
      </c>
      <c r="F530">
        <v>3.0131631810573298E-3</v>
      </c>
    </row>
    <row r="531" spans="1:6" x14ac:dyDescent="0.2">
      <c r="A531" t="s">
        <v>3032</v>
      </c>
      <c r="B531" s="2">
        <v>1.49690022179742E-6</v>
      </c>
      <c r="C531">
        <v>0.36120392789493</v>
      </c>
      <c r="D531">
        <v>0.70199999999999996</v>
      </c>
      <c r="E531">
        <v>0.56000000000000005</v>
      </c>
      <c r="F531">
        <v>4.8327423660729903E-2</v>
      </c>
    </row>
    <row r="532" spans="1:6" x14ac:dyDescent="0.2">
      <c r="A532" t="s">
        <v>1710</v>
      </c>
      <c r="B532" s="2">
        <v>2.5009184536418699E-9</v>
      </c>
      <c r="C532">
        <v>0.36123499841643703</v>
      </c>
      <c r="D532">
        <v>0.68500000000000005</v>
      </c>
      <c r="E532">
        <v>0.44</v>
      </c>
      <c r="F532" s="2">
        <v>8.0742152275827995E-5</v>
      </c>
    </row>
    <row r="533" spans="1:6" x14ac:dyDescent="0.2">
      <c r="A533" t="s">
        <v>703</v>
      </c>
      <c r="B533" s="2">
        <v>1.7682175671113099E-7</v>
      </c>
      <c r="C533">
        <v>0.36133469015363101</v>
      </c>
      <c r="D533">
        <v>0.84499999999999997</v>
      </c>
      <c r="E533">
        <v>0.84</v>
      </c>
      <c r="F533">
        <v>5.7086904154188597E-3</v>
      </c>
    </row>
    <row r="534" spans="1:6" x14ac:dyDescent="0.2">
      <c r="A534" t="s">
        <v>3159</v>
      </c>
      <c r="B534" s="2">
        <v>3.1921235853137101E-8</v>
      </c>
      <c r="C534">
        <v>0.36233774048915501</v>
      </c>
      <c r="D534">
        <v>0.63</v>
      </c>
      <c r="E534">
        <v>0.41099999999999998</v>
      </c>
      <c r="F534">
        <v>1.0305770995185301E-3</v>
      </c>
    </row>
    <row r="535" spans="1:6" x14ac:dyDescent="0.2">
      <c r="A535" t="s">
        <v>61</v>
      </c>
      <c r="B535" s="2">
        <v>1.3045744080831999E-6</v>
      </c>
      <c r="C535">
        <v>0.363103227761086</v>
      </c>
      <c r="D535">
        <v>0.79600000000000004</v>
      </c>
      <c r="E535">
        <v>0.73099999999999998</v>
      </c>
      <c r="F535">
        <v>4.2118184764966399E-2</v>
      </c>
    </row>
    <row r="536" spans="1:6" x14ac:dyDescent="0.2">
      <c r="A536" t="s">
        <v>594</v>
      </c>
      <c r="B536" s="2">
        <v>3.2783038681561701E-8</v>
      </c>
      <c r="C536">
        <v>0.36325595747297001</v>
      </c>
      <c r="D536">
        <v>0.878</v>
      </c>
      <c r="E536">
        <v>0.77100000000000002</v>
      </c>
      <c r="F536">
        <v>1.0584004038342199E-3</v>
      </c>
    </row>
    <row r="537" spans="1:6" x14ac:dyDescent="0.2">
      <c r="A537" t="s">
        <v>2530</v>
      </c>
      <c r="B537" s="2">
        <v>2.42429181745728E-8</v>
      </c>
      <c r="C537">
        <v>0.36363041848525701</v>
      </c>
      <c r="D537">
        <v>0.67400000000000004</v>
      </c>
      <c r="E537">
        <v>0.46300000000000002</v>
      </c>
      <c r="F537" s="2">
        <v>7.82682613266084E-4</v>
      </c>
    </row>
    <row r="538" spans="1:6" x14ac:dyDescent="0.2">
      <c r="A538" t="s">
        <v>365</v>
      </c>
      <c r="B538" s="2">
        <v>2.4147185625236002E-9</v>
      </c>
      <c r="C538">
        <v>0.36409597866397603</v>
      </c>
      <c r="D538">
        <v>0.60199999999999998</v>
      </c>
      <c r="E538">
        <v>0.33700000000000002</v>
      </c>
      <c r="F538" s="2">
        <v>7.7959188791074398E-5</v>
      </c>
    </row>
    <row r="539" spans="1:6" x14ac:dyDescent="0.2">
      <c r="A539" t="s">
        <v>596</v>
      </c>
      <c r="B539" s="2">
        <v>1.82572656792278E-8</v>
      </c>
      <c r="C539">
        <v>0.36428904434865</v>
      </c>
      <c r="D539">
        <v>0.89500000000000002</v>
      </c>
      <c r="E539">
        <v>0.82299999999999995</v>
      </c>
      <c r="F539" s="2">
        <v>5.8943582245387001E-4</v>
      </c>
    </row>
    <row r="540" spans="1:6" x14ac:dyDescent="0.2">
      <c r="A540" t="s">
        <v>213</v>
      </c>
      <c r="B540" s="2">
        <v>6.6967033313641097E-9</v>
      </c>
      <c r="C540">
        <v>0.36440487823948398</v>
      </c>
      <c r="D540">
        <v>0.89</v>
      </c>
      <c r="E540">
        <v>0.85699999999999998</v>
      </c>
      <c r="F540" s="2">
        <v>2.1620306705309001E-4</v>
      </c>
    </row>
    <row r="541" spans="1:6" x14ac:dyDescent="0.2">
      <c r="A541" t="s">
        <v>105</v>
      </c>
      <c r="B541" s="2">
        <v>3.8367076768736901E-8</v>
      </c>
      <c r="C541">
        <v>0.36517337207304501</v>
      </c>
      <c r="D541">
        <v>0.95</v>
      </c>
      <c r="E541">
        <v>0.91400000000000003</v>
      </c>
      <c r="F541">
        <v>1.2386810734786699E-3</v>
      </c>
    </row>
    <row r="542" spans="1:6" x14ac:dyDescent="0.2">
      <c r="A542" t="s">
        <v>233</v>
      </c>
      <c r="B542" s="2">
        <v>1.11158238909249E-7</v>
      </c>
      <c r="C542">
        <v>0.36621429557537699</v>
      </c>
      <c r="D542">
        <v>0.71299999999999997</v>
      </c>
      <c r="E542">
        <v>0.56599999999999995</v>
      </c>
      <c r="F542">
        <v>3.5887437431851199E-3</v>
      </c>
    </row>
    <row r="543" spans="1:6" x14ac:dyDescent="0.2">
      <c r="A543" t="s">
        <v>2166</v>
      </c>
      <c r="B543" s="2">
        <v>7.4109284861953596E-11</v>
      </c>
      <c r="C543">
        <v>0.366287228643076</v>
      </c>
      <c r="D543">
        <v>0.97799999999999998</v>
      </c>
      <c r="E543">
        <v>0.97699999999999998</v>
      </c>
      <c r="F543" s="2">
        <v>2.3926182617681702E-6</v>
      </c>
    </row>
    <row r="544" spans="1:6" x14ac:dyDescent="0.2">
      <c r="A544" t="s">
        <v>751</v>
      </c>
      <c r="B544" s="2">
        <v>3.9073389483076699E-9</v>
      </c>
      <c r="C544">
        <v>0.367092757646372</v>
      </c>
      <c r="D544">
        <v>0.93400000000000005</v>
      </c>
      <c r="E544">
        <v>0.93700000000000006</v>
      </c>
      <c r="F544" s="2">
        <v>1.2614843794611299E-4</v>
      </c>
    </row>
    <row r="545" spans="1:6" x14ac:dyDescent="0.2">
      <c r="A545" t="s">
        <v>2799</v>
      </c>
      <c r="B545" s="2">
        <v>2.45325807340817E-9</v>
      </c>
      <c r="C545">
        <v>0.36716141540823999</v>
      </c>
      <c r="D545">
        <v>0.95</v>
      </c>
      <c r="E545">
        <v>0.90900000000000003</v>
      </c>
      <c r="F545" s="2">
        <v>7.9203436899982996E-5</v>
      </c>
    </row>
    <row r="546" spans="1:6" x14ac:dyDescent="0.2">
      <c r="A546" s="1">
        <v>45180</v>
      </c>
      <c r="B546" s="2">
        <v>3.0032878468063097E-8</v>
      </c>
      <c r="C546">
        <v>0.36830305842994798</v>
      </c>
      <c r="D546">
        <v>0.88400000000000001</v>
      </c>
      <c r="E546">
        <v>0.84599999999999997</v>
      </c>
      <c r="F546" s="2">
        <v>9.6961148134141703E-4</v>
      </c>
    </row>
    <row r="547" spans="1:6" x14ac:dyDescent="0.2">
      <c r="A547" t="s">
        <v>310</v>
      </c>
      <c r="B547" s="2">
        <v>5.8464463793386101E-8</v>
      </c>
      <c r="C547">
        <v>0.36883571279363098</v>
      </c>
      <c r="D547">
        <v>0.76200000000000001</v>
      </c>
      <c r="E547">
        <v>0.61699999999999999</v>
      </c>
      <c r="F547">
        <v>1.88752521356947E-3</v>
      </c>
    </row>
    <row r="548" spans="1:6" x14ac:dyDescent="0.2">
      <c r="A548" t="s">
        <v>19</v>
      </c>
      <c r="B548" s="2">
        <v>1.39064619425253E-7</v>
      </c>
      <c r="C548">
        <v>0.37299608571008203</v>
      </c>
      <c r="D548">
        <v>0.81200000000000006</v>
      </c>
      <c r="E548">
        <v>0.67400000000000004</v>
      </c>
      <c r="F548">
        <v>4.4897012381443198E-3</v>
      </c>
    </row>
    <row r="549" spans="1:6" x14ac:dyDescent="0.2">
      <c r="A549" t="s">
        <v>2771</v>
      </c>
      <c r="B549" s="2">
        <v>2.1493054978112E-9</v>
      </c>
      <c r="C549">
        <v>0.37332360688899502</v>
      </c>
      <c r="D549">
        <v>0.64100000000000001</v>
      </c>
      <c r="E549">
        <v>0.42299999999999999</v>
      </c>
      <c r="F549" s="2">
        <v>6.9390327996834701E-5</v>
      </c>
    </row>
    <row r="550" spans="1:6" x14ac:dyDescent="0.2">
      <c r="A550" t="s">
        <v>1057</v>
      </c>
      <c r="B550" s="2">
        <v>3.5237588728676199E-7</v>
      </c>
      <c r="C550">
        <v>0.37672949828066299</v>
      </c>
      <c r="D550">
        <v>1</v>
      </c>
      <c r="E550">
        <v>1</v>
      </c>
      <c r="F550">
        <v>1.1376455521053101E-2</v>
      </c>
    </row>
    <row r="551" spans="1:6" x14ac:dyDescent="0.2">
      <c r="A551" t="s">
        <v>2042</v>
      </c>
      <c r="B551" s="2">
        <v>9.4103583550835001E-9</v>
      </c>
      <c r="C551">
        <v>0.37673621894127601</v>
      </c>
      <c r="D551">
        <v>0.82899999999999996</v>
      </c>
      <c r="E551">
        <v>0.64</v>
      </c>
      <c r="F551" s="2">
        <v>3.0381341949386998E-4</v>
      </c>
    </row>
    <row r="552" spans="1:6" x14ac:dyDescent="0.2">
      <c r="A552" t="s">
        <v>146</v>
      </c>
      <c r="B552" s="2">
        <v>4.8026759770939996E-12</v>
      </c>
      <c r="C552">
        <v>0.37697786573217601</v>
      </c>
      <c r="D552">
        <v>0.74</v>
      </c>
      <c r="E552">
        <v>0.45100000000000001</v>
      </c>
      <c r="F552" s="2">
        <v>1.5505439392047899E-7</v>
      </c>
    </row>
    <row r="553" spans="1:6" x14ac:dyDescent="0.2">
      <c r="A553" t="s">
        <v>2980</v>
      </c>
      <c r="B553" s="2">
        <v>9.1767079401433907E-9</v>
      </c>
      <c r="C553">
        <v>0.37744217953477099</v>
      </c>
      <c r="D553">
        <v>0.59099999999999997</v>
      </c>
      <c r="E553">
        <v>0.34300000000000003</v>
      </c>
      <c r="F553" s="2">
        <v>2.9627001584752903E-4</v>
      </c>
    </row>
    <row r="554" spans="1:6" x14ac:dyDescent="0.2">
      <c r="A554" t="s">
        <v>618</v>
      </c>
      <c r="B554" s="2">
        <v>5.6096905695812999E-11</v>
      </c>
      <c r="C554">
        <v>0.37774552401641998</v>
      </c>
      <c r="D554">
        <v>0.97799999999999998</v>
      </c>
      <c r="E554">
        <v>1</v>
      </c>
      <c r="F554" s="2">
        <v>1.8110886003893199E-6</v>
      </c>
    </row>
    <row r="555" spans="1:6" x14ac:dyDescent="0.2">
      <c r="A555" t="s">
        <v>1945</v>
      </c>
      <c r="B555" s="2">
        <v>8.8404848493587695E-9</v>
      </c>
      <c r="C555">
        <v>0.379191527514048</v>
      </c>
      <c r="D555">
        <v>0.82299999999999995</v>
      </c>
      <c r="E555">
        <v>0.70299999999999996</v>
      </c>
      <c r="F555" s="2">
        <v>2.85415053361548E-4</v>
      </c>
    </row>
    <row r="556" spans="1:6" x14ac:dyDescent="0.2">
      <c r="A556" t="s">
        <v>3137</v>
      </c>
      <c r="B556" s="2">
        <v>1.35639528890628E-6</v>
      </c>
      <c r="C556">
        <v>0.37965627336521901</v>
      </c>
      <c r="D556">
        <v>0.76800000000000002</v>
      </c>
      <c r="E556">
        <v>0.623</v>
      </c>
      <c r="F556">
        <v>4.3791221902339299E-2</v>
      </c>
    </row>
    <row r="557" spans="1:6" x14ac:dyDescent="0.2">
      <c r="A557" t="s">
        <v>26</v>
      </c>
      <c r="B557" s="2">
        <v>7.6699961848002796E-8</v>
      </c>
      <c r="C557">
        <v>0.38034623752513202</v>
      </c>
      <c r="D557">
        <v>0.84</v>
      </c>
      <c r="E557">
        <v>0.73699999999999999</v>
      </c>
      <c r="F557">
        <v>2.4762582682627699E-3</v>
      </c>
    </row>
    <row r="558" spans="1:6" x14ac:dyDescent="0.2">
      <c r="A558" t="s">
        <v>1240</v>
      </c>
      <c r="B558" s="2">
        <v>1.9441909838726099E-8</v>
      </c>
      <c r="C558">
        <v>0.380755578316053</v>
      </c>
      <c r="D558">
        <v>0.99399999999999999</v>
      </c>
      <c r="E558">
        <v>0.96</v>
      </c>
      <c r="F558" s="2">
        <v>6.2768205914327205E-4</v>
      </c>
    </row>
    <row r="559" spans="1:6" x14ac:dyDescent="0.2">
      <c r="A559" t="s">
        <v>113</v>
      </c>
      <c r="B559" s="2">
        <v>1.6141500560990099E-9</v>
      </c>
      <c r="C559">
        <v>0.38125441332725002</v>
      </c>
      <c r="D559">
        <v>1</v>
      </c>
      <c r="E559">
        <v>0.98899999999999999</v>
      </c>
      <c r="F559" s="2">
        <v>5.2112834561156502E-5</v>
      </c>
    </row>
    <row r="560" spans="1:6" x14ac:dyDescent="0.2">
      <c r="A560" t="s">
        <v>649</v>
      </c>
      <c r="B560" s="2">
        <v>2.0015164864486099E-9</v>
      </c>
      <c r="C560">
        <v>0.38738821100693499</v>
      </c>
      <c r="D560">
        <v>0.96699999999999997</v>
      </c>
      <c r="E560">
        <v>0.95399999999999996</v>
      </c>
      <c r="F560" s="2">
        <v>6.4618959764993605E-5</v>
      </c>
    </row>
    <row r="561" spans="1:6" x14ac:dyDescent="0.2">
      <c r="A561" t="s">
        <v>2193</v>
      </c>
      <c r="B561" s="2">
        <v>8.5943046260108805E-16</v>
      </c>
      <c r="C561">
        <v>0.38741158931230801</v>
      </c>
      <c r="D561">
        <v>1</v>
      </c>
      <c r="E561">
        <v>1</v>
      </c>
      <c r="F561" s="2">
        <v>2.7746712485076101E-11</v>
      </c>
    </row>
    <row r="562" spans="1:6" x14ac:dyDescent="0.2">
      <c r="A562" t="s">
        <v>445</v>
      </c>
      <c r="B562" s="2">
        <v>4.0835479195285499E-9</v>
      </c>
      <c r="C562">
        <v>0.388514603071552</v>
      </c>
      <c r="D562">
        <v>0.93400000000000005</v>
      </c>
      <c r="E562">
        <v>0.82899999999999996</v>
      </c>
      <c r="F562" s="2">
        <v>1.3183734458197899E-4</v>
      </c>
    </row>
    <row r="563" spans="1:6" x14ac:dyDescent="0.2">
      <c r="A563" t="s">
        <v>582</v>
      </c>
      <c r="B563" s="2">
        <v>2.55612963164744E-8</v>
      </c>
      <c r="C563">
        <v>0.38851954772654801</v>
      </c>
      <c r="D563">
        <v>0.878</v>
      </c>
      <c r="E563">
        <v>0.82899999999999996</v>
      </c>
      <c r="F563" s="2">
        <v>8.2524645157737702E-4</v>
      </c>
    </row>
    <row r="564" spans="1:6" x14ac:dyDescent="0.2">
      <c r="A564" t="s">
        <v>3092</v>
      </c>
      <c r="B564" s="2">
        <v>1.20416921696091E-7</v>
      </c>
      <c r="C564">
        <v>0.39080597577277698</v>
      </c>
      <c r="D564">
        <v>0.88400000000000001</v>
      </c>
      <c r="E564">
        <v>0.80600000000000005</v>
      </c>
      <c r="F564">
        <v>3.8876603169583001E-3</v>
      </c>
    </row>
    <row r="565" spans="1:6" x14ac:dyDescent="0.2">
      <c r="A565" t="s">
        <v>3199</v>
      </c>
      <c r="B565" s="2">
        <v>2.2408810332551601E-9</v>
      </c>
      <c r="C565">
        <v>0.39139148851089101</v>
      </c>
      <c r="D565">
        <v>0.58599999999999997</v>
      </c>
      <c r="E565">
        <v>0.314</v>
      </c>
      <c r="F565" s="2">
        <v>7.2346844158643E-5</v>
      </c>
    </row>
    <row r="566" spans="1:6" x14ac:dyDescent="0.2">
      <c r="A566" t="s">
        <v>421</v>
      </c>
      <c r="B566" s="2">
        <v>6.0106280547788804E-11</v>
      </c>
      <c r="C566">
        <v>0.39216278526200099</v>
      </c>
      <c r="D566">
        <v>0.59699999999999998</v>
      </c>
      <c r="E566">
        <v>0.314</v>
      </c>
      <c r="F566" s="2">
        <v>1.94053126748536E-6</v>
      </c>
    </row>
    <row r="567" spans="1:6" x14ac:dyDescent="0.2">
      <c r="A567" t="s">
        <v>189</v>
      </c>
      <c r="B567" s="2">
        <v>2.6219448141626602E-9</v>
      </c>
      <c r="C567">
        <v>0.39274390600471398</v>
      </c>
      <c r="D567">
        <v>0.86199999999999999</v>
      </c>
      <c r="E567">
        <v>0.73099999999999998</v>
      </c>
      <c r="F567" s="2">
        <v>8.4649488325241594E-5</v>
      </c>
    </row>
    <row r="568" spans="1:6" x14ac:dyDescent="0.2">
      <c r="A568" t="s">
        <v>661</v>
      </c>
      <c r="B568" s="2">
        <v>6.54137621585777E-15</v>
      </c>
      <c r="C568">
        <v>0.39286543962162401</v>
      </c>
      <c r="D568">
        <v>1</v>
      </c>
      <c r="E568">
        <v>1</v>
      </c>
      <c r="F568" s="2">
        <v>2.11188331128968E-10</v>
      </c>
    </row>
    <row r="569" spans="1:6" x14ac:dyDescent="0.2">
      <c r="A569" t="s">
        <v>280</v>
      </c>
      <c r="B569" s="2">
        <v>1.7285237391940301E-8</v>
      </c>
      <c r="C569">
        <v>0.39408251941536498</v>
      </c>
      <c r="D569">
        <v>0.746</v>
      </c>
      <c r="E569">
        <v>0.48599999999999999</v>
      </c>
      <c r="F569" s="2">
        <v>5.58053889198794E-4</v>
      </c>
    </row>
    <row r="570" spans="1:6" x14ac:dyDescent="0.2">
      <c r="A570" t="s">
        <v>802</v>
      </c>
      <c r="B570" s="2">
        <v>4.1678224267155498E-8</v>
      </c>
      <c r="C570">
        <v>0.39578726046840101</v>
      </c>
      <c r="D570">
        <v>0.92300000000000004</v>
      </c>
      <c r="E570">
        <v>0.81100000000000005</v>
      </c>
      <c r="F570">
        <v>1.34558147046511E-3</v>
      </c>
    </row>
    <row r="571" spans="1:6" x14ac:dyDescent="0.2">
      <c r="A571" t="s">
        <v>2135</v>
      </c>
      <c r="B571" s="2">
        <v>3.6020368801790799E-13</v>
      </c>
      <c r="C571">
        <v>0.39614583737587999</v>
      </c>
      <c r="D571">
        <v>1</v>
      </c>
      <c r="E571">
        <v>0.98899999999999999</v>
      </c>
      <c r="F571" s="2">
        <v>1.1629176067658099E-8</v>
      </c>
    </row>
    <row r="572" spans="1:6" x14ac:dyDescent="0.2">
      <c r="A572" t="s">
        <v>2094</v>
      </c>
      <c r="B572" s="2">
        <v>4.4361342754045603E-8</v>
      </c>
      <c r="C572">
        <v>0.39783841246933699</v>
      </c>
      <c r="D572">
        <v>0.81200000000000006</v>
      </c>
      <c r="E572">
        <v>0.69699999999999995</v>
      </c>
      <c r="F572">
        <v>1.43220595081436E-3</v>
      </c>
    </row>
    <row r="573" spans="1:6" x14ac:dyDescent="0.2">
      <c r="A573" t="s">
        <v>1556</v>
      </c>
      <c r="B573" s="2">
        <v>6.4660502004322005E-7</v>
      </c>
      <c r="C573">
        <v>0.39814897225970602</v>
      </c>
      <c r="D573">
        <v>0.81799999999999995</v>
      </c>
      <c r="E573">
        <v>0.64600000000000002</v>
      </c>
      <c r="F573">
        <v>2.0875643072095301E-2</v>
      </c>
    </row>
    <row r="574" spans="1:6" x14ac:dyDescent="0.2">
      <c r="A574" t="s">
        <v>2260</v>
      </c>
      <c r="B574" s="2">
        <v>7.4838455517407096E-9</v>
      </c>
      <c r="C574">
        <v>0.39829755828207197</v>
      </c>
      <c r="D574">
        <v>0.97199999999999998</v>
      </c>
      <c r="E574">
        <v>0.97099999999999997</v>
      </c>
      <c r="F574" s="2">
        <v>2.41615953637949E-4</v>
      </c>
    </row>
    <row r="575" spans="1:6" x14ac:dyDescent="0.2">
      <c r="A575" t="s">
        <v>442</v>
      </c>
      <c r="B575" s="2">
        <v>7.4498619476654097E-9</v>
      </c>
      <c r="C575">
        <v>0.39881621027247299</v>
      </c>
      <c r="D575">
        <v>0.95599999999999996</v>
      </c>
      <c r="E575">
        <v>0.94899999999999995</v>
      </c>
      <c r="F575" s="2">
        <v>2.40518792980377E-4</v>
      </c>
    </row>
    <row r="576" spans="1:6" x14ac:dyDescent="0.2">
      <c r="A576" t="s">
        <v>57</v>
      </c>
      <c r="B576" s="2">
        <v>4.0887675753806001E-8</v>
      </c>
      <c r="C576">
        <v>0.40006226332724298</v>
      </c>
      <c r="D576">
        <v>0.86199999999999999</v>
      </c>
      <c r="E576">
        <v>0.79400000000000004</v>
      </c>
      <c r="F576">
        <v>1.32005861171162E-3</v>
      </c>
    </row>
    <row r="577" spans="1:6" x14ac:dyDescent="0.2">
      <c r="A577" t="s">
        <v>695</v>
      </c>
      <c r="B577" s="2">
        <v>4.4030205021432803E-11</v>
      </c>
      <c r="C577">
        <v>0.40170389805439299</v>
      </c>
      <c r="D577">
        <v>0.98899999999999999</v>
      </c>
      <c r="E577">
        <v>0.98899999999999999</v>
      </c>
      <c r="F577" s="2">
        <v>1.42151516911695E-6</v>
      </c>
    </row>
    <row r="578" spans="1:6" x14ac:dyDescent="0.2">
      <c r="A578" t="s">
        <v>2128</v>
      </c>
      <c r="B578" s="2">
        <v>7.5685742862315097E-7</v>
      </c>
      <c r="C578">
        <v>0.40215041712597499</v>
      </c>
      <c r="D578">
        <v>0.86699999999999999</v>
      </c>
      <c r="E578">
        <v>0.8</v>
      </c>
      <c r="F578">
        <v>2.44351420830984E-2</v>
      </c>
    </row>
    <row r="579" spans="1:6" x14ac:dyDescent="0.2">
      <c r="A579" t="s">
        <v>2536</v>
      </c>
      <c r="B579" s="2">
        <v>6.8015412596892702E-7</v>
      </c>
      <c r="C579">
        <v>0.40306028079305001</v>
      </c>
      <c r="D579">
        <v>0.746</v>
      </c>
      <c r="E579">
        <v>0.58899999999999997</v>
      </c>
      <c r="F579">
        <v>2.19587759569068E-2</v>
      </c>
    </row>
    <row r="580" spans="1:6" x14ac:dyDescent="0.2">
      <c r="A580" t="s">
        <v>367</v>
      </c>
      <c r="B580" s="2">
        <v>1.8357774971271199E-9</v>
      </c>
      <c r="C580">
        <v>0.40324336292056501</v>
      </c>
      <c r="D580">
        <v>0.91700000000000004</v>
      </c>
      <c r="E580">
        <v>0.84599999999999997</v>
      </c>
      <c r="F580" s="2">
        <v>5.9268076494749102E-5</v>
      </c>
    </row>
    <row r="581" spans="1:6" x14ac:dyDescent="0.2">
      <c r="A581" t="s">
        <v>2044</v>
      </c>
      <c r="B581" s="2">
        <v>4.3483607064486102E-9</v>
      </c>
      <c r="C581">
        <v>0.40356821065076298</v>
      </c>
      <c r="D581">
        <v>0.92800000000000005</v>
      </c>
      <c r="E581">
        <v>0.95399999999999996</v>
      </c>
      <c r="F581" s="2">
        <v>1.4038682540769301E-4</v>
      </c>
    </row>
    <row r="582" spans="1:6" x14ac:dyDescent="0.2">
      <c r="A582" t="s">
        <v>62</v>
      </c>
      <c r="B582" s="2">
        <v>1.46977798244034E-10</v>
      </c>
      <c r="C582">
        <v>0.40455401905574001</v>
      </c>
      <c r="D582">
        <v>0.94499999999999995</v>
      </c>
      <c r="E582">
        <v>0.92</v>
      </c>
      <c r="F582" s="2">
        <v>4.7451782163086398E-6</v>
      </c>
    </row>
    <row r="583" spans="1:6" x14ac:dyDescent="0.2">
      <c r="A583" t="s">
        <v>2081</v>
      </c>
      <c r="B583" s="2">
        <v>1.24080925599565E-8</v>
      </c>
      <c r="C583">
        <v>0.40462655744123499</v>
      </c>
      <c r="D583">
        <v>0.80700000000000005</v>
      </c>
      <c r="E583">
        <v>0.67400000000000004</v>
      </c>
      <c r="F583" s="2">
        <v>4.0059526829819698E-4</v>
      </c>
    </row>
    <row r="584" spans="1:6" x14ac:dyDescent="0.2">
      <c r="A584" t="s">
        <v>197</v>
      </c>
      <c r="B584" s="2">
        <v>9.6909918245341898E-12</v>
      </c>
      <c r="C584">
        <v>0.40519414193353798</v>
      </c>
      <c r="D584">
        <v>0.67400000000000004</v>
      </c>
      <c r="E584">
        <v>0.41099999999999998</v>
      </c>
      <c r="F584" s="2">
        <v>3.1287367105508599E-7</v>
      </c>
    </row>
    <row r="585" spans="1:6" x14ac:dyDescent="0.2">
      <c r="A585" t="s">
        <v>453</v>
      </c>
      <c r="B585" s="2">
        <v>1.2409786045415301E-9</v>
      </c>
      <c r="C585">
        <v>0.40602722632578497</v>
      </c>
      <c r="D585">
        <v>0.873</v>
      </c>
      <c r="E585">
        <v>0.77700000000000002</v>
      </c>
      <c r="F585" s="2">
        <v>4.0064994247623401E-5</v>
      </c>
    </row>
    <row r="586" spans="1:6" x14ac:dyDescent="0.2">
      <c r="A586" t="s">
        <v>2288</v>
      </c>
      <c r="B586" s="2">
        <v>3.9984876186412699E-8</v>
      </c>
      <c r="C586">
        <v>0.406346048738156</v>
      </c>
      <c r="D586">
        <v>0.93400000000000005</v>
      </c>
      <c r="E586">
        <v>0.85099999999999998</v>
      </c>
      <c r="F586">
        <v>1.29091172767833E-3</v>
      </c>
    </row>
    <row r="587" spans="1:6" x14ac:dyDescent="0.2">
      <c r="A587" t="s">
        <v>3007</v>
      </c>
      <c r="B587" s="2">
        <v>1.67724174661839E-12</v>
      </c>
      <c r="C587">
        <v>0.40645539639869999</v>
      </c>
      <c r="D587">
        <v>0.55200000000000005</v>
      </c>
      <c r="E587">
        <v>0.20599999999999999</v>
      </c>
      <c r="F587" s="2">
        <v>5.41497497895747E-8</v>
      </c>
    </row>
    <row r="588" spans="1:6" x14ac:dyDescent="0.2">
      <c r="A588" t="s">
        <v>3111</v>
      </c>
      <c r="B588" s="2">
        <v>5.1588267656186003E-8</v>
      </c>
      <c r="C588">
        <v>0.40694145962329098</v>
      </c>
      <c r="D588">
        <v>0.50800000000000001</v>
      </c>
      <c r="E588">
        <v>0.28000000000000003</v>
      </c>
      <c r="F588">
        <v>1.66552722127996E-3</v>
      </c>
    </row>
    <row r="589" spans="1:6" x14ac:dyDescent="0.2">
      <c r="A589" t="s">
        <v>656</v>
      </c>
      <c r="B589" s="2">
        <v>1.8837775635997099E-11</v>
      </c>
      <c r="C589">
        <v>0.40788608850809199</v>
      </c>
      <c r="D589">
        <v>0.94499999999999995</v>
      </c>
      <c r="E589">
        <v>0.90900000000000003</v>
      </c>
      <c r="F589" s="2">
        <v>6.0817758640816703E-7</v>
      </c>
    </row>
    <row r="590" spans="1:6" x14ac:dyDescent="0.2">
      <c r="A590" t="s">
        <v>2961</v>
      </c>
      <c r="B590" s="2">
        <v>8.4147551845287996E-7</v>
      </c>
      <c r="C590">
        <v>0.409267962486354</v>
      </c>
      <c r="D590">
        <v>0.71799999999999997</v>
      </c>
      <c r="E590">
        <v>0.61699999999999999</v>
      </c>
      <c r="F590">
        <v>2.7167037113251202E-2</v>
      </c>
    </row>
    <row r="591" spans="1:6" x14ac:dyDescent="0.2">
      <c r="A591" t="s">
        <v>398</v>
      </c>
      <c r="B591" s="2">
        <v>5.68870079256496E-8</v>
      </c>
      <c r="C591">
        <v>0.40927993904591597</v>
      </c>
      <c r="D591">
        <v>0.74</v>
      </c>
      <c r="E591">
        <v>0.63400000000000001</v>
      </c>
      <c r="F591">
        <v>1.83659705087959E-3</v>
      </c>
    </row>
    <row r="592" spans="1:6" x14ac:dyDescent="0.2">
      <c r="A592" t="s">
        <v>2592</v>
      </c>
      <c r="B592" s="2">
        <v>1.1780573707874599E-7</v>
      </c>
      <c r="C592">
        <v>0.41024922278576598</v>
      </c>
      <c r="D592">
        <v>0.81799999999999995</v>
      </c>
      <c r="E592">
        <v>0.69699999999999995</v>
      </c>
      <c r="F592">
        <v>3.8033582215873298E-3</v>
      </c>
    </row>
    <row r="593" spans="1:6" x14ac:dyDescent="0.2">
      <c r="A593" t="s">
        <v>3113</v>
      </c>
      <c r="B593" s="2">
        <v>4.4021491365970799E-7</v>
      </c>
      <c r="C593">
        <v>0.41117825739971098</v>
      </c>
      <c r="D593">
        <v>0.81799999999999995</v>
      </c>
      <c r="E593">
        <v>0.73099999999999998</v>
      </c>
      <c r="F593">
        <v>1.42123384875036E-2</v>
      </c>
    </row>
    <row r="594" spans="1:6" x14ac:dyDescent="0.2">
      <c r="A594" t="s">
        <v>220</v>
      </c>
      <c r="B594" s="2">
        <v>3.1616226453569699E-11</v>
      </c>
      <c r="C594">
        <v>0.411556881836943</v>
      </c>
      <c r="D594">
        <v>0.94499999999999995</v>
      </c>
      <c r="E594">
        <v>0.94299999999999995</v>
      </c>
      <c r="F594" s="2">
        <v>1.0207298710534999E-6</v>
      </c>
    </row>
    <row r="595" spans="1:6" x14ac:dyDescent="0.2">
      <c r="A595" t="s">
        <v>2659</v>
      </c>
      <c r="B595" s="2">
        <v>2.5216664216922199E-15</v>
      </c>
      <c r="C595">
        <v>0.412678521355271</v>
      </c>
      <c r="D595">
        <v>0.98899999999999999</v>
      </c>
      <c r="E595">
        <v>0.98299999999999998</v>
      </c>
      <c r="F595" s="2">
        <v>8.1412000424333403E-11</v>
      </c>
    </row>
    <row r="596" spans="1:6" x14ac:dyDescent="0.2">
      <c r="A596" t="s">
        <v>685</v>
      </c>
      <c r="B596" s="2">
        <v>2.3982718437574501E-11</v>
      </c>
      <c r="C596">
        <v>0.41378530052440299</v>
      </c>
      <c r="D596">
        <v>1</v>
      </c>
      <c r="E596">
        <v>0.98899999999999999</v>
      </c>
      <c r="F596" s="2">
        <v>7.7428206475709403E-7</v>
      </c>
    </row>
    <row r="597" spans="1:6" x14ac:dyDescent="0.2">
      <c r="A597" t="s">
        <v>696</v>
      </c>
      <c r="B597" s="2">
        <v>6.0640231269233605E-14</v>
      </c>
      <c r="C597">
        <v>0.41512432585817799</v>
      </c>
      <c r="D597">
        <v>0.97799999999999998</v>
      </c>
      <c r="E597">
        <v>0.98299999999999998</v>
      </c>
      <c r="F597" s="2">
        <v>1.9577698665272001E-9</v>
      </c>
    </row>
    <row r="598" spans="1:6" x14ac:dyDescent="0.2">
      <c r="A598" t="s">
        <v>3043</v>
      </c>
      <c r="B598" s="2">
        <v>7.2628816763188503E-9</v>
      </c>
      <c r="C598">
        <v>0.41625561096243002</v>
      </c>
      <c r="D598">
        <v>0.57499999999999996</v>
      </c>
      <c r="E598">
        <v>0.36599999999999999</v>
      </c>
      <c r="F598" s="2">
        <v>2.34482134919954E-4</v>
      </c>
    </row>
    <row r="599" spans="1:6" x14ac:dyDescent="0.2">
      <c r="A599" t="s">
        <v>3102</v>
      </c>
      <c r="B599" s="2">
        <v>6.8134529313385402E-8</v>
      </c>
      <c r="C599">
        <v>0.41628717294735201</v>
      </c>
      <c r="D599">
        <v>0.64100000000000001</v>
      </c>
      <c r="E599">
        <v>0.42299999999999999</v>
      </c>
      <c r="F599">
        <v>2.1997232788826498E-3</v>
      </c>
    </row>
    <row r="600" spans="1:6" x14ac:dyDescent="0.2">
      <c r="A600" t="s">
        <v>569</v>
      </c>
      <c r="B600" s="2">
        <v>2.4806140756623601E-8</v>
      </c>
      <c r="C600">
        <v>0.41693225164508302</v>
      </c>
      <c r="D600">
        <v>0.89500000000000002</v>
      </c>
      <c r="E600">
        <v>0.82299999999999995</v>
      </c>
      <c r="F600" s="2">
        <v>8.0086625432759405E-4</v>
      </c>
    </row>
    <row r="601" spans="1:6" x14ac:dyDescent="0.2">
      <c r="A601" t="s">
        <v>591</v>
      </c>
      <c r="B601" s="2">
        <v>2.5699446733856702E-10</v>
      </c>
      <c r="C601">
        <v>0.41704650963178103</v>
      </c>
      <c r="D601">
        <v>0.873</v>
      </c>
      <c r="E601">
        <v>0.76</v>
      </c>
      <c r="F601" s="2">
        <v>8.2970663780256401E-6</v>
      </c>
    </row>
    <row r="602" spans="1:6" x14ac:dyDescent="0.2">
      <c r="A602" t="s">
        <v>551</v>
      </c>
      <c r="B602" s="2">
        <v>2.1008852664312802E-9</v>
      </c>
      <c r="C602">
        <v>0.41717718354154099</v>
      </c>
      <c r="D602">
        <v>0.91700000000000004</v>
      </c>
      <c r="E602">
        <v>0.89100000000000001</v>
      </c>
      <c r="F602" s="2">
        <v>6.7827080826733896E-5</v>
      </c>
    </row>
    <row r="603" spans="1:6" x14ac:dyDescent="0.2">
      <c r="A603" t="s">
        <v>3089</v>
      </c>
      <c r="B603" s="2">
        <v>8.2004141988029906E-9</v>
      </c>
      <c r="C603">
        <v>0.41865855482535902</v>
      </c>
      <c r="D603">
        <v>0.57999999999999996</v>
      </c>
      <c r="E603">
        <v>0.33700000000000002</v>
      </c>
      <c r="F603" s="2">
        <v>2.64750372408354E-4</v>
      </c>
    </row>
    <row r="604" spans="1:6" x14ac:dyDescent="0.2">
      <c r="A604" t="s">
        <v>392</v>
      </c>
      <c r="B604" s="2">
        <v>7.2174218600100005E-10</v>
      </c>
      <c r="C604">
        <v>0.419958601232161</v>
      </c>
      <c r="D604">
        <v>0.71299999999999997</v>
      </c>
      <c r="E604">
        <v>0.46300000000000002</v>
      </c>
      <c r="F604" s="2">
        <v>2.33014464750423E-5</v>
      </c>
    </row>
    <row r="605" spans="1:6" x14ac:dyDescent="0.2">
      <c r="A605" t="s">
        <v>2813</v>
      </c>
      <c r="B605" s="2">
        <v>1.3003929760922899E-10</v>
      </c>
      <c r="C605">
        <v>0.42133731716042999</v>
      </c>
      <c r="D605">
        <v>0.96099999999999997</v>
      </c>
      <c r="E605">
        <v>0.92600000000000005</v>
      </c>
      <c r="F605" s="2">
        <v>4.1983187233139599E-6</v>
      </c>
    </row>
    <row r="606" spans="1:6" x14ac:dyDescent="0.2">
      <c r="A606" t="s">
        <v>3146</v>
      </c>
      <c r="B606" s="2">
        <v>5.2154270537078801E-8</v>
      </c>
      <c r="C606">
        <v>0.42141512649621399</v>
      </c>
      <c r="D606">
        <v>0.69099999999999995</v>
      </c>
      <c r="E606">
        <v>0.48599999999999999</v>
      </c>
      <c r="F606">
        <v>1.6838006242895899E-3</v>
      </c>
    </row>
    <row r="607" spans="1:6" x14ac:dyDescent="0.2">
      <c r="A607" t="s">
        <v>1306</v>
      </c>
      <c r="B607" s="2">
        <v>1.11666048035589E-13</v>
      </c>
      <c r="C607">
        <v>0.42220656975641502</v>
      </c>
      <c r="D607">
        <v>0.98899999999999999</v>
      </c>
      <c r="E607">
        <v>1</v>
      </c>
      <c r="F607" s="2">
        <v>3.60513836082899E-9</v>
      </c>
    </row>
    <row r="608" spans="1:6" x14ac:dyDescent="0.2">
      <c r="A608" t="s">
        <v>3158</v>
      </c>
      <c r="B608" s="2">
        <v>1.3719242071301699E-10</v>
      </c>
      <c r="C608">
        <v>0.42235404386238701</v>
      </c>
      <c r="D608">
        <v>0.64600000000000002</v>
      </c>
      <c r="E608">
        <v>0.33700000000000002</v>
      </c>
      <c r="F608" s="2">
        <v>4.4292573027197701E-6</v>
      </c>
    </row>
    <row r="609" spans="1:6" x14ac:dyDescent="0.2">
      <c r="A609" t="s">
        <v>45</v>
      </c>
      <c r="B609" s="2">
        <v>7.7267000820774401E-7</v>
      </c>
      <c r="C609">
        <v>0.42236905706859301</v>
      </c>
      <c r="D609">
        <v>0.98899999999999999</v>
      </c>
      <c r="E609">
        <v>0.96599999999999997</v>
      </c>
      <c r="F609">
        <v>2.4945651214987E-2</v>
      </c>
    </row>
    <row r="610" spans="1:6" x14ac:dyDescent="0.2">
      <c r="A610" t="s">
        <v>1043</v>
      </c>
      <c r="B610" s="2">
        <v>2.4340531596277998E-12</v>
      </c>
      <c r="C610">
        <v>0.42238573696422299</v>
      </c>
      <c r="D610">
        <v>1</v>
      </c>
      <c r="E610">
        <v>1</v>
      </c>
      <c r="F610" s="2">
        <v>7.8583406258583595E-8</v>
      </c>
    </row>
    <row r="611" spans="1:6" x14ac:dyDescent="0.2">
      <c r="A611" t="s">
        <v>2023</v>
      </c>
      <c r="B611" s="2">
        <v>2.8173865670129401E-9</v>
      </c>
      <c r="C611">
        <v>0.42364266148248803</v>
      </c>
      <c r="D611">
        <v>0.89500000000000002</v>
      </c>
      <c r="E611">
        <v>0.76</v>
      </c>
      <c r="F611" s="2">
        <v>9.0959325316012905E-5</v>
      </c>
    </row>
    <row r="612" spans="1:6" x14ac:dyDescent="0.2">
      <c r="A612" t="s">
        <v>2171</v>
      </c>
      <c r="B612" s="2">
        <v>5.2073504072931397E-9</v>
      </c>
      <c r="C612">
        <v>0.424443712075044</v>
      </c>
      <c r="D612">
        <v>0.97799999999999998</v>
      </c>
      <c r="E612">
        <v>0.90900000000000003</v>
      </c>
      <c r="F612" s="2">
        <v>1.6811930789945899E-4</v>
      </c>
    </row>
    <row r="613" spans="1:6" x14ac:dyDescent="0.2">
      <c r="A613" t="s">
        <v>117</v>
      </c>
      <c r="B613" s="2">
        <v>3.0543567741407198E-13</v>
      </c>
      <c r="C613">
        <v>0.42741195436732199</v>
      </c>
      <c r="D613">
        <v>0.76800000000000002</v>
      </c>
      <c r="E613">
        <v>0.49099999999999999</v>
      </c>
      <c r="F613" s="2">
        <v>9.8609908453133296E-9</v>
      </c>
    </row>
    <row r="614" spans="1:6" x14ac:dyDescent="0.2">
      <c r="A614" t="s">
        <v>2514</v>
      </c>
      <c r="B614" s="2">
        <v>1.5861633903606801E-12</v>
      </c>
      <c r="C614">
        <v>0.427876665877233</v>
      </c>
      <c r="D614">
        <v>0.71299999999999997</v>
      </c>
      <c r="E614">
        <v>0.377</v>
      </c>
      <c r="F614" s="2">
        <v>5.1209285057794799E-8</v>
      </c>
    </row>
    <row r="615" spans="1:6" x14ac:dyDescent="0.2">
      <c r="A615" t="s">
        <v>3191</v>
      </c>
      <c r="B615" s="2">
        <v>9.7627916453707595E-7</v>
      </c>
      <c r="C615">
        <v>0.42860265989124102</v>
      </c>
      <c r="D615">
        <v>0.57999999999999996</v>
      </c>
      <c r="E615">
        <v>0.38900000000000001</v>
      </c>
      <c r="F615">
        <v>3.15191728270795E-2</v>
      </c>
    </row>
    <row r="616" spans="1:6" x14ac:dyDescent="0.2">
      <c r="A616" t="s">
        <v>3062</v>
      </c>
      <c r="B616" s="2">
        <v>7.0168571005249702E-9</v>
      </c>
      <c r="C616">
        <v>0.42889285465014398</v>
      </c>
      <c r="D616">
        <v>0.73499999999999999</v>
      </c>
      <c r="E616">
        <v>0.54900000000000004</v>
      </c>
      <c r="F616" s="2">
        <v>2.2653923149044801E-4</v>
      </c>
    </row>
    <row r="617" spans="1:6" x14ac:dyDescent="0.2">
      <c r="A617" t="s">
        <v>1598</v>
      </c>
      <c r="B617" s="2">
        <v>3.2289914065962302E-10</v>
      </c>
      <c r="C617">
        <v>0.42921065927145602</v>
      </c>
      <c r="D617">
        <v>0.77900000000000003</v>
      </c>
      <c r="E617">
        <v>0.58299999999999996</v>
      </c>
      <c r="F617" s="2">
        <v>1.0424798756195901E-5</v>
      </c>
    </row>
    <row r="618" spans="1:6" x14ac:dyDescent="0.2">
      <c r="A618" t="s">
        <v>2195</v>
      </c>
      <c r="B618" s="2">
        <v>1.50695461210013E-14</v>
      </c>
      <c r="C618">
        <v>0.42945658694841399</v>
      </c>
      <c r="D618">
        <v>1</v>
      </c>
      <c r="E618">
        <v>0.99399999999999999</v>
      </c>
      <c r="F618" s="2">
        <v>4.8652029651652901E-10</v>
      </c>
    </row>
    <row r="619" spans="1:6" x14ac:dyDescent="0.2">
      <c r="A619" t="s">
        <v>1740</v>
      </c>
      <c r="B619" s="2">
        <v>1.4767923240341099E-11</v>
      </c>
      <c r="C619">
        <v>0.42951304762554998</v>
      </c>
      <c r="D619">
        <v>0.91200000000000003</v>
      </c>
      <c r="E619">
        <v>0.8</v>
      </c>
      <c r="F619" s="2">
        <v>4.76782401814412E-7</v>
      </c>
    </row>
    <row r="620" spans="1:6" x14ac:dyDescent="0.2">
      <c r="A620" t="s">
        <v>725</v>
      </c>
      <c r="B620" s="2">
        <v>1.2711125084222901E-9</v>
      </c>
      <c r="C620">
        <v>0.42999800405672001</v>
      </c>
      <c r="D620">
        <v>0.76200000000000001</v>
      </c>
      <c r="E620">
        <v>0.55400000000000005</v>
      </c>
      <c r="F620" s="2">
        <v>4.1037867334413797E-5</v>
      </c>
    </row>
    <row r="621" spans="1:6" x14ac:dyDescent="0.2">
      <c r="A621" t="s">
        <v>2749</v>
      </c>
      <c r="B621" s="2">
        <v>2.0685432297814398E-12</v>
      </c>
      <c r="C621">
        <v>0.430761164341877</v>
      </c>
      <c r="D621">
        <v>0.79600000000000004</v>
      </c>
      <c r="E621">
        <v>0.54900000000000004</v>
      </c>
      <c r="F621" s="2">
        <v>6.6782918173493897E-8</v>
      </c>
    </row>
    <row r="622" spans="1:6" x14ac:dyDescent="0.2">
      <c r="A622" t="s">
        <v>1941</v>
      </c>
      <c r="B622" s="2">
        <v>2.4527388069773299E-12</v>
      </c>
      <c r="C622">
        <v>0.43167810427007097</v>
      </c>
      <c r="D622">
        <v>0.91700000000000004</v>
      </c>
      <c r="E622">
        <v>0.89100000000000001</v>
      </c>
      <c r="F622" s="2">
        <v>7.9186672383263199E-8</v>
      </c>
    </row>
    <row r="623" spans="1:6" x14ac:dyDescent="0.2">
      <c r="A623" t="s">
        <v>1888</v>
      </c>
      <c r="B623" s="2">
        <v>2.10333865284737E-7</v>
      </c>
      <c r="C623">
        <v>0.43317301602580599</v>
      </c>
      <c r="D623">
        <v>0.92800000000000005</v>
      </c>
      <c r="E623">
        <v>0.94899999999999995</v>
      </c>
      <c r="F623">
        <v>6.7906288407177497E-3</v>
      </c>
    </row>
    <row r="624" spans="1:6" x14ac:dyDescent="0.2">
      <c r="A624" t="s">
        <v>2938</v>
      </c>
      <c r="B624" s="2">
        <v>3.0853339668568501E-11</v>
      </c>
      <c r="C624">
        <v>0.43327002477658499</v>
      </c>
      <c r="D624">
        <v>0.76200000000000001</v>
      </c>
      <c r="E624">
        <v>0.52</v>
      </c>
      <c r="F624" s="2">
        <v>9.961000711997359E-7</v>
      </c>
    </row>
    <row r="625" spans="1:6" x14ac:dyDescent="0.2">
      <c r="A625" t="s">
        <v>3096</v>
      </c>
      <c r="B625" s="2">
        <v>9.6660890267697804E-9</v>
      </c>
      <c r="C625">
        <v>0.434478657274604</v>
      </c>
      <c r="D625">
        <v>0.63500000000000001</v>
      </c>
      <c r="E625">
        <v>0.4</v>
      </c>
      <c r="F625" s="2">
        <v>3.12069684229262E-4</v>
      </c>
    </row>
    <row r="626" spans="1:6" x14ac:dyDescent="0.2">
      <c r="A626" t="s">
        <v>541</v>
      </c>
      <c r="B626" s="2">
        <v>2.8263788120747598E-9</v>
      </c>
      <c r="C626">
        <v>0.43589124149486103</v>
      </c>
      <c r="D626">
        <v>0.73499999999999999</v>
      </c>
      <c r="E626">
        <v>0.52600000000000002</v>
      </c>
      <c r="F626" s="2">
        <v>9.1249639947833705E-5</v>
      </c>
    </row>
    <row r="627" spans="1:6" x14ac:dyDescent="0.2">
      <c r="A627" t="s">
        <v>612</v>
      </c>
      <c r="B627" s="2">
        <v>1.07501362119449E-11</v>
      </c>
      <c r="C627">
        <v>0.43640111257720798</v>
      </c>
      <c r="D627">
        <v>0.79</v>
      </c>
      <c r="E627">
        <v>0.56599999999999995</v>
      </c>
      <c r="F627" s="2">
        <v>3.4706814760264102E-7</v>
      </c>
    </row>
    <row r="628" spans="1:6" x14ac:dyDescent="0.2">
      <c r="A628" t="s">
        <v>3086</v>
      </c>
      <c r="B628" s="2">
        <v>1.71831840085962E-9</v>
      </c>
      <c r="C628">
        <v>0.43641264944374603</v>
      </c>
      <c r="D628">
        <v>0.79</v>
      </c>
      <c r="E628">
        <v>0.6</v>
      </c>
      <c r="F628" s="2">
        <v>5.5475909571752803E-5</v>
      </c>
    </row>
    <row r="629" spans="1:6" x14ac:dyDescent="0.2">
      <c r="A629" t="s">
        <v>525</v>
      </c>
      <c r="B629" s="2">
        <v>2.81781263481148E-10</v>
      </c>
      <c r="C629">
        <v>0.43718070300814099</v>
      </c>
      <c r="D629">
        <v>0.58599999999999997</v>
      </c>
      <c r="E629">
        <v>0.28599999999999998</v>
      </c>
      <c r="F629" s="2">
        <v>9.0973080914888608E-6</v>
      </c>
    </row>
    <row r="630" spans="1:6" x14ac:dyDescent="0.2">
      <c r="A630" t="s">
        <v>159</v>
      </c>
      <c r="B630" s="2">
        <v>5.6400078077112401E-10</v>
      </c>
      <c r="C630">
        <v>0.438136505582298</v>
      </c>
      <c r="D630">
        <v>0.84</v>
      </c>
      <c r="E630">
        <v>0.70899999999999996</v>
      </c>
      <c r="F630" s="2">
        <v>1.8208765207195699E-5</v>
      </c>
    </row>
    <row r="631" spans="1:6" x14ac:dyDescent="0.2">
      <c r="A631" t="s">
        <v>0</v>
      </c>
      <c r="B631" s="2">
        <v>5.06249385774734E-11</v>
      </c>
      <c r="C631">
        <v>0.43879059096558898</v>
      </c>
      <c r="D631">
        <v>0.95</v>
      </c>
      <c r="E631">
        <v>0.92</v>
      </c>
      <c r="F631" s="2">
        <v>1.6344261419737301E-6</v>
      </c>
    </row>
    <row r="632" spans="1:6" x14ac:dyDescent="0.2">
      <c r="A632" t="s">
        <v>1272</v>
      </c>
      <c r="B632" s="2">
        <v>5.0401912848265799E-8</v>
      </c>
      <c r="C632">
        <v>0.43929165865224501</v>
      </c>
      <c r="D632">
        <v>0.73499999999999999</v>
      </c>
      <c r="E632">
        <v>0.54300000000000004</v>
      </c>
      <c r="F632">
        <v>1.62722575630626E-3</v>
      </c>
    </row>
    <row r="633" spans="1:6" x14ac:dyDescent="0.2">
      <c r="A633" t="s">
        <v>3193</v>
      </c>
      <c r="B633" s="2">
        <v>5.1241579746783798E-7</v>
      </c>
      <c r="C633">
        <v>0.44053390862699598</v>
      </c>
      <c r="D633">
        <v>0.71799999999999997</v>
      </c>
      <c r="E633">
        <v>0.54900000000000004</v>
      </c>
      <c r="F633">
        <v>1.6543344021249101E-2</v>
      </c>
    </row>
    <row r="634" spans="1:6" x14ac:dyDescent="0.2">
      <c r="A634" t="s">
        <v>2157</v>
      </c>
      <c r="B634" s="2">
        <v>1.14320008829808E-7</v>
      </c>
      <c r="C634">
        <v>0.44136418274182498</v>
      </c>
      <c r="D634">
        <v>0.96699999999999997</v>
      </c>
      <c r="E634">
        <v>0.94899999999999995</v>
      </c>
      <c r="F634">
        <v>3.6908214850703701E-3</v>
      </c>
    </row>
    <row r="635" spans="1:6" x14ac:dyDescent="0.2">
      <c r="A635" t="s">
        <v>1877</v>
      </c>
      <c r="B635" s="2">
        <v>7.86716518186674E-11</v>
      </c>
      <c r="C635">
        <v>0.44139143240635498</v>
      </c>
      <c r="D635">
        <v>0.92800000000000005</v>
      </c>
      <c r="E635">
        <v>0.84</v>
      </c>
      <c r="F635" s="2">
        <v>2.53991427896567E-6</v>
      </c>
    </row>
    <row r="636" spans="1:6" x14ac:dyDescent="0.2">
      <c r="A636" t="s">
        <v>1913</v>
      </c>
      <c r="B636" s="2">
        <v>5.4069784367458402E-10</v>
      </c>
      <c r="C636">
        <v>0.44174890947714301</v>
      </c>
      <c r="D636">
        <v>0.91200000000000003</v>
      </c>
      <c r="E636">
        <v>0.90900000000000003</v>
      </c>
      <c r="F636" s="2">
        <v>1.7456429883033901E-5</v>
      </c>
    </row>
    <row r="637" spans="1:6" x14ac:dyDescent="0.2">
      <c r="A637" t="s">
        <v>2944</v>
      </c>
      <c r="B637" s="2">
        <v>5.2521859489140899E-10</v>
      </c>
      <c r="C637">
        <v>0.44218919133572498</v>
      </c>
      <c r="D637">
        <v>0.59099999999999997</v>
      </c>
      <c r="E637">
        <v>0.28000000000000003</v>
      </c>
      <c r="F637" s="2">
        <v>1.6956682336069101E-5</v>
      </c>
    </row>
    <row r="638" spans="1:6" x14ac:dyDescent="0.2">
      <c r="A638" t="s">
        <v>141</v>
      </c>
      <c r="B638" s="2">
        <v>3.8488965113907102E-14</v>
      </c>
      <c r="C638">
        <v>0.44228481855982799</v>
      </c>
      <c r="D638">
        <v>0.95599999999999996</v>
      </c>
      <c r="E638">
        <v>0.89100000000000001</v>
      </c>
      <c r="F638" s="2">
        <v>1.2426162387024901E-9</v>
      </c>
    </row>
    <row r="639" spans="1:6" x14ac:dyDescent="0.2">
      <c r="A639" t="s">
        <v>3120</v>
      </c>
      <c r="B639" s="2">
        <v>6.85209551565189E-10</v>
      </c>
      <c r="C639">
        <v>0.44344471442525002</v>
      </c>
      <c r="D639">
        <v>0.64600000000000002</v>
      </c>
      <c r="E639">
        <v>0.36599999999999999</v>
      </c>
      <c r="F639" s="2">
        <v>2.2121990372282099E-5</v>
      </c>
    </row>
    <row r="640" spans="1:6" x14ac:dyDescent="0.2">
      <c r="A640" t="s">
        <v>330</v>
      </c>
      <c r="B640" s="2">
        <v>1.0307654313806899E-8</v>
      </c>
      <c r="C640">
        <v>0.44417649354204503</v>
      </c>
      <c r="D640">
        <v>0.83399999999999996</v>
      </c>
      <c r="E640">
        <v>0.74299999999999999</v>
      </c>
      <c r="F640" s="2">
        <v>3.3278261952125602E-4</v>
      </c>
    </row>
    <row r="641" spans="1:6" x14ac:dyDescent="0.2">
      <c r="A641" t="s">
        <v>947</v>
      </c>
      <c r="B641" s="2">
        <v>3.04561435159083E-9</v>
      </c>
      <c r="C641">
        <v>0.44531621751702499</v>
      </c>
      <c r="D641">
        <v>0.92800000000000005</v>
      </c>
      <c r="E641">
        <v>0.92600000000000005</v>
      </c>
      <c r="F641" s="2">
        <v>9.8327659341110202E-5</v>
      </c>
    </row>
    <row r="642" spans="1:6" x14ac:dyDescent="0.2">
      <c r="A642" t="s">
        <v>3152</v>
      </c>
      <c r="B642" s="2">
        <v>4.5639662368608398E-8</v>
      </c>
      <c r="C642">
        <v>0.447348750992759</v>
      </c>
      <c r="D642">
        <v>0.65700000000000003</v>
      </c>
      <c r="E642">
        <v>0.49099999999999999</v>
      </c>
      <c r="F642">
        <v>1.47347649957052E-3</v>
      </c>
    </row>
    <row r="643" spans="1:6" x14ac:dyDescent="0.2">
      <c r="A643" t="s">
        <v>1730</v>
      </c>
      <c r="B643" s="2">
        <v>1.00192385558511E-11</v>
      </c>
      <c r="C643">
        <v>0.448472877130704</v>
      </c>
      <c r="D643">
        <v>0.878</v>
      </c>
      <c r="E643">
        <v>0.73699999999999999</v>
      </c>
      <c r="F643" s="2">
        <v>3.2347111677565199E-7</v>
      </c>
    </row>
    <row r="644" spans="1:6" x14ac:dyDescent="0.2">
      <c r="A644" t="s">
        <v>429</v>
      </c>
      <c r="B644" s="2">
        <v>1.2768289111452699E-10</v>
      </c>
      <c r="C644">
        <v>0.45083045612528699</v>
      </c>
      <c r="D644">
        <v>0.85099999999999998</v>
      </c>
      <c r="E644">
        <v>0.68600000000000005</v>
      </c>
      <c r="F644" s="2">
        <v>4.1222421396325098E-6</v>
      </c>
    </row>
    <row r="645" spans="1:6" x14ac:dyDescent="0.2">
      <c r="A645" t="s">
        <v>3121</v>
      </c>
      <c r="B645" s="2">
        <v>1.93812481025666E-8</v>
      </c>
      <c r="C645">
        <v>0.45178442339716102</v>
      </c>
      <c r="D645">
        <v>0.80100000000000005</v>
      </c>
      <c r="E645">
        <v>0.66300000000000003</v>
      </c>
      <c r="F645" s="2">
        <v>6.2572359499136196E-4</v>
      </c>
    </row>
    <row r="646" spans="1:6" x14ac:dyDescent="0.2">
      <c r="A646" t="s">
        <v>158</v>
      </c>
      <c r="B646" s="2">
        <v>2.68281210972097E-14</v>
      </c>
      <c r="C646">
        <v>0.45214346837957098</v>
      </c>
      <c r="D646">
        <v>0.99399999999999999</v>
      </c>
      <c r="E646">
        <v>0.98899999999999999</v>
      </c>
      <c r="F646" s="2">
        <v>8.6614588962341501E-10</v>
      </c>
    </row>
    <row r="647" spans="1:6" x14ac:dyDescent="0.2">
      <c r="A647" t="s">
        <v>131</v>
      </c>
      <c r="B647" s="2">
        <v>3.4491970816221802E-11</v>
      </c>
      <c r="C647">
        <v>0.45262537472898201</v>
      </c>
      <c r="D647">
        <v>0.71299999999999997</v>
      </c>
      <c r="E647">
        <v>0.46899999999999997</v>
      </c>
      <c r="F647" s="2">
        <v>1.11357327780172E-6</v>
      </c>
    </row>
    <row r="648" spans="1:6" x14ac:dyDescent="0.2">
      <c r="A648" t="s">
        <v>3148</v>
      </c>
      <c r="B648" s="2">
        <v>6.4539739415568399E-12</v>
      </c>
      <c r="C648">
        <v>0.45273538085471798</v>
      </c>
      <c r="D648">
        <v>0.61899999999999999</v>
      </c>
      <c r="E648">
        <v>0.309</v>
      </c>
      <c r="F648" s="2">
        <v>2.08366548703162E-7</v>
      </c>
    </row>
    <row r="649" spans="1:6" x14ac:dyDescent="0.2">
      <c r="A649" t="s">
        <v>680</v>
      </c>
      <c r="B649" s="2">
        <v>1.4116833767924299E-12</v>
      </c>
      <c r="C649">
        <v>0.45367591512021399</v>
      </c>
      <c r="D649">
        <v>0.85599999999999998</v>
      </c>
      <c r="E649">
        <v>0.68</v>
      </c>
      <c r="F649" s="2">
        <v>4.5576197819743899E-8</v>
      </c>
    </row>
    <row r="650" spans="1:6" x14ac:dyDescent="0.2">
      <c r="A650" t="s">
        <v>195</v>
      </c>
      <c r="B650" s="2">
        <v>2.6126891619816201E-10</v>
      </c>
      <c r="C650">
        <v>0.45378190048989397</v>
      </c>
      <c r="D650">
        <v>0.92800000000000005</v>
      </c>
      <c r="E650">
        <v>0.85699999999999998</v>
      </c>
      <c r="F650" s="2">
        <v>8.4350669594576807E-6</v>
      </c>
    </row>
    <row r="651" spans="1:6" x14ac:dyDescent="0.2">
      <c r="A651" t="s">
        <v>480</v>
      </c>
      <c r="B651" s="2">
        <v>2.83780680065308E-11</v>
      </c>
      <c r="C651">
        <v>0.45378260031601397</v>
      </c>
      <c r="D651">
        <v>0.98899999999999999</v>
      </c>
      <c r="E651">
        <v>0.97699999999999998</v>
      </c>
      <c r="F651" s="2">
        <v>9.1618592559084803E-7</v>
      </c>
    </row>
    <row r="652" spans="1:6" x14ac:dyDescent="0.2">
      <c r="A652" t="s">
        <v>2078</v>
      </c>
      <c r="B652" s="2">
        <v>1.80735194841563E-11</v>
      </c>
      <c r="C652">
        <v>0.45666266256802601</v>
      </c>
      <c r="D652">
        <v>0.94499999999999995</v>
      </c>
      <c r="E652">
        <v>0.91400000000000003</v>
      </c>
      <c r="F652" s="2">
        <v>5.8350357654598596E-7</v>
      </c>
    </row>
    <row r="653" spans="1:6" x14ac:dyDescent="0.2">
      <c r="A653" t="s">
        <v>2185</v>
      </c>
      <c r="B653" s="2">
        <v>1.1094328178116299E-9</v>
      </c>
      <c r="C653">
        <v>0.46020178018770802</v>
      </c>
      <c r="D653">
        <v>0.98899999999999999</v>
      </c>
      <c r="E653">
        <v>0.97099999999999997</v>
      </c>
      <c r="F653" s="2">
        <v>3.5818038523048597E-5</v>
      </c>
    </row>
    <row r="654" spans="1:6" x14ac:dyDescent="0.2">
      <c r="A654" t="s">
        <v>6</v>
      </c>
      <c r="B654" s="2">
        <v>3.31349219862601E-10</v>
      </c>
      <c r="C654">
        <v>0.46322216791790899</v>
      </c>
      <c r="D654">
        <v>0.75700000000000001</v>
      </c>
      <c r="E654">
        <v>0.57099999999999995</v>
      </c>
      <c r="F654" s="2">
        <v>1.0697609563264E-5</v>
      </c>
    </row>
    <row r="655" spans="1:6" x14ac:dyDescent="0.2">
      <c r="A655" t="s">
        <v>2975</v>
      </c>
      <c r="B655" s="2">
        <v>1.5714403143232599E-10</v>
      </c>
      <c r="C655">
        <v>0.46333914526019598</v>
      </c>
      <c r="D655">
        <v>0.68</v>
      </c>
      <c r="E655">
        <v>0.44</v>
      </c>
      <c r="F655" s="2">
        <v>5.0733950547926598E-6</v>
      </c>
    </row>
    <row r="656" spans="1:6" x14ac:dyDescent="0.2">
      <c r="A656" t="s">
        <v>2588</v>
      </c>
      <c r="B656" s="2">
        <v>1.0012134082935299E-9</v>
      </c>
      <c r="C656">
        <v>0.465520074827319</v>
      </c>
      <c r="D656">
        <v>0.80700000000000005</v>
      </c>
      <c r="E656">
        <v>0.70899999999999996</v>
      </c>
      <c r="F656" s="2">
        <v>3.2324174886756902E-5</v>
      </c>
    </row>
    <row r="657" spans="1:6" x14ac:dyDescent="0.2">
      <c r="A657" t="s">
        <v>1917</v>
      </c>
      <c r="B657" s="2">
        <v>1.0483608223114501E-8</v>
      </c>
      <c r="C657">
        <v>0.46580664614394302</v>
      </c>
      <c r="D657">
        <v>0.96699999999999997</v>
      </c>
      <c r="E657">
        <v>0.94299999999999995</v>
      </c>
      <c r="F657" s="2">
        <v>3.3846329148325398E-4</v>
      </c>
    </row>
    <row r="658" spans="1:6" x14ac:dyDescent="0.2">
      <c r="A658" t="s">
        <v>483</v>
      </c>
      <c r="B658" s="2">
        <v>2.00831351577794E-16</v>
      </c>
      <c r="C658">
        <v>0.46665589190956602</v>
      </c>
      <c r="D658">
        <v>1</v>
      </c>
      <c r="E658">
        <v>1</v>
      </c>
      <c r="F658" s="2">
        <v>6.4838401856891002E-12</v>
      </c>
    </row>
    <row r="659" spans="1:6" x14ac:dyDescent="0.2">
      <c r="A659" t="s">
        <v>1660</v>
      </c>
      <c r="B659" s="2">
        <v>2.1164713620392901E-10</v>
      </c>
      <c r="C659">
        <v>0.46708559430187102</v>
      </c>
      <c r="D659">
        <v>0.76200000000000001</v>
      </c>
      <c r="E659">
        <v>0.52600000000000002</v>
      </c>
      <c r="F659" s="2">
        <v>6.8330277923438603E-6</v>
      </c>
    </row>
    <row r="660" spans="1:6" x14ac:dyDescent="0.2">
      <c r="A660" t="s">
        <v>165</v>
      </c>
      <c r="B660" s="2">
        <v>9.0147858269057298E-9</v>
      </c>
      <c r="C660">
        <v>0.46805688259255901</v>
      </c>
      <c r="D660">
        <v>0.93400000000000005</v>
      </c>
      <c r="E660">
        <v>0.92</v>
      </c>
      <c r="F660" s="2">
        <v>2.91042360421651E-4</v>
      </c>
    </row>
    <row r="661" spans="1:6" x14ac:dyDescent="0.2">
      <c r="A661" t="s">
        <v>2841</v>
      </c>
      <c r="B661" s="2">
        <v>9.1087393755528399E-11</v>
      </c>
      <c r="C661">
        <v>0.46842272205471902</v>
      </c>
      <c r="D661">
        <v>0.751</v>
      </c>
      <c r="E661">
        <v>0.56000000000000005</v>
      </c>
      <c r="F661" s="2">
        <v>2.9407565073972298E-6</v>
      </c>
    </row>
    <row r="662" spans="1:6" x14ac:dyDescent="0.2">
      <c r="A662" t="s">
        <v>604</v>
      </c>
      <c r="B662" s="2">
        <v>3.6932053472253197E-7</v>
      </c>
      <c r="C662">
        <v>0.46846152388188</v>
      </c>
      <c r="D662">
        <v>0.77900000000000003</v>
      </c>
      <c r="E662">
        <v>0.66300000000000003</v>
      </c>
      <c r="F662">
        <v>1.19235134635169E-2</v>
      </c>
    </row>
    <row r="663" spans="1:6" x14ac:dyDescent="0.2">
      <c r="A663" t="s">
        <v>1674</v>
      </c>
      <c r="B663" s="2">
        <v>5.8489180858471303E-9</v>
      </c>
      <c r="C663">
        <v>0.47214410890302</v>
      </c>
      <c r="D663">
        <v>0.94499999999999995</v>
      </c>
      <c r="E663">
        <v>0.85699999999999998</v>
      </c>
      <c r="F663" s="2">
        <v>1.88832320401574E-4</v>
      </c>
    </row>
    <row r="664" spans="1:6" x14ac:dyDescent="0.2">
      <c r="A664" t="s">
        <v>933</v>
      </c>
      <c r="B664" s="2">
        <v>4.1882276944404901E-16</v>
      </c>
      <c r="C664">
        <v>0.47219913088882098</v>
      </c>
      <c r="D664">
        <v>1</v>
      </c>
      <c r="E664">
        <v>1</v>
      </c>
      <c r="F664" s="2">
        <v>1.35216931115011E-11</v>
      </c>
    </row>
    <row r="665" spans="1:6" x14ac:dyDescent="0.2">
      <c r="A665" t="s">
        <v>317</v>
      </c>
      <c r="B665" s="2">
        <v>7.2834461053323899E-13</v>
      </c>
      <c r="C665">
        <v>0.47233341175215998</v>
      </c>
      <c r="D665">
        <v>0.97799999999999998</v>
      </c>
      <c r="E665">
        <v>0.96599999999999997</v>
      </c>
      <c r="F665" s="2">
        <v>2.3514605751065599E-8</v>
      </c>
    </row>
    <row r="666" spans="1:6" x14ac:dyDescent="0.2">
      <c r="A666" t="s">
        <v>2102</v>
      </c>
      <c r="B666" s="2">
        <v>4.9128865560713101E-15</v>
      </c>
      <c r="C666">
        <v>0.47417249401910799</v>
      </c>
      <c r="D666">
        <v>0.91200000000000003</v>
      </c>
      <c r="E666">
        <v>0.77700000000000002</v>
      </c>
      <c r="F666" s="2">
        <v>1.58612542462762E-10</v>
      </c>
    </row>
    <row r="667" spans="1:6" x14ac:dyDescent="0.2">
      <c r="A667" t="s">
        <v>254</v>
      </c>
      <c r="B667" s="2">
        <v>2.7620453725101901E-15</v>
      </c>
      <c r="C667">
        <v>0.47460542018229102</v>
      </c>
      <c r="D667">
        <v>1</v>
      </c>
      <c r="E667">
        <v>0.98299999999999998</v>
      </c>
      <c r="F667" s="2">
        <v>8.9172634851491705E-11</v>
      </c>
    </row>
    <row r="668" spans="1:6" x14ac:dyDescent="0.2">
      <c r="A668" t="s">
        <v>3157</v>
      </c>
      <c r="B668" s="2">
        <v>8.4013250492147695E-10</v>
      </c>
      <c r="C668">
        <v>0.47466301408060202</v>
      </c>
      <c r="D668">
        <v>0.66300000000000003</v>
      </c>
      <c r="E668">
        <v>0.4</v>
      </c>
      <c r="F668" s="2">
        <v>2.7123677921389799E-5</v>
      </c>
    </row>
    <row r="669" spans="1:6" x14ac:dyDescent="0.2">
      <c r="A669" t="s">
        <v>593</v>
      </c>
      <c r="B669" s="2">
        <v>4.5400944111592003E-16</v>
      </c>
      <c r="C669">
        <v>0.47690198854486598</v>
      </c>
      <c r="D669">
        <v>0.99399999999999999</v>
      </c>
      <c r="E669">
        <v>0.98299999999999998</v>
      </c>
      <c r="F669" s="2">
        <v>1.4657694806427398E-11</v>
      </c>
    </row>
    <row r="670" spans="1:6" x14ac:dyDescent="0.2">
      <c r="A670" t="s">
        <v>1158</v>
      </c>
      <c r="B670" s="2">
        <v>3.0638299004301801E-7</v>
      </c>
      <c r="C670">
        <v>0.47698005088269102</v>
      </c>
      <c r="D670">
        <v>0.92300000000000004</v>
      </c>
      <c r="E670">
        <v>0.94899999999999995</v>
      </c>
      <c r="F670">
        <v>9.8915748335388493E-3</v>
      </c>
    </row>
    <row r="671" spans="1:6" x14ac:dyDescent="0.2">
      <c r="A671" t="s">
        <v>2484</v>
      </c>
      <c r="B671" s="2">
        <v>2.8485489276481302E-7</v>
      </c>
      <c r="C671">
        <v>0.47801435143139398</v>
      </c>
      <c r="D671">
        <v>0.746</v>
      </c>
      <c r="E671">
        <v>0.61099999999999999</v>
      </c>
      <c r="F671">
        <v>9.1965402129120001E-3</v>
      </c>
    </row>
    <row r="672" spans="1:6" x14ac:dyDescent="0.2">
      <c r="A672" t="s">
        <v>3160</v>
      </c>
      <c r="B672" s="2">
        <v>5.7383642139140002E-8</v>
      </c>
      <c r="C672">
        <v>0.47807608668408003</v>
      </c>
      <c r="D672">
        <v>0.72399999999999998</v>
      </c>
      <c r="E672">
        <v>0.56000000000000005</v>
      </c>
      <c r="F672">
        <v>1.8526308864621299E-3</v>
      </c>
    </row>
    <row r="673" spans="1:6" x14ac:dyDescent="0.2">
      <c r="A673" t="s">
        <v>359</v>
      </c>
      <c r="B673" s="2">
        <v>3.4758204045414802E-15</v>
      </c>
      <c r="C673">
        <v>0.47836803862555199</v>
      </c>
      <c r="D673">
        <v>0.98899999999999999</v>
      </c>
      <c r="E673">
        <v>0.94299999999999995</v>
      </c>
      <c r="F673" s="2">
        <v>1.12216861760621E-10</v>
      </c>
    </row>
    <row r="674" spans="1:6" x14ac:dyDescent="0.2">
      <c r="A674" t="s">
        <v>576</v>
      </c>
      <c r="B674" s="2">
        <v>3.97967160037952E-11</v>
      </c>
      <c r="C674">
        <v>0.48102527298534598</v>
      </c>
      <c r="D674">
        <v>0.92800000000000005</v>
      </c>
      <c r="E674">
        <v>0.91400000000000003</v>
      </c>
      <c r="F674" s="2">
        <v>1.28483697618252E-6</v>
      </c>
    </row>
    <row r="675" spans="1:6" x14ac:dyDescent="0.2">
      <c r="A675" t="s">
        <v>95</v>
      </c>
      <c r="B675" s="2">
        <v>1.25182926859313E-8</v>
      </c>
      <c r="C675">
        <v>0.481133354189278</v>
      </c>
      <c r="D675">
        <v>0.75700000000000001</v>
      </c>
      <c r="E675">
        <v>0.69099999999999995</v>
      </c>
      <c r="F675" s="2">
        <v>4.0415307936529399E-4</v>
      </c>
    </row>
    <row r="676" spans="1:6" x14ac:dyDescent="0.2">
      <c r="A676" t="s">
        <v>3192</v>
      </c>
      <c r="B676" s="2">
        <v>6.84273719338997E-7</v>
      </c>
      <c r="C676">
        <v>0.48148064243378402</v>
      </c>
      <c r="D676">
        <v>0.56399999999999995</v>
      </c>
      <c r="E676">
        <v>0.38900000000000001</v>
      </c>
      <c r="F676">
        <v>2.2091777028859502E-2</v>
      </c>
    </row>
    <row r="677" spans="1:6" x14ac:dyDescent="0.2">
      <c r="A677" t="s">
        <v>911</v>
      </c>
      <c r="B677" s="2">
        <v>2.2308633227191001E-29</v>
      </c>
      <c r="C677">
        <v>0.48364109993149401</v>
      </c>
      <c r="D677">
        <v>1</v>
      </c>
      <c r="E677">
        <v>1</v>
      </c>
      <c r="F677" s="2">
        <v>7.2023422373986197E-25</v>
      </c>
    </row>
    <row r="678" spans="1:6" x14ac:dyDescent="0.2">
      <c r="A678" t="s">
        <v>96</v>
      </c>
      <c r="B678" s="2">
        <v>1.1441197127681099E-11</v>
      </c>
      <c r="C678">
        <v>0.48421091937441302</v>
      </c>
      <c r="D678">
        <v>0.78500000000000003</v>
      </c>
      <c r="E678">
        <v>0.56599999999999995</v>
      </c>
      <c r="F678" s="2">
        <v>3.6937904926718599E-7</v>
      </c>
    </row>
    <row r="679" spans="1:6" x14ac:dyDescent="0.2">
      <c r="A679" t="s">
        <v>2351</v>
      </c>
      <c r="B679" s="2">
        <v>7.5867570786138897E-10</v>
      </c>
      <c r="C679">
        <v>0.48487262231652001</v>
      </c>
      <c r="D679">
        <v>0.83399999999999996</v>
      </c>
      <c r="E679">
        <v>0.70899999999999996</v>
      </c>
      <c r="F679" s="2">
        <v>2.4493845228304899E-5</v>
      </c>
    </row>
    <row r="680" spans="1:6" x14ac:dyDescent="0.2">
      <c r="A680" t="s">
        <v>2084</v>
      </c>
      <c r="B680" s="2">
        <v>4.7889133158500901E-13</v>
      </c>
      <c r="C680">
        <v>0.485872018998324</v>
      </c>
      <c r="D680">
        <v>0.98299999999999998</v>
      </c>
      <c r="E680">
        <v>0.96599999999999997</v>
      </c>
      <c r="F680" s="2">
        <v>1.5461006640221999E-8</v>
      </c>
    </row>
    <row r="681" spans="1:6" x14ac:dyDescent="0.2">
      <c r="A681" t="s">
        <v>2999</v>
      </c>
      <c r="B681" s="2">
        <v>5.9263063439423505E-10</v>
      </c>
      <c r="C681">
        <v>0.48922970663599702</v>
      </c>
      <c r="D681">
        <v>0.71299999999999997</v>
      </c>
      <c r="E681">
        <v>0.42899999999999999</v>
      </c>
      <c r="F681" s="2">
        <v>1.9133080031417801E-5</v>
      </c>
    </row>
    <row r="682" spans="1:6" x14ac:dyDescent="0.2">
      <c r="A682" t="s">
        <v>693</v>
      </c>
      <c r="B682" s="2">
        <v>3.12979944768694E-11</v>
      </c>
      <c r="C682">
        <v>0.49073748958347801</v>
      </c>
      <c r="D682">
        <v>0.80100000000000005</v>
      </c>
      <c r="E682">
        <v>0.629</v>
      </c>
      <c r="F682" s="2">
        <v>1.0104557516857299E-6</v>
      </c>
    </row>
    <row r="683" spans="1:6" x14ac:dyDescent="0.2">
      <c r="A683" t="s">
        <v>244</v>
      </c>
      <c r="B683" s="2">
        <v>1.05505988290942E-9</v>
      </c>
      <c r="C683">
        <v>0.49548420010986399</v>
      </c>
      <c r="D683">
        <v>0.81799999999999995</v>
      </c>
      <c r="E683">
        <v>0.66300000000000003</v>
      </c>
      <c r="F683" s="2">
        <v>3.4062608319730797E-5</v>
      </c>
    </row>
    <row r="684" spans="1:6" x14ac:dyDescent="0.2">
      <c r="A684" t="s">
        <v>3082</v>
      </c>
      <c r="B684" s="2">
        <v>3.3983230068555498E-7</v>
      </c>
      <c r="C684">
        <v>0.49677081277815699</v>
      </c>
      <c r="D684">
        <v>0.64100000000000001</v>
      </c>
      <c r="E684">
        <v>0.52600000000000002</v>
      </c>
      <c r="F684">
        <v>1.0971485827633101E-2</v>
      </c>
    </row>
    <row r="685" spans="1:6" x14ac:dyDescent="0.2">
      <c r="A685" t="s">
        <v>3081</v>
      </c>
      <c r="B685" s="2">
        <v>1.0614694750022299E-12</v>
      </c>
      <c r="C685">
        <v>0.49869735681385602</v>
      </c>
      <c r="D685">
        <v>0.67400000000000004</v>
      </c>
      <c r="E685">
        <v>0.377</v>
      </c>
      <c r="F685" s="2">
        <v>3.4269542000447003E-8</v>
      </c>
    </row>
    <row r="686" spans="1:6" x14ac:dyDescent="0.2">
      <c r="A686" t="s">
        <v>340</v>
      </c>
      <c r="B686" s="2">
        <v>1.9119083869547002E-9</v>
      </c>
      <c r="C686">
        <v>0.49928966866364699</v>
      </c>
      <c r="D686">
        <v>0.66300000000000003</v>
      </c>
      <c r="E686">
        <v>0.434</v>
      </c>
      <c r="F686" s="2">
        <v>6.1725962272832701E-5</v>
      </c>
    </row>
    <row r="687" spans="1:6" x14ac:dyDescent="0.2">
      <c r="A687" t="s">
        <v>3075</v>
      </c>
      <c r="B687" s="2">
        <v>2.4044187817635802E-10</v>
      </c>
      <c r="C687">
        <v>0.50068767505846401</v>
      </c>
      <c r="D687">
        <v>0.78500000000000003</v>
      </c>
      <c r="E687">
        <v>0.61699999999999999</v>
      </c>
      <c r="F687" s="2">
        <v>7.7626660369237295E-6</v>
      </c>
    </row>
    <row r="688" spans="1:6" x14ac:dyDescent="0.2">
      <c r="A688" t="s">
        <v>1487</v>
      </c>
      <c r="B688" s="2">
        <v>1.1744754525020101E-8</v>
      </c>
      <c r="C688">
        <v>0.50071621485908102</v>
      </c>
      <c r="D688">
        <v>0.92800000000000005</v>
      </c>
      <c r="E688">
        <v>0.90900000000000003</v>
      </c>
      <c r="F688" s="2">
        <v>3.79179399840274E-4</v>
      </c>
    </row>
    <row r="689" spans="1:6" x14ac:dyDescent="0.2">
      <c r="A689" t="s">
        <v>2551</v>
      </c>
      <c r="B689" s="2">
        <v>2.2141476915767601E-11</v>
      </c>
      <c r="C689">
        <v>0.50168584665542404</v>
      </c>
      <c r="D689">
        <v>0.88400000000000001</v>
      </c>
      <c r="E689">
        <v>0.77100000000000002</v>
      </c>
      <c r="F689" s="2">
        <v>7.1483758222555797E-7</v>
      </c>
    </row>
    <row r="690" spans="1:6" x14ac:dyDescent="0.2">
      <c r="A690" t="s">
        <v>510</v>
      </c>
      <c r="B690" s="2">
        <v>1.85370497463586E-7</v>
      </c>
      <c r="C690">
        <v>0.505531224587904</v>
      </c>
      <c r="D690">
        <v>0.85599999999999998</v>
      </c>
      <c r="E690">
        <v>0.79400000000000004</v>
      </c>
      <c r="F690">
        <v>5.9846865106119003E-3</v>
      </c>
    </row>
    <row r="691" spans="1:6" x14ac:dyDescent="0.2">
      <c r="A691" t="s">
        <v>1667</v>
      </c>
      <c r="B691" s="2">
        <v>8.3430632892311597E-10</v>
      </c>
      <c r="C691">
        <v>0.50714566025714602</v>
      </c>
      <c r="D691">
        <v>0.81200000000000006</v>
      </c>
      <c r="E691">
        <v>0.66900000000000004</v>
      </c>
      <c r="F691" s="2">
        <v>2.6935579829282799E-5</v>
      </c>
    </row>
    <row r="692" spans="1:6" x14ac:dyDescent="0.2">
      <c r="A692" t="s">
        <v>908</v>
      </c>
      <c r="B692" s="2">
        <v>6.3124618127733198E-13</v>
      </c>
      <c r="C692">
        <v>0.50987972334944998</v>
      </c>
      <c r="D692">
        <v>0.97799999999999998</v>
      </c>
      <c r="E692">
        <v>0.97099999999999997</v>
      </c>
      <c r="F692" s="2">
        <v>2.03797829625386E-8</v>
      </c>
    </row>
    <row r="693" spans="1:6" x14ac:dyDescent="0.2">
      <c r="A693" t="s">
        <v>339</v>
      </c>
      <c r="B693" s="2">
        <v>1.10531856929853E-12</v>
      </c>
      <c r="C693">
        <v>0.51072167354835396</v>
      </c>
      <c r="D693">
        <v>0.746</v>
      </c>
      <c r="E693">
        <v>0.53100000000000003</v>
      </c>
      <c r="F693" s="2">
        <v>3.5685210009803102E-8</v>
      </c>
    </row>
    <row r="694" spans="1:6" x14ac:dyDescent="0.2">
      <c r="A694" t="s">
        <v>3167</v>
      </c>
      <c r="B694" s="2">
        <v>7.5745169557172595E-11</v>
      </c>
      <c r="C694">
        <v>0.51133778209533398</v>
      </c>
      <c r="D694">
        <v>0.70199999999999996</v>
      </c>
      <c r="E694">
        <v>0.44600000000000001</v>
      </c>
      <c r="F694" s="2">
        <v>2.4454327991533202E-6</v>
      </c>
    </row>
    <row r="695" spans="1:6" x14ac:dyDescent="0.2">
      <c r="A695" t="s">
        <v>373</v>
      </c>
      <c r="B695" s="2">
        <v>9.9899364391991206E-15</v>
      </c>
      <c r="C695">
        <v>0.51138367784937799</v>
      </c>
      <c r="D695">
        <v>0.91700000000000004</v>
      </c>
      <c r="E695">
        <v>0.8</v>
      </c>
      <c r="F695" s="2">
        <v>3.22525097939543E-10</v>
      </c>
    </row>
    <row r="696" spans="1:6" x14ac:dyDescent="0.2">
      <c r="A696" t="s">
        <v>428</v>
      </c>
      <c r="B696" s="2">
        <v>3.5029507072150301E-14</v>
      </c>
      <c r="C696">
        <v>0.51711468251852899</v>
      </c>
      <c r="D696">
        <v>0.97799999999999998</v>
      </c>
      <c r="E696">
        <v>0.92</v>
      </c>
      <c r="F696" s="2">
        <v>1.1309276358243699E-9</v>
      </c>
    </row>
    <row r="697" spans="1:6" x14ac:dyDescent="0.2">
      <c r="A697" t="s">
        <v>2505</v>
      </c>
      <c r="B697" s="2">
        <v>7.4182951896689795E-12</v>
      </c>
      <c r="C697">
        <v>0.52032361131528004</v>
      </c>
      <c r="D697">
        <v>0.71799999999999997</v>
      </c>
      <c r="E697">
        <v>0.48</v>
      </c>
      <c r="F697" s="2">
        <v>2.3949966019846297E-7</v>
      </c>
    </row>
    <row r="698" spans="1:6" x14ac:dyDescent="0.2">
      <c r="A698" t="s">
        <v>3133</v>
      </c>
      <c r="B698" s="2">
        <v>9.0084881408996906E-14</v>
      </c>
      <c r="C698">
        <v>0.52352751455409496</v>
      </c>
      <c r="D698">
        <v>0.71299999999999997</v>
      </c>
      <c r="E698">
        <v>0.39400000000000002</v>
      </c>
      <c r="F698" s="2">
        <v>2.9083903962894599E-9</v>
      </c>
    </row>
    <row r="699" spans="1:6" x14ac:dyDescent="0.2">
      <c r="A699" t="s">
        <v>3169</v>
      </c>
      <c r="B699" s="2">
        <v>5.7353623949282896E-10</v>
      </c>
      <c r="C699">
        <v>0.52662847144769998</v>
      </c>
      <c r="D699">
        <v>0.79600000000000004</v>
      </c>
      <c r="E699">
        <v>0.70299999999999996</v>
      </c>
      <c r="F699" s="2">
        <v>1.8516617492025899E-5</v>
      </c>
    </row>
    <row r="700" spans="1:6" x14ac:dyDescent="0.2">
      <c r="A700" t="s">
        <v>1312</v>
      </c>
      <c r="B700" s="2">
        <v>4.8229016868992998E-23</v>
      </c>
      <c r="C700">
        <v>0.52779716113574504</v>
      </c>
      <c r="D700">
        <v>1</v>
      </c>
      <c r="E700">
        <v>1</v>
      </c>
      <c r="F700" s="2">
        <v>1.5570738096154399E-18</v>
      </c>
    </row>
    <row r="701" spans="1:6" x14ac:dyDescent="0.2">
      <c r="A701" t="s">
        <v>2001</v>
      </c>
      <c r="B701" s="2">
        <v>8.6589452984159799E-18</v>
      </c>
      <c r="C701">
        <v>0.52786649195784996</v>
      </c>
      <c r="D701">
        <v>0.97799999999999998</v>
      </c>
      <c r="E701">
        <v>0.874</v>
      </c>
      <c r="F701" s="2">
        <v>2.7955404895936001E-13</v>
      </c>
    </row>
    <row r="702" spans="1:6" x14ac:dyDescent="0.2">
      <c r="A702" t="s">
        <v>341</v>
      </c>
      <c r="B702" s="2">
        <v>2.1817067964866899E-9</v>
      </c>
      <c r="C702">
        <v>0.52880558363727304</v>
      </c>
      <c r="D702">
        <v>0.93400000000000005</v>
      </c>
      <c r="E702">
        <v>0.90300000000000002</v>
      </c>
      <c r="F702" s="2">
        <v>7.0436403924572895E-5</v>
      </c>
    </row>
    <row r="703" spans="1:6" x14ac:dyDescent="0.2">
      <c r="A703" t="s">
        <v>750</v>
      </c>
      <c r="B703" s="2">
        <v>1.3109964382468901E-30</v>
      </c>
      <c r="C703">
        <v>0.52884184521076305</v>
      </c>
      <c r="D703">
        <v>1</v>
      </c>
      <c r="E703">
        <v>0.98899999999999999</v>
      </c>
      <c r="F703" s="2">
        <v>4.2325520008801101E-26</v>
      </c>
    </row>
    <row r="704" spans="1:6" x14ac:dyDescent="0.2">
      <c r="A704" t="s">
        <v>2634</v>
      </c>
      <c r="B704" s="2">
        <v>5.1733823657869303E-12</v>
      </c>
      <c r="C704">
        <v>0.53373308492061899</v>
      </c>
      <c r="D704">
        <v>0.93899999999999995</v>
      </c>
      <c r="E704">
        <v>0.91400000000000003</v>
      </c>
      <c r="F704" s="2">
        <v>1.6702264967943101E-7</v>
      </c>
    </row>
    <row r="705" spans="1:6" x14ac:dyDescent="0.2">
      <c r="A705" t="s">
        <v>2936</v>
      </c>
      <c r="B705" s="2">
        <v>1.4476542446352101E-7</v>
      </c>
      <c r="C705">
        <v>0.53541215820157795</v>
      </c>
      <c r="D705">
        <v>0.65200000000000002</v>
      </c>
      <c r="E705">
        <v>0.49099999999999999</v>
      </c>
      <c r="F705">
        <v>4.6737517288047703E-3</v>
      </c>
    </row>
    <row r="706" spans="1:6" x14ac:dyDescent="0.2">
      <c r="A706" t="s">
        <v>511</v>
      </c>
      <c r="B706" s="2">
        <v>3.1646252212706699E-15</v>
      </c>
      <c r="C706">
        <v>0.54314355659699698</v>
      </c>
      <c r="D706">
        <v>0.93400000000000005</v>
      </c>
      <c r="E706">
        <v>0.89100000000000001</v>
      </c>
      <c r="F706" s="2">
        <v>1.02169925268723E-10</v>
      </c>
    </row>
    <row r="707" spans="1:6" x14ac:dyDescent="0.2">
      <c r="A707" t="s">
        <v>395</v>
      </c>
      <c r="B707" s="2">
        <v>9.3009344291809309E-13</v>
      </c>
      <c r="C707">
        <v>0.543526432261213</v>
      </c>
      <c r="D707">
        <v>0.81799999999999995</v>
      </c>
      <c r="E707">
        <v>0.69699999999999995</v>
      </c>
      <c r="F707" s="2">
        <v>3.0028066804610603E-8</v>
      </c>
    </row>
    <row r="708" spans="1:6" x14ac:dyDescent="0.2">
      <c r="A708" t="s">
        <v>3154</v>
      </c>
      <c r="B708" s="2">
        <v>1.12200901267123E-14</v>
      </c>
      <c r="C708">
        <v>0.544053566279175</v>
      </c>
      <c r="D708">
        <v>0.82899999999999996</v>
      </c>
      <c r="E708">
        <v>0.61099999999999999</v>
      </c>
      <c r="F708" s="2">
        <v>3.62240609740906E-10</v>
      </c>
    </row>
    <row r="709" spans="1:6" x14ac:dyDescent="0.2">
      <c r="A709" t="s">
        <v>2829</v>
      </c>
      <c r="B709" s="2">
        <v>1.8366053955679999E-11</v>
      </c>
      <c r="C709">
        <v>0.54413151044266805</v>
      </c>
      <c r="D709">
        <v>0.77900000000000003</v>
      </c>
      <c r="E709">
        <v>0.57099999999999995</v>
      </c>
      <c r="F709" s="2">
        <v>5.9294805195913003E-7</v>
      </c>
    </row>
    <row r="710" spans="1:6" x14ac:dyDescent="0.2">
      <c r="A710" t="s">
        <v>2184</v>
      </c>
      <c r="B710" s="2">
        <v>1.9243257410416201E-14</v>
      </c>
      <c r="C710">
        <v>0.54595300368416</v>
      </c>
      <c r="D710">
        <v>0.95599999999999996</v>
      </c>
      <c r="E710">
        <v>0.93700000000000006</v>
      </c>
      <c r="F710" s="2">
        <v>6.2126856549528802E-10</v>
      </c>
    </row>
    <row r="711" spans="1:6" x14ac:dyDescent="0.2">
      <c r="A711" t="s">
        <v>424</v>
      </c>
      <c r="B711" s="2">
        <v>2.0873136127212399E-11</v>
      </c>
      <c r="C711">
        <v>0.54633312748895202</v>
      </c>
      <c r="D711">
        <v>0.82299999999999995</v>
      </c>
      <c r="E711">
        <v>0.65100000000000002</v>
      </c>
      <c r="F711" s="2">
        <v>6.7388919986705301E-7</v>
      </c>
    </row>
    <row r="712" spans="1:6" x14ac:dyDescent="0.2">
      <c r="A712" t="s">
        <v>3042</v>
      </c>
      <c r="B712" s="2">
        <v>1.20822934041871E-9</v>
      </c>
      <c r="C712">
        <v>0.54832450194712601</v>
      </c>
      <c r="D712">
        <v>0.71799999999999997</v>
      </c>
      <c r="E712">
        <v>0.48599999999999999</v>
      </c>
      <c r="F712" s="2">
        <v>3.9007684255418298E-5</v>
      </c>
    </row>
    <row r="713" spans="1:6" x14ac:dyDescent="0.2">
      <c r="A713" t="s">
        <v>1724</v>
      </c>
      <c r="B713" s="2">
        <v>4.09715347187405E-11</v>
      </c>
      <c r="C713">
        <v>0.55099235993592099</v>
      </c>
      <c r="D713">
        <v>0.91700000000000004</v>
      </c>
      <c r="E713">
        <v>0.81699999999999995</v>
      </c>
      <c r="F713" s="2">
        <v>1.3227659983945299E-6</v>
      </c>
    </row>
    <row r="714" spans="1:6" x14ac:dyDescent="0.2">
      <c r="A714" t="s">
        <v>825</v>
      </c>
      <c r="B714" s="2">
        <v>1.6600341945198299E-11</v>
      </c>
      <c r="C714">
        <v>0.55591748129083096</v>
      </c>
      <c r="D714">
        <v>0.81799999999999995</v>
      </c>
      <c r="E714">
        <v>0.66300000000000003</v>
      </c>
      <c r="F714" s="2">
        <v>5.3594203970072702E-7</v>
      </c>
    </row>
    <row r="715" spans="1:6" x14ac:dyDescent="0.2">
      <c r="A715" t="s">
        <v>354</v>
      </c>
      <c r="B715" s="2">
        <v>2.2682673769283699E-14</v>
      </c>
      <c r="C715">
        <v>0.55947020908629197</v>
      </c>
      <c r="D715">
        <v>0.88400000000000001</v>
      </c>
      <c r="E715">
        <v>0.72599999999999998</v>
      </c>
      <c r="F715" s="2">
        <v>7.3231012264132495E-10</v>
      </c>
    </row>
    <row r="716" spans="1:6" x14ac:dyDescent="0.2">
      <c r="A716" t="s">
        <v>855</v>
      </c>
      <c r="B716" s="2">
        <v>1.5469533057328401E-13</v>
      </c>
      <c r="C716">
        <v>0.55966530723057195</v>
      </c>
      <c r="D716">
        <v>0.97799999999999998</v>
      </c>
      <c r="E716">
        <v>0.99399999999999999</v>
      </c>
      <c r="F716" s="2">
        <v>4.9943387475584701E-9</v>
      </c>
    </row>
    <row r="717" spans="1:6" x14ac:dyDescent="0.2">
      <c r="A717" t="s">
        <v>1392</v>
      </c>
      <c r="B717" s="2">
        <v>2.4660071909132599E-17</v>
      </c>
      <c r="C717">
        <v>0.56416399011854201</v>
      </c>
      <c r="D717">
        <v>0.98299999999999998</v>
      </c>
      <c r="E717">
        <v>0.96</v>
      </c>
      <c r="F717" s="2">
        <v>7.9615042158634702E-13</v>
      </c>
    </row>
    <row r="718" spans="1:6" x14ac:dyDescent="0.2">
      <c r="A718" t="s">
        <v>2359</v>
      </c>
      <c r="B718" s="2">
        <v>7.0805715002091204E-13</v>
      </c>
      <c r="C718">
        <v>0.56994726207746105</v>
      </c>
      <c r="D718">
        <v>0.82299999999999995</v>
      </c>
      <c r="E718">
        <v>0.629</v>
      </c>
      <c r="F718" s="2">
        <v>2.2859625088425098E-8</v>
      </c>
    </row>
    <row r="719" spans="1:6" x14ac:dyDescent="0.2">
      <c r="A719" t="s">
        <v>1907</v>
      </c>
      <c r="B719" s="2">
        <v>1.5631454725005299E-14</v>
      </c>
      <c r="C719">
        <v>0.57737347854357701</v>
      </c>
      <c r="D719">
        <v>0.94499999999999995</v>
      </c>
      <c r="E719">
        <v>0.90900000000000003</v>
      </c>
      <c r="F719" s="2">
        <v>5.0466151579679601E-10</v>
      </c>
    </row>
    <row r="720" spans="1:6" x14ac:dyDescent="0.2">
      <c r="A720" t="s">
        <v>3165</v>
      </c>
      <c r="B720" s="2">
        <v>6.4755306559774303E-14</v>
      </c>
      <c r="C720">
        <v>0.57764371625542699</v>
      </c>
      <c r="D720">
        <v>0.80100000000000005</v>
      </c>
      <c r="E720">
        <v>0.61699999999999999</v>
      </c>
      <c r="F720" s="2">
        <v>2.09062507228231E-9</v>
      </c>
    </row>
    <row r="721" spans="1:6" x14ac:dyDescent="0.2">
      <c r="A721" t="s">
        <v>635</v>
      </c>
      <c r="B721" s="2">
        <v>1.1696354866960699E-18</v>
      </c>
      <c r="C721">
        <v>0.58224186619578</v>
      </c>
      <c r="D721">
        <v>0.96699999999999997</v>
      </c>
      <c r="E721">
        <v>0.93100000000000005</v>
      </c>
      <c r="F721" s="2">
        <v>3.7761681687982801E-14</v>
      </c>
    </row>
    <row r="722" spans="1:6" x14ac:dyDescent="0.2">
      <c r="A722" t="s">
        <v>3132</v>
      </c>
      <c r="B722" s="2">
        <v>1.28361568015627E-14</v>
      </c>
      <c r="C722">
        <v>0.58591574049958195</v>
      </c>
      <c r="D722">
        <v>0.81799999999999995</v>
      </c>
      <c r="E722">
        <v>0.58299999999999996</v>
      </c>
      <c r="F722" s="2">
        <v>4.14415322338454E-10</v>
      </c>
    </row>
    <row r="723" spans="1:6" x14ac:dyDescent="0.2">
      <c r="A723" t="s">
        <v>3038</v>
      </c>
      <c r="B723" s="2">
        <v>9.8242387760071795E-12</v>
      </c>
      <c r="C723">
        <v>0.58989688325478595</v>
      </c>
      <c r="D723">
        <v>0.88400000000000001</v>
      </c>
      <c r="E723">
        <v>0.78900000000000003</v>
      </c>
      <c r="F723" s="2">
        <v>3.1717554888339102E-7</v>
      </c>
    </row>
    <row r="724" spans="1:6" x14ac:dyDescent="0.2">
      <c r="A724" t="s">
        <v>1574</v>
      </c>
      <c r="B724" s="2">
        <v>3.3294684234381997E-8</v>
      </c>
      <c r="C724">
        <v>0.59044081374949897</v>
      </c>
      <c r="D724">
        <v>0.92800000000000005</v>
      </c>
      <c r="E724">
        <v>0.92600000000000005</v>
      </c>
      <c r="F724">
        <v>1.07491888050702E-3</v>
      </c>
    </row>
    <row r="725" spans="1:6" x14ac:dyDescent="0.2">
      <c r="A725" t="s">
        <v>216</v>
      </c>
      <c r="B725" s="2">
        <v>9.1942269982142705E-12</v>
      </c>
      <c r="C725">
        <v>0.59139370765612598</v>
      </c>
      <c r="D725">
        <v>0.93400000000000005</v>
      </c>
      <c r="E725">
        <v>0.83399999999999996</v>
      </c>
      <c r="F725" s="2">
        <v>2.9683561863734702E-7</v>
      </c>
    </row>
    <row r="726" spans="1:6" x14ac:dyDescent="0.2">
      <c r="A726" t="s">
        <v>163</v>
      </c>
      <c r="B726" s="2">
        <v>1.54491537507892E-16</v>
      </c>
      <c r="C726">
        <v>0.59356167390338399</v>
      </c>
      <c r="D726">
        <v>0.84</v>
      </c>
      <c r="E726">
        <v>0.623</v>
      </c>
      <c r="F726" s="2">
        <v>4.98775928844232E-12</v>
      </c>
    </row>
    <row r="727" spans="1:6" x14ac:dyDescent="0.2">
      <c r="A727" t="s">
        <v>2546</v>
      </c>
      <c r="B727" s="2">
        <v>3.8451865789205399E-14</v>
      </c>
      <c r="C727">
        <v>0.59393280798292503</v>
      </c>
      <c r="D727">
        <v>0.97199999999999998</v>
      </c>
      <c r="E727">
        <v>0.94899999999999995</v>
      </c>
      <c r="F727" s="2">
        <v>1.24141848700449E-9</v>
      </c>
    </row>
    <row r="728" spans="1:6" x14ac:dyDescent="0.2">
      <c r="A728" t="s">
        <v>2562</v>
      </c>
      <c r="B728" s="2">
        <v>2.5111494477879498E-10</v>
      </c>
      <c r="C728">
        <v>0.59421582106227999</v>
      </c>
      <c r="D728">
        <v>0.92800000000000005</v>
      </c>
      <c r="E728">
        <v>0.88</v>
      </c>
      <c r="F728" s="2">
        <v>8.1072459921833903E-6</v>
      </c>
    </row>
    <row r="729" spans="1:6" x14ac:dyDescent="0.2">
      <c r="A729" t="s">
        <v>261</v>
      </c>
      <c r="B729" s="2">
        <v>1.1625235865617999E-16</v>
      </c>
      <c r="C729">
        <v>0.59786276045808595</v>
      </c>
      <c r="D729">
        <v>0.92800000000000005</v>
      </c>
      <c r="E729">
        <v>0.85699999999999998</v>
      </c>
      <c r="F729" s="2">
        <v>3.7532073992147996E-12</v>
      </c>
    </row>
    <row r="730" spans="1:6" x14ac:dyDescent="0.2">
      <c r="A730" t="s">
        <v>2540</v>
      </c>
      <c r="B730" s="2">
        <v>5.7564531075753E-13</v>
      </c>
      <c r="C730">
        <v>0.60207518736017496</v>
      </c>
      <c r="D730">
        <v>0.89500000000000002</v>
      </c>
      <c r="E730">
        <v>0.76600000000000001</v>
      </c>
      <c r="F730" s="2">
        <v>1.85847088578068E-8</v>
      </c>
    </row>
    <row r="731" spans="1:6" x14ac:dyDescent="0.2">
      <c r="A731" t="s">
        <v>761</v>
      </c>
      <c r="B731" s="2">
        <v>6.5660918888098398E-21</v>
      </c>
      <c r="C731">
        <v>0.60256496600209097</v>
      </c>
      <c r="D731">
        <v>1</v>
      </c>
      <c r="E731">
        <v>0.98899999999999999</v>
      </c>
      <c r="F731" s="2">
        <v>2.11986276630226E-16</v>
      </c>
    </row>
    <row r="732" spans="1:6" x14ac:dyDescent="0.2">
      <c r="A732" t="s">
        <v>69</v>
      </c>
      <c r="B732" s="2">
        <v>1.36228913646866E-12</v>
      </c>
      <c r="C732">
        <v>0.60799865471021097</v>
      </c>
      <c r="D732">
        <v>0.77300000000000002</v>
      </c>
      <c r="E732">
        <v>0.54300000000000004</v>
      </c>
      <c r="F732" s="2">
        <v>4.3981504770890797E-8</v>
      </c>
    </row>
    <row r="733" spans="1:6" x14ac:dyDescent="0.2">
      <c r="A733" t="s">
        <v>3139</v>
      </c>
      <c r="B733" s="2">
        <v>3.9035027552687502E-14</v>
      </c>
      <c r="C733">
        <v>0.62204088745474395</v>
      </c>
      <c r="D733">
        <v>0.81799999999999995</v>
      </c>
      <c r="E733">
        <v>0.61699999999999999</v>
      </c>
      <c r="F733" s="2">
        <v>1.2602458645385101E-9</v>
      </c>
    </row>
    <row r="734" spans="1:6" x14ac:dyDescent="0.2">
      <c r="A734" t="s">
        <v>2689</v>
      </c>
      <c r="B734" s="2">
        <v>6.1975302375597301E-15</v>
      </c>
      <c r="C734">
        <v>0.62278519047798497</v>
      </c>
      <c r="D734">
        <v>0.82899999999999996</v>
      </c>
      <c r="E734">
        <v>0.65100000000000002</v>
      </c>
      <c r="F734" s="2">
        <v>2.0008726371961599E-10</v>
      </c>
    </row>
    <row r="735" spans="1:6" x14ac:dyDescent="0.2">
      <c r="A735" t="s">
        <v>2385</v>
      </c>
      <c r="B735" s="2">
        <v>1.9524117417207201E-18</v>
      </c>
      <c r="C735">
        <v>0.62604143970762705</v>
      </c>
      <c r="D735">
        <v>0.78500000000000003</v>
      </c>
      <c r="E735">
        <v>0.46300000000000002</v>
      </c>
      <c r="F735" s="2">
        <v>6.3033613081453697E-14</v>
      </c>
    </row>
    <row r="736" spans="1:6" x14ac:dyDescent="0.2">
      <c r="A736" t="s">
        <v>888</v>
      </c>
      <c r="B736" s="2">
        <v>2.60130048975799E-35</v>
      </c>
      <c r="C736">
        <v>0.62891017609560196</v>
      </c>
      <c r="D736">
        <v>1</v>
      </c>
      <c r="E736">
        <v>1</v>
      </c>
      <c r="F736" s="2">
        <v>8.3982986311836794E-31</v>
      </c>
    </row>
    <row r="737" spans="1:6" x14ac:dyDescent="0.2">
      <c r="A737" t="s">
        <v>3127</v>
      </c>
      <c r="B737" s="2">
        <v>4.6042629828454795E-16</v>
      </c>
      <c r="C737">
        <v>0.63203503660856297</v>
      </c>
      <c r="D737">
        <v>0.85099999999999998</v>
      </c>
      <c r="E737">
        <v>0.58299999999999996</v>
      </c>
      <c r="F737" s="2">
        <v>1.4864863040116599E-11</v>
      </c>
    </row>
    <row r="738" spans="1:6" x14ac:dyDescent="0.2">
      <c r="A738" t="s">
        <v>111</v>
      </c>
      <c r="B738" s="2">
        <v>1.5426848281689E-13</v>
      </c>
      <c r="C738">
        <v>0.63531580337881099</v>
      </c>
      <c r="D738">
        <v>0.88400000000000001</v>
      </c>
      <c r="E738">
        <v>0.74299999999999999</v>
      </c>
      <c r="F738" s="2">
        <v>4.98055796774332E-9</v>
      </c>
    </row>
    <row r="739" spans="1:6" x14ac:dyDescent="0.2">
      <c r="A739" t="s">
        <v>2262</v>
      </c>
      <c r="B739" s="2">
        <v>3.0784779204335599E-13</v>
      </c>
      <c r="C739">
        <v>0.63546083371087303</v>
      </c>
      <c r="D739">
        <v>0.878</v>
      </c>
      <c r="E739">
        <v>0.754</v>
      </c>
      <c r="F739" s="2">
        <v>9.93886596611975E-9</v>
      </c>
    </row>
    <row r="740" spans="1:6" x14ac:dyDescent="0.2">
      <c r="A740" t="s">
        <v>3164</v>
      </c>
      <c r="B740" s="2">
        <v>4.9647447649442796E-13</v>
      </c>
      <c r="C740">
        <v>0.63626888427027695</v>
      </c>
      <c r="D740">
        <v>0.86199999999999999</v>
      </c>
      <c r="E740">
        <v>0.72599999999999998</v>
      </c>
      <c r="F740" s="2">
        <v>1.6028678473622599E-8</v>
      </c>
    </row>
    <row r="741" spans="1:6" x14ac:dyDescent="0.2">
      <c r="A741" t="s">
        <v>2950</v>
      </c>
      <c r="B741" s="2">
        <v>6.4176186083917202E-11</v>
      </c>
      <c r="C741">
        <v>0.64038636658886205</v>
      </c>
      <c r="D741">
        <v>0.96099999999999997</v>
      </c>
      <c r="E741">
        <v>0.93100000000000005</v>
      </c>
      <c r="F741" s="2">
        <v>2.07192816771926E-6</v>
      </c>
    </row>
    <row r="742" spans="1:6" x14ac:dyDescent="0.2">
      <c r="A742" t="s">
        <v>27</v>
      </c>
      <c r="B742" s="2">
        <v>2.5542455541055601E-17</v>
      </c>
      <c r="C742">
        <v>0.64623886529743801</v>
      </c>
      <c r="D742">
        <v>0.83399999999999996</v>
      </c>
      <c r="E742">
        <v>0.58299999999999996</v>
      </c>
      <c r="F742" s="2">
        <v>8.24638177142983E-13</v>
      </c>
    </row>
    <row r="743" spans="1:6" x14ac:dyDescent="0.2">
      <c r="A743" t="s">
        <v>485</v>
      </c>
      <c r="B743" s="2">
        <v>5.2314155537872705E-19</v>
      </c>
      <c r="C743">
        <v>0.64684332663593702</v>
      </c>
      <c r="D743">
        <v>0.93899999999999995</v>
      </c>
      <c r="E743">
        <v>0.90300000000000002</v>
      </c>
      <c r="F743" s="2">
        <v>1.6889625115402199E-14</v>
      </c>
    </row>
    <row r="744" spans="1:6" x14ac:dyDescent="0.2">
      <c r="A744" t="s">
        <v>717</v>
      </c>
      <c r="B744" s="2">
        <v>3.5567412316653899E-29</v>
      </c>
      <c r="C744">
        <v>0.64718681936687905</v>
      </c>
      <c r="D744">
        <v>1</v>
      </c>
      <c r="E744">
        <v>1</v>
      </c>
      <c r="F744" s="2">
        <v>1.1482939066431701E-24</v>
      </c>
    </row>
    <row r="745" spans="1:6" x14ac:dyDescent="0.2">
      <c r="A745" t="s">
        <v>3168</v>
      </c>
      <c r="B745" s="2">
        <v>1.6619963789197001E-14</v>
      </c>
      <c r="C745">
        <v>0.65385910996117702</v>
      </c>
      <c r="D745">
        <v>0.90600000000000003</v>
      </c>
      <c r="E745">
        <v>0.81100000000000005</v>
      </c>
      <c r="F745" s="2">
        <v>5.3657553093422695E-10</v>
      </c>
    </row>
    <row r="746" spans="1:6" x14ac:dyDescent="0.2">
      <c r="A746" t="s">
        <v>809</v>
      </c>
      <c r="B746" s="2">
        <v>9.14651321837512E-26</v>
      </c>
      <c r="C746">
        <v>0.65724766786672295</v>
      </c>
      <c r="D746">
        <v>0.99399999999999999</v>
      </c>
      <c r="E746">
        <v>0.99399999999999999</v>
      </c>
      <c r="F746" s="2">
        <v>2.9529517925524001E-21</v>
      </c>
    </row>
    <row r="747" spans="1:6" x14ac:dyDescent="0.2">
      <c r="A747" t="s">
        <v>3166</v>
      </c>
      <c r="B747" s="2">
        <v>2.8841554835548399E-14</v>
      </c>
      <c r="C747">
        <v>0.66043481124028103</v>
      </c>
      <c r="D747">
        <v>0.81799999999999995</v>
      </c>
      <c r="E747">
        <v>0.6</v>
      </c>
      <c r="F747" s="2">
        <v>9.3114959786567995E-10</v>
      </c>
    </row>
    <row r="748" spans="1:6" x14ac:dyDescent="0.2">
      <c r="A748" t="s">
        <v>839</v>
      </c>
      <c r="B748" s="2">
        <v>1.0392391171819899E-28</v>
      </c>
      <c r="C748">
        <v>0.66384768756396895</v>
      </c>
      <c r="D748">
        <v>0.99399999999999999</v>
      </c>
      <c r="E748">
        <v>0.99399999999999999</v>
      </c>
      <c r="F748" s="2">
        <v>3.3551834898220496E-24</v>
      </c>
    </row>
    <row r="749" spans="1:6" x14ac:dyDescent="0.2">
      <c r="A749" t="s">
        <v>643</v>
      </c>
      <c r="B749" s="2">
        <v>7.5008109079976997E-13</v>
      </c>
      <c r="C749">
        <v>0.66513972449439496</v>
      </c>
      <c r="D749">
        <v>0.97799999999999998</v>
      </c>
      <c r="E749">
        <v>0.94899999999999995</v>
      </c>
      <c r="F749" s="2">
        <v>2.4216368016470501E-8</v>
      </c>
    </row>
    <row r="750" spans="1:6" x14ac:dyDescent="0.2">
      <c r="A750" t="s">
        <v>459</v>
      </c>
      <c r="B750" s="2">
        <v>6.54091864401911E-22</v>
      </c>
      <c r="C750">
        <v>0.67094916010332395</v>
      </c>
      <c r="D750">
        <v>0.98299999999999998</v>
      </c>
      <c r="E750">
        <v>0.95399999999999996</v>
      </c>
      <c r="F750" s="2">
        <v>2.1117355842215701E-17</v>
      </c>
    </row>
    <row r="751" spans="1:6" x14ac:dyDescent="0.2">
      <c r="A751" t="s">
        <v>238</v>
      </c>
      <c r="B751" s="2">
        <v>7.6806175987936107E-18</v>
      </c>
      <c r="C751">
        <v>0.67715661724416598</v>
      </c>
      <c r="D751">
        <v>0.95</v>
      </c>
      <c r="E751">
        <v>0.92600000000000005</v>
      </c>
      <c r="F751" s="2">
        <v>2.4796873917705102E-13</v>
      </c>
    </row>
    <row r="752" spans="1:6" x14ac:dyDescent="0.2">
      <c r="A752" t="s">
        <v>456</v>
      </c>
      <c r="B752" s="2">
        <v>3.40174130283248E-17</v>
      </c>
      <c r="C752">
        <v>0.68202736076142301</v>
      </c>
      <c r="D752">
        <v>0.84</v>
      </c>
      <c r="E752">
        <v>0.623</v>
      </c>
      <c r="F752" s="2">
        <v>1.0982521796194599E-12</v>
      </c>
    </row>
    <row r="753" spans="1:6" x14ac:dyDescent="0.2">
      <c r="A753" t="s">
        <v>3136</v>
      </c>
      <c r="B753" s="2">
        <v>2.8719354005111602E-17</v>
      </c>
      <c r="C753">
        <v>0.68606498398467797</v>
      </c>
      <c r="D753">
        <v>0.84</v>
      </c>
      <c r="E753">
        <v>0.65700000000000003</v>
      </c>
      <c r="F753" s="2">
        <v>9.2720434405503094E-13</v>
      </c>
    </row>
    <row r="754" spans="1:6" x14ac:dyDescent="0.2">
      <c r="A754" t="s">
        <v>2709</v>
      </c>
      <c r="B754" s="2">
        <v>1.1820864694987399E-15</v>
      </c>
      <c r="C754">
        <v>0.71454944561823897</v>
      </c>
      <c r="D754">
        <v>0.80100000000000005</v>
      </c>
      <c r="E754">
        <v>0.64</v>
      </c>
      <c r="F754" s="2">
        <v>3.8163661667766902E-11</v>
      </c>
    </row>
    <row r="755" spans="1:6" x14ac:dyDescent="0.2">
      <c r="A755" t="s">
        <v>210</v>
      </c>
      <c r="B755" s="2">
        <v>2.3641710915043502E-18</v>
      </c>
      <c r="C755">
        <v>0.71876003847329795</v>
      </c>
      <c r="D755">
        <v>0.86199999999999999</v>
      </c>
      <c r="E755">
        <v>0.57699999999999996</v>
      </c>
      <c r="F755" s="2">
        <v>7.6327263689217999E-14</v>
      </c>
    </row>
    <row r="756" spans="1:6" x14ac:dyDescent="0.2">
      <c r="A756" t="s">
        <v>622</v>
      </c>
      <c r="B756" s="2">
        <v>2.8896849759769402E-31</v>
      </c>
      <c r="C756">
        <v>0.71957602503290397</v>
      </c>
      <c r="D756">
        <v>1</v>
      </c>
      <c r="E756">
        <v>1</v>
      </c>
      <c r="F756" s="2">
        <v>9.3293479449415597E-27</v>
      </c>
    </row>
    <row r="757" spans="1:6" x14ac:dyDescent="0.2">
      <c r="A757" t="s">
        <v>2945</v>
      </c>
      <c r="B757" s="2">
        <v>3.2875903646847001E-10</v>
      </c>
      <c r="C757">
        <v>0.72104061716566703</v>
      </c>
      <c r="D757">
        <v>0.69599999999999995</v>
      </c>
      <c r="E757">
        <v>0.47399999999999998</v>
      </c>
      <c r="F757" s="2">
        <v>1.06139854923845E-5</v>
      </c>
    </row>
    <row r="758" spans="1:6" x14ac:dyDescent="0.2">
      <c r="A758" t="s">
        <v>439</v>
      </c>
      <c r="B758" s="2">
        <v>8.5557575160509599E-17</v>
      </c>
      <c r="C758">
        <v>0.72215728731008499</v>
      </c>
      <c r="D758">
        <v>0.80700000000000005</v>
      </c>
      <c r="E758">
        <v>0.51400000000000001</v>
      </c>
      <c r="F758" s="2">
        <v>2.7622263140570499E-12</v>
      </c>
    </row>
    <row r="759" spans="1:6" x14ac:dyDescent="0.2">
      <c r="A759" t="s">
        <v>226</v>
      </c>
      <c r="B759" s="2">
        <v>2.9610988579620499E-24</v>
      </c>
      <c r="C759">
        <v>0.72893055833132403</v>
      </c>
      <c r="D759">
        <v>0.96699999999999997</v>
      </c>
      <c r="E759">
        <v>0.93100000000000005</v>
      </c>
      <c r="F759" s="2">
        <v>9.5599076629304798E-20</v>
      </c>
    </row>
    <row r="760" spans="1:6" x14ac:dyDescent="0.2">
      <c r="A760" t="s">
        <v>674</v>
      </c>
      <c r="B760" s="2">
        <v>2.7561851022684801E-24</v>
      </c>
      <c r="C760">
        <v>0.74749098161273997</v>
      </c>
      <c r="D760">
        <v>0.96099999999999997</v>
      </c>
      <c r="E760">
        <v>0.89100000000000001</v>
      </c>
      <c r="F760" s="2">
        <v>8.8983436026737803E-20</v>
      </c>
    </row>
    <row r="761" spans="1:6" x14ac:dyDescent="0.2">
      <c r="A761" t="s">
        <v>3156</v>
      </c>
      <c r="B761" s="2">
        <v>1.91155284618715E-16</v>
      </c>
      <c r="C761">
        <v>0.74825827080672602</v>
      </c>
      <c r="D761">
        <v>0.90100000000000002</v>
      </c>
      <c r="E761">
        <v>0.81100000000000005</v>
      </c>
      <c r="F761" s="2">
        <v>6.1714483639152303E-12</v>
      </c>
    </row>
    <row r="762" spans="1:6" x14ac:dyDescent="0.2">
      <c r="A762" t="s">
        <v>2331</v>
      </c>
      <c r="B762" s="2">
        <v>9.1288877166690096E-11</v>
      </c>
      <c r="C762">
        <v>0.75020677708943595</v>
      </c>
      <c r="D762">
        <v>0.878</v>
      </c>
      <c r="E762">
        <v>0.78300000000000003</v>
      </c>
      <c r="F762" s="2">
        <v>2.9472613993265901E-6</v>
      </c>
    </row>
    <row r="763" spans="1:6" x14ac:dyDescent="0.2">
      <c r="A763" t="s">
        <v>74</v>
      </c>
      <c r="B763" s="2">
        <v>1.7893752383321E-27</v>
      </c>
      <c r="C763">
        <v>0.75261870252586205</v>
      </c>
      <c r="D763">
        <v>0.98899999999999999</v>
      </c>
      <c r="E763">
        <v>0.95399999999999996</v>
      </c>
      <c r="F763" s="2">
        <v>5.7769979569552105E-23</v>
      </c>
    </row>
    <row r="764" spans="1:6" x14ac:dyDescent="0.2">
      <c r="A764" t="s">
        <v>770</v>
      </c>
      <c r="B764" s="2">
        <v>1.1372439100431899E-21</v>
      </c>
      <c r="C764">
        <v>0.75598117541281395</v>
      </c>
      <c r="D764">
        <v>0.95</v>
      </c>
      <c r="E764">
        <v>0.92</v>
      </c>
      <c r="F764" s="2">
        <v>3.6715919635744398E-17</v>
      </c>
    </row>
    <row r="765" spans="1:6" x14ac:dyDescent="0.2">
      <c r="A765" t="s">
        <v>3163</v>
      </c>
      <c r="B765" s="2">
        <v>2.81823805943294E-21</v>
      </c>
      <c r="C765">
        <v>0.75678678107401198</v>
      </c>
      <c r="D765">
        <v>0.85099999999999998</v>
      </c>
      <c r="E765">
        <v>0.50900000000000001</v>
      </c>
      <c r="F765" s="2">
        <v>9.0986815748792497E-17</v>
      </c>
    </row>
    <row r="766" spans="1:6" x14ac:dyDescent="0.2">
      <c r="A766" t="s">
        <v>494</v>
      </c>
      <c r="B766" s="2">
        <v>4.0508197525790598E-18</v>
      </c>
      <c r="C766">
        <v>0.75846752241626003</v>
      </c>
      <c r="D766">
        <v>0.91700000000000004</v>
      </c>
      <c r="E766">
        <v>0.85099999999999998</v>
      </c>
      <c r="F766" s="2">
        <v>1.30780715712015E-13</v>
      </c>
    </row>
    <row r="767" spans="1:6" x14ac:dyDescent="0.2">
      <c r="A767" t="s">
        <v>112</v>
      </c>
      <c r="B767" s="2">
        <v>4.7067806132017099E-23</v>
      </c>
      <c r="C767">
        <v>0.77571556602666403</v>
      </c>
      <c r="D767">
        <v>0.97199999999999998</v>
      </c>
      <c r="E767">
        <v>0.85699999999999998</v>
      </c>
      <c r="F767" s="2">
        <v>1.51958412097217E-18</v>
      </c>
    </row>
    <row r="768" spans="1:6" x14ac:dyDescent="0.2">
      <c r="A768" t="s">
        <v>1047</v>
      </c>
      <c r="B768" s="2">
        <v>2.3218017191923399E-27</v>
      </c>
      <c r="C768">
        <v>0.78233455441977195</v>
      </c>
      <c r="D768">
        <v>1</v>
      </c>
      <c r="E768">
        <v>1</v>
      </c>
      <c r="F768" s="2">
        <v>7.4959368504124796E-23</v>
      </c>
    </row>
    <row r="769" spans="1:6" x14ac:dyDescent="0.2">
      <c r="A769" t="s">
        <v>833</v>
      </c>
      <c r="B769" s="2">
        <v>1.54342724522721E-24</v>
      </c>
      <c r="C769">
        <v>0.79657187798878504</v>
      </c>
      <c r="D769">
        <v>0.97799999999999998</v>
      </c>
      <c r="E769">
        <v>0.96599999999999997</v>
      </c>
      <c r="F769" s="2">
        <v>4.9829548612160697E-20</v>
      </c>
    </row>
    <row r="770" spans="1:6" x14ac:dyDescent="0.2">
      <c r="A770" t="s">
        <v>204</v>
      </c>
      <c r="B770" s="2">
        <v>2.0642892163378899E-24</v>
      </c>
      <c r="C770">
        <v>0.81660867224821698</v>
      </c>
      <c r="D770">
        <v>0.92800000000000005</v>
      </c>
      <c r="E770">
        <v>0.82899999999999996</v>
      </c>
      <c r="F770" s="2">
        <v>6.6645577349468903E-20</v>
      </c>
    </row>
    <row r="771" spans="1:6" x14ac:dyDescent="0.2">
      <c r="A771" t="s">
        <v>1319</v>
      </c>
      <c r="B771" s="2">
        <v>4.5157273361121704E-16</v>
      </c>
      <c r="C771">
        <v>0.81677506082587803</v>
      </c>
      <c r="D771">
        <v>0.95599999999999996</v>
      </c>
      <c r="E771">
        <v>0.85699999999999998</v>
      </c>
      <c r="F771" s="2">
        <v>1.4579025704638101E-11</v>
      </c>
    </row>
    <row r="772" spans="1:6" x14ac:dyDescent="0.2">
      <c r="A772" t="s">
        <v>103</v>
      </c>
      <c r="B772" s="2">
        <v>5.6103242724138701E-22</v>
      </c>
      <c r="C772">
        <v>0.82472938620352998</v>
      </c>
      <c r="D772">
        <v>0.94499999999999995</v>
      </c>
      <c r="E772">
        <v>0.8</v>
      </c>
      <c r="F772" s="2">
        <v>1.81129319134881E-17</v>
      </c>
    </row>
    <row r="773" spans="1:6" x14ac:dyDescent="0.2">
      <c r="A773" t="s">
        <v>1546</v>
      </c>
      <c r="B773" s="2">
        <v>2.4147519544417599E-25</v>
      </c>
      <c r="C773">
        <v>0.82586990338935296</v>
      </c>
      <c r="D773">
        <v>0.98899999999999999</v>
      </c>
      <c r="E773">
        <v>0.95399999999999996</v>
      </c>
      <c r="F773" s="2">
        <v>7.7960266849152398E-21</v>
      </c>
    </row>
    <row r="774" spans="1:6" x14ac:dyDescent="0.2">
      <c r="A774" t="s">
        <v>3170</v>
      </c>
      <c r="B774" s="2">
        <v>3.6917932118693899E-20</v>
      </c>
      <c r="C774">
        <v>0.828044761994431</v>
      </c>
      <c r="D774">
        <v>0.624</v>
      </c>
      <c r="E774">
        <v>0.183</v>
      </c>
      <c r="F774" s="2">
        <v>1.19189543845203E-15</v>
      </c>
    </row>
    <row r="775" spans="1:6" x14ac:dyDescent="0.2">
      <c r="A775" t="s">
        <v>366</v>
      </c>
      <c r="B775" s="2">
        <v>3.9752229298512302E-21</v>
      </c>
      <c r="C775">
        <v>0.83818041753596095</v>
      </c>
      <c r="D775">
        <v>0.96699999999999997</v>
      </c>
      <c r="E775">
        <v>0.96</v>
      </c>
      <c r="F775" s="2">
        <v>1.2834007229024701E-16</v>
      </c>
    </row>
    <row r="776" spans="1:6" x14ac:dyDescent="0.2">
      <c r="A776" t="s">
        <v>3104</v>
      </c>
      <c r="B776" s="2">
        <v>3.4285482864913798E-19</v>
      </c>
      <c r="C776">
        <v>0.85079832129176003</v>
      </c>
      <c r="D776">
        <v>0.84499999999999997</v>
      </c>
      <c r="E776">
        <v>0.61699999999999999</v>
      </c>
      <c r="F776" s="2">
        <v>1.10690681429374E-14</v>
      </c>
    </row>
    <row r="777" spans="1:6" x14ac:dyDescent="0.2">
      <c r="A777" t="s">
        <v>2974</v>
      </c>
      <c r="B777" s="2">
        <v>8.4302682253697201E-14</v>
      </c>
      <c r="C777">
        <v>0.85369359568984404</v>
      </c>
      <c r="D777">
        <v>0.878</v>
      </c>
      <c r="E777">
        <v>0.71399999999999997</v>
      </c>
      <c r="F777" s="2">
        <v>2.7217120965606098E-9</v>
      </c>
    </row>
    <row r="778" spans="1:6" x14ac:dyDescent="0.2">
      <c r="A778" t="s">
        <v>791</v>
      </c>
      <c r="B778" s="2">
        <v>1.86550470536752E-31</v>
      </c>
      <c r="C778">
        <v>0.87292431177549401</v>
      </c>
      <c r="D778">
        <v>0.97799999999999998</v>
      </c>
      <c r="E778">
        <v>0.874</v>
      </c>
      <c r="F778" s="2">
        <v>6.0227819412790597E-27</v>
      </c>
    </row>
    <row r="779" spans="1:6" x14ac:dyDescent="0.2">
      <c r="A779" t="s">
        <v>877</v>
      </c>
      <c r="B779" s="2">
        <v>1.97255266480854E-34</v>
      </c>
      <c r="C779">
        <v>0.87385886263357904</v>
      </c>
      <c r="D779">
        <v>0.97199999999999998</v>
      </c>
      <c r="E779">
        <v>0.86899999999999999</v>
      </c>
      <c r="F779" s="2">
        <v>6.3683862783343697E-30</v>
      </c>
    </row>
    <row r="780" spans="1:6" x14ac:dyDescent="0.2">
      <c r="A780" t="s">
        <v>231</v>
      </c>
      <c r="B780" s="2">
        <v>4.5089291135628997E-29</v>
      </c>
      <c r="C780">
        <v>0.88216400309434095</v>
      </c>
      <c r="D780">
        <v>0.94499999999999995</v>
      </c>
      <c r="E780">
        <v>0.84</v>
      </c>
      <c r="F780" s="2">
        <v>1.45570776431378E-24</v>
      </c>
    </row>
    <row r="781" spans="1:6" x14ac:dyDescent="0.2">
      <c r="A781" t="s">
        <v>1156</v>
      </c>
      <c r="B781" s="2">
        <v>1.20231438563182E-31</v>
      </c>
      <c r="C781">
        <v>0.88859153141747604</v>
      </c>
      <c r="D781">
        <v>0.92800000000000005</v>
      </c>
      <c r="E781">
        <v>0.68</v>
      </c>
      <c r="F781" s="2">
        <v>3.8816719940123403E-27</v>
      </c>
    </row>
    <row r="782" spans="1:6" x14ac:dyDescent="0.2">
      <c r="A782" t="s">
        <v>3151</v>
      </c>
      <c r="B782" s="2">
        <v>1.39949962628994E-21</v>
      </c>
      <c r="C782">
        <v>0.88985989822465805</v>
      </c>
      <c r="D782">
        <v>0.89500000000000002</v>
      </c>
      <c r="E782">
        <v>0.69699999999999995</v>
      </c>
      <c r="F782" s="2">
        <v>4.5182845434771001E-17</v>
      </c>
    </row>
    <row r="783" spans="1:6" x14ac:dyDescent="0.2">
      <c r="A783" t="s">
        <v>2315</v>
      </c>
      <c r="B783" s="2">
        <v>2.1901090829493898E-22</v>
      </c>
      <c r="C783">
        <v>0.92660106307658496</v>
      </c>
      <c r="D783">
        <v>0.94499999999999995</v>
      </c>
      <c r="E783">
        <v>0.86899999999999999</v>
      </c>
      <c r="F783" s="2">
        <v>7.0707671743021097E-18</v>
      </c>
    </row>
    <row r="784" spans="1:6" x14ac:dyDescent="0.2">
      <c r="A784" t="s">
        <v>314</v>
      </c>
      <c r="B784" s="2">
        <v>1.8043908738543701E-27</v>
      </c>
      <c r="C784">
        <v>0.93272209997780497</v>
      </c>
      <c r="D784">
        <v>0.77300000000000002</v>
      </c>
      <c r="E784">
        <v>0.34899999999999998</v>
      </c>
      <c r="F784" s="2">
        <v>5.8254759362388504E-23</v>
      </c>
    </row>
    <row r="785" spans="1:6" x14ac:dyDescent="0.2">
      <c r="A785" t="s">
        <v>1918</v>
      </c>
      <c r="B785" s="2">
        <v>1.8214670893928001E-24</v>
      </c>
      <c r="C785">
        <v>0.94245325579699002</v>
      </c>
      <c r="D785">
        <v>0.95599999999999996</v>
      </c>
      <c r="E785">
        <v>0.90900000000000003</v>
      </c>
      <c r="F785" s="2">
        <v>5.8806064981046802E-20</v>
      </c>
    </row>
    <row r="786" spans="1:6" x14ac:dyDescent="0.2">
      <c r="A786" t="s">
        <v>895</v>
      </c>
      <c r="B786" s="2">
        <v>4.4569361395183697E-31</v>
      </c>
      <c r="C786">
        <v>0.94667784022477197</v>
      </c>
      <c r="D786">
        <v>0.95</v>
      </c>
      <c r="E786">
        <v>0.65700000000000003</v>
      </c>
      <c r="F786" s="2">
        <v>1.4389218326434999E-26</v>
      </c>
    </row>
    <row r="787" spans="1:6" x14ac:dyDescent="0.2">
      <c r="A787" t="s">
        <v>1642</v>
      </c>
      <c r="B787" s="2">
        <v>5.6433716513879201E-27</v>
      </c>
      <c r="C787">
        <v>0.95909056791229497</v>
      </c>
      <c r="D787">
        <v>0.96699999999999997</v>
      </c>
      <c r="E787">
        <v>0.89100000000000001</v>
      </c>
      <c r="F787" s="2">
        <v>1.82196253765059E-22</v>
      </c>
    </row>
    <row r="788" spans="1:6" x14ac:dyDescent="0.2">
      <c r="A788" t="s">
        <v>1399</v>
      </c>
      <c r="B788" s="2">
        <v>2.5980212390713798E-21</v>
      </c>
      <c r="C788">
        <v>0.96250869519040805</v>
      </c>
      <c r="D788">
        <v>0.97799999999999998</v>
      </c>
      <c r="E788">
        <v>0.93100000000000005</v>
      </c>
      <c r="F788" s="2">
        <v>8.3877115703419598E-17</v>
      </c>
    </row>
    <row r="789" spans="1:6" x14ac:dyDescent="0.2">
      <c r="A789" t="s">
        <v>590</v>
      </c>
      <c r="B789" s="2">
        <v>2.4092656697161E-27</v>
      </c>
      <c r="C789">
        <v>0.96548554676621801</v>
      </c>
      <c r="D789">
        <v>0.93899999999999995</v>
      </c>
      <c r="E789">
        <v>0.78300000000000003</v>
      </c>
      <c r="F789" s="2">
        <v>7.7783142146784405E-23</v>
      </c>
    </row>
    <row r="790" spans="1:6" x14ac:dyDescent="0.2">
      <c r="A790" t="s">
        <v>595</v>
      </c>
      <c r="B790" s="2">
        <v>1.0668913136348599E-27</v>
      </c>
      <c r="C790">
        <v>0.97285039288185304</v>
      </c>
      <c r="D790">
        <v>0.97799999999999998</v>
      </c>
      <c r="E790">
        <v>0.85699999999999998</v>
      </c>
      <c r="F790" s="2">
        <v>3.4444586060701399E-23</v>
      </c>
    </row>
    <row r="791" spans="1:6" x14ac:dyDescent="0.2">
      <c r="A791" t="s">
        <v>1627</v>
      </c>
      <c r="B791" s="2">
        <v>4.85288525588753E-19</v>
      </c>
      <c r="C791">
        <v>1.0044349464074001</v>
      </c>
      <c r="D791">
        <v>0.95599999999999996</v>
      </c>
      <c r="E791">
        <v>0.89700000000000002</v>
      </c>
      <c r="F791" s="2">
        <v>1.5667540048632901E-14</v>
      </c>
    </row>
    <row r="792" spans="1:6" x14ac:dyDescent="0.2">
      <c r="A792" t="s">
        <v>1133</v>
      </c>
      <c r="B792" s="2">
        <v>4.9058934387837098E-32</v>
      </c>
      <c r="C792">
        <v>1.01498028050905</v>
      </c>
      <c r="D792">
        <v>0.98899999999999999</v>
      </c>
      <c r="E792">
        <v>0.98899999999999999</v>
      </c>
      <c r="F792" s="2">
        <v>1.5838676967113201E-27</v>
      </c>
    </row>
    <row r="793" spans="1:6" x14ac:dyDescent="0.2">
      <c r="A793" t="s">
        <v>275</v>
      </c>
      <c r="B793" s="2">
        <v>3.7246726762428402E-33</v>
      </c>
      <c r="C793">
        <v>1.0333913156935299</v>
      </c>
      <c r="D793">
        <v>0.91200000000000003</v>
      </c>
      <c r="E793">
        <v>0.65100000000000002</v>
      </c>
      <c r="F793" s="2">
        <v>1.202510573525E-28</v>
      </c>
    </row>
    <row r="794" spans="1:6" x14ac:dyDescent="0.2">
      <c r="A794" t="s">
        <v>1262</v>
      </c>
      <c r="B794" s="2">
        <v>1.8018883640328499E-39</v>
      </c>
      <c r="C794">
        <v>1.05685582161874</v>
      </c>
      <c r="D794">
        <v>1</v>
      </c>
      <c r="E794">
        <v>1</v>
      </c>
      <c r="F794" s="2">
        <v>5.8173965832800802E-35</v>
      </c>
    </row>
    <row r="795" spans="1:6" x14ac:dyDescent="0.2">
      <c r="A795" t="s">
        <v>3162</v>
      </c>
      <c r="B795" s="2">
        <v>2.1998973049198301E-22</v>
      </c>
      <c r="C795">
        <v>1.15067664779382</v>
      </c>
      <c r="D795">
        <v>0.91700000000000004</v>
      </c>
      <c r="E795">
        <v>0.80600000000000005</v>
      </c>
      <c r="F795" s="2">
        <v>7.1023684489336694E-18</v>
      </c>
    </row>
    <row r="796" spans="1:6" x14ac:dyDescent="0.2">
      <c r="A796" t="s">
        <v>647</v>
      </c>
      <c r="B796" s="2">
        <v>5.5369227216330004E-25</v>
      </c>
      <c r="C796">
        <v>1.20599406173415</v>
      </c>
      <c r="D796">
        <v>0.98299999999999998</v>
      </c>
      <c r="E796">
        <v>0.96599999999999997</v>
      </c>
      <c r="F796" s="2">
        <v>1.7875955006792101E-20</v>
      </c>
    </row>
    <row r="797" spans="1:6" x14ac:dyDescent="0.2">
      <c r="A797" t="s">
        <v>634</v>
      </c>
      <c r="B797" s="2">
        <v>5.2547174720205801E-36</v>
      </c>
      <c r="C797">
        <v>1.2279443617242001</v>
      </c>
      <c r="D797">
        <v>0.96699999999999997</v>
      </c>
      <c r="E797">
        <v>0.82899999999999996</v>
      </c>
      <c r="F797" s="2">
        <v>1.6964855358418399E-31</v>
      </c>
    </row>
    <row r="798" spans="1:6" x14ac:dyDescent="0.2">
      <c r="A798" t="s">
        <v>2149</v>
      </c>
      <c r="B798" s="2">
        <v>1.25512463553469E-27</v>
      </c>
      <c r="C798">
        <v>1.3375293204112499</v>
      </c>
      <c r="D798">
        <v>0.99399999999999999</v>
      </c>
      <c r="E798">
        <v>0.98299999999999998</v>
      </c>
      <c r="F798" s="2">
        <v>4.0521698858237699E-23</v>
      </c>
    </row>
    <row r="799" spans="1:6" x14ac:dyDescent="0.2">
      <c r="A799" t="s">
        <v>2711</v>
      </c>
      <c r="B799" s="2">
        <v>1.22496029977817E-31</v>
      </c>
      <c r="C799">
        <v>1.4176732547796</v>
      </c>
      <c r="D799">
        <v>0.95</v>
      </c>
      <c r="E799">
        <v>0.88</v>
      </c>
      <c r="F799" s="2">
        <v>3.9547843278338503E-27</v>
      </c>
    </row>
    <row r="800" spans="1:6" x14ac:dyDescent="0.2">
      <c r="A800" t="s">
        <v>371</v>
      </c>
      <c r="B800" s="2">
        <v>2.18212044621431E-41</v>
      </c>
      <c r="C800">
        <v>1.4244569443680399</v>
      </c>
      <c r="D800">
        <v>0.98299999999999998</v>
      </c>
      <c r="E800">
        <v>0.96599999999999997</v>
      </c>
      <c r="F800" s="2">
        <v>7.0449758606029197E-37</v>
      </c>
    </row>
    <row r="801" spans="1:6" x14ac:dyDescent="0.2">
      <c r="A801" t="s">
        <v>89</v>
      </c>
      <c r="B801" s="2">
        <v>1.3397978869945499E-35</v>
      </c>
      <c r="C801">
        <v>1.4853541582505501</v>
      </c>
      <c r="D801">
        <v>1</v>
      </c>
      <c r="E801">
        <v>0.98899999999999999</v>
      </c>
      <c r="F801" s="2">
        <v>4.3255374781619197E-31</v>
      </c>
    </row>
    <row r="802" spans="1:6" x14ac:dyDescent="0.2">
      <c r="A802" t="s">
        <v>1267</v>
      </c>
      <c r="B802" s="2">
        <v>7.3079120768216E-54</v>
      </c>
      <c r="C802">
        <v>1.62012726781063</v>
      </c>
      <c r="D802">
        <v>0.90600000000000003</v>
      </c>
      <c r="E802">
        <v>0.109</v>
      </c>
      <c r="F802" s="2">
        <v>2.3593594140018501E-49</v>
      </c>
    </row>
    <row r="803" spans="1:6" hidden="1" x14ac:dyDescent="0.2">
      <c r="A803" t="s">
        <v>2411</v>
      </c>
      <c r="B803" s="2">
        <v>1.5536266650438701E-6</v>
      </c>
      <c r="C803">
        <v>0.30671919101723599</v>
      </c>
      <c r="D803">
        <v>0.95</v>
      </c>
      <c r="E803">
        <v>0.92</v>
      </c>
      <c r="F803">
        <v>5.0158836880941401E-2</v>
      </c>
    </row>
    <row r="804" spans="1:6" hidden="1" x14ac:dyDescent="0.2">
      <c r="A804" t="s">
        <v>1152</v>
      </c>
      <c r="B804" s="2">
        <v>1.5622572301632901E-6</v>
      </c>
      <c r="C804">
        <v>-0.25439972395233401</v>
      </c>
      <c r="D804">
        <v>0.95599999999999996</v>
      </c>
      <c r="E804">
        <v>0.98899999999999999</v>
      </c>
      <c r="F804">
        <v>5.0437474675821901E-2</v>
      </c>
    </row>
    <row r="805" spans="1:6" hidden="1" x14ac:dyDescent="0.2">
      <c r="A805" t="s">
        <v>1845</v>
      </c>
      <c r="B805" s="2">
        <v>1.58858216075854E-6</v>
      </c>
      <c r="C805">
        <v>-0.32839896150574699</v>
      </c>
      <c r="D805">
        <v>0.82899999999999996</v>
      </c>
      <c r="E805">
        <v>0.94899999999999995</v>
      </c>
      <c r="F805">
        <v>5.1287375060089499E-2</v>
      </c>
    </row>
    <row r="806" spans="1:6" hidden="1" x14ac:dyDescent="0.2">
      <c r="A806" t="s">
        <v>1949</v>
      </c>
      <c r="B806" s="2">
        <v>1.5986557155640401E-6</v>
      </c>
      <c r="C806">
        <v>0.298101610563275</v>
      </c>
      <c r="D806">
        <v>0.89500000000000002</v>
      </c>
      <c r="E806">
        <v>0.82899999999999996</v>
      </c>
      <c r="F806">
        <v>5.16125997769852E-2</v>
      </c>
    </row>
    <row r="807" spans="1:6" hidden="1" x14ac:dyDescent="0.2">
      <c r="A807" t="s">
        <v>1455</v>
      </c>
      <c r="B807" s="2">
        <v>1.6095331196166601E-6</v>
      </c>
      <c r="C807">
        <v>0.27875894058876</v>
      </c>
      <c r="D807">
        <v>0.751</v>
      </c>
      <c r="E807">
        <v>0.59399999999999997</v>
      </c>
      <c r="F807">
        <v>5.1963776766823802E-2</v>
      </c>
    </row>
    <row r="808" spans="1:6" hidden="1" x14ac:dyDescent="0.2">
      <c r="A808" t="s">
        <v>1779</v>
      </c>
      <c r="B808" s="2">
        <v>1.63996660721324E-6</v>
      </c>
      <c r="C808">
        <v>-0.272798292755635</v>
      </c>
      <c r="D808">
        <v>0.84499999999999997</v>
      </c>
      <c r="E808">
        <v>0.94899999999999995</v>
      </c>
      <c r="F808">
        <v>5.2946321913879699E-2</v>
      </c>
    </row>
    <row r="809" spans="1:6" hidden="1" x14ac:dyDescent="0.2">
      <c r="A809" t="s">
        <v>1699</v>
      </c>
      <c r="B809" s="2">
        <v>1.73718737578164E-6</v>
      </c>
      <c r="C809">
        <v>0.30233891716315803</v>
      </c>
      <c r="D809">
        <v>0.93899999999999995</v>
      </c>
      <c r="E809">
        <v>0.89100000000000001</v>
      </c>
      <c r="F809">
        <v>5.6085094427110502E-2</v>
      </c>
    </row>
    <row r="810" spans="1:6" hidden="1" x14ac:dyDescent="0.2">
      <c r="A810" t="s">
        <v>2994</v>
      </c>
      <c r="B810" s="2">
        <v>1.81526295008515E-6</v>
      </c>
      <c r="C810">
        <v>0.30132362478295599</v>
      </c>
      <c r="D810">
        <v>0.59699999999999998</v>
      </c>
      <c r="E810">
        <v>0.38900000000000001</v>
      </c>
      <c r="F810">
        <v>5.8605764343499102E-2</v>
      </c>
    </row>
    <row r="811" spans="1:6" hidden="1" x14ac:dyDescent="0.2">
      <c r="A811" t="s">
        <v>1896</v>
      </c>
      <c r="B811" s="2">
        <v>1.8286037020660301E-6</v>
      </c>
      <c r="C811">
        <v>0.32977622067847201</v>
      </c>
      <c r="D811">
        <v>0.90600000000000003</v>
      </c>
      <c r="E811">
        <v>0.84599999999999997</v>
      </c>
      <c r="F811">
        <v>5.9036470521201798E-2</v>
      </c>
    </row>
    <row r="812" spans="1:6" hidden="1" x14ac:dyDescent="0.2">
      <c r="A812" t="s">
        <v>263</v>
      </c>
      <c r="B812" s="2">
        <v>1.9135025929968901E-6</v>
      </c>
      <c r="C812">
        <v>0.33564550965234402</v>
      </c>
      <c r="D812">
        <v>0.80700000000000005</v>
      </c>
      <c r="E812">
        <v>0.64600000000000002</v>
      </c>
      <c r="F812">
        <v>6.1777431214904602E-2</v>
      </c>
    </row>
    <row r="813" spans="1:6" hidden="1" x14ac:dyDescent="0.2">
      <c r="A813" t="s">
        <v>334</v>
      </c>
      <c r="B813" s="2">
        <v>1.93062717974214E-6</v>
      </c>
      <c r="C813">
        <v>0.32511367620347797</v>
      </c>
      <c r="D813">
        <v>0.92800000000000005</v>
      </c>
      <c r="E813">
        <v>0.90900000000000003</v>
      </c>
      <c r="F813">
        <v>6.2330298497975202E-2</v>
      </c>
    </row>
    <row r="814" spans="1:6" hidden="1" x14ac:dyDescent="0.2">
      <c r="A814" t="s">
        <v>3078</v>
      </c>
      <c r="B814" s="2">
        <v>1.9361248681980299E-6</v>
      </c>
      <c r="C814">
        <v>0.29903568494614402</v>
      </c>
      <c r="D814">
        <v>0.55800000000000005</v>
      </c>
      <c r="E814">
        <v>0.371</v>
      </c>
      <c r="F814">
        <v>6.2507791369773497E-2</v>
      </c>
    </row>
    <row r="815" spans="1:6" hidden="1" x14ac:dyDescent="0.2">
      <c r="A815" t="s">
        <v>2595</v>
      </c>
      <c r="B815" s="2">
        <v>1.9783345269846401E-6</v>
      </c>
      <c r="C815">
        <v>0.31218979191096402</v>
      </c>
      <c r="D815">
        <v>0.69099999999999995</v>
      </c>
      <c r="E815">
        <v>0.53100000000000003</v>
      </c>
      <c r="F815">
        <v>6.3870530203699302E-2</v>
      </c>
    </row>
    <row r="816" spans="1:6" hidden="1" x14ac:dyDescent="0.2">
      <c r="A816" t="s">
        <v>1169</v>
      </c>
      <c r="B816" s="2">
        <v>1.9931201238484601E-6</v>
      </c>
      <c r="C816">
        <v>-0.26094614696727397</v>
      </c>
      <c r="D816">
        <v>1</v>
      </c>
      <c r="E816">
        <v>0.97699999999999998</v>
      </c>
      <c r="F816">
        <v>6.4347883198447697E-2</v>
      </c>
    </row>
    <row r="817" spans="1:6" hidden="1" x14ac:dyDescent="0.2">
      <c r="A817" t="s">
        <v>1393</v>
      </c>
      <c r="B817" s="2">
        <v>2.0281165334077501E-6</v>
      </c>
      <c r="C817">
        <v>-0.25888502506681399</v>
      </c>
      <c r="D817">
        <v>0.95</v>
      </c>
      <c r="E817">
        <v>0.98299999999999998</v>
      </c>
      <c r="F817">
        <v>6.5477742281069395E-2</v>
      </c>
    </row>
    <row r="818" spans="1:6" hidden="1" x14ac:dyDescent="0.2">
      <c r="A818" t="s">
        <v>1115</v>
      </c>
      <c r="B818" s="2">
        <v>2.08537920081504E-6</v>
      </c>
      <c r="C818">
        <v>-0.282041250300055</v>
      </c>
      <c r="D818">
        <v>0.89</v>
      </c>
      <c r="E818">
        <v>0.95399999999999996</v>
      </c>
      <c r="F818">
        <v>6.7326467498313794E-2</v>
      </c>
    </row>
    <row r="819" spans="1:6" hidden="1" x14ac:dyDescent="0.2">
      <c r="A819" t="s">
        <v>325</v>
      </c>
      <c r="B819" s="2">
        <v>2.2202010009209702E-6</v>
      </c>
      <c r="C819">
        <v>0.36839903003454</v>
      </c>
      <c r="D819">
        <v>0.94499999999999995</v>
      </c>
      <c r="E819">
        <v>0.91400000000000003</v>
      </c>
      <c r="F819">
        <v>7.1679189314733494E-2</v>
      </c>
    </row>
    <row r="820" spans="1:6" hidden="1" x14ac:dyDescent="0.2">
      <c r="A820" t="s">
        <v>36</v>
      </c>
      <c r="B820" s="2">
        <v>2.25125625887324E-6</v>
      </c>
      <c r="C820">
        <v>0.28593874729637597</v>
      </c>
      <c r="D820">
        <v>0.54700000000000004</v>
      </c>
      <c r="E820">
        <v>0.34899999999999998</v>
      </c>
      <c r="F820">
        <v>7.2681808317722599E-2</v>
      </c>
    </row>
    <row r="821" spans="1:6" hidden="1" x14ac:dyDescent="0.2">
      <c r="A821" t="s">
        <v>828</v>
      </c>
      <c r="B821" s="2">
        <v>2.3741521866168099E-6</v>
      </c>
      <c r="C821">
        <v>0.29904620134792698</v>
      </c>
      <c r="D821">
        <v>0.91200000000000003</v>
      </c>
      <c r="E821">
        <v>0.88</v>
      </c>
      <c r="F821">
        <v>7.6649503344923903E-2</v>
      </c>
    </row>
    <row r="822" spans="1:6" hidden="1" x14ac:dyDescent="0.2">
      <c r="A822" t="s">
        <v>3189</v>
      </c>
      <c r="B822" s="2">
        <v>2.4008223995964501E-6</v>
      </c>
      <c r="C822">
        <v>0.25314207369602998</v>
      </c>
      <c r="D822">
        <v>0.42499999999999999</v>
      </c>
      <c r="E822">
        <v>0.223</v>
      </c>
      <c r="F822">
        <v>7.7510551170971595E-2</v>
      </c>
    </row>
    <row r="823" spans="1:6" hidden="1" x14ac:dyDescent="0.2">
      <c r="A823" t="s">
        <v>432</v>
      </c>
      <c r="B823" s="2">
        <v>2.4178060717888698E-6</v>
      </c>
      <c r="C823">
        <v>0.29758467224978102</v>
      </c>
      <c r="D823">
        <v>0.88400000000000001</v>
      </c>
      <c r="E823">
        <v>0.84</v>
      </c>
      <c r="F823">
        <v>7.8058869027703703E-2</v>
      </c>
    </row>
    <row r="824" spans="1:6" hidden="1" x14ac:dyDescent="0.2">
      <c r="A824" t="s">
        <v>2539</v>
      </c>
      <c r="B824" s="2">
        <v>2.4300954691504498E-6</v>
      </c>
      <c r="C824">
        <v>-0.27041366258578498</v>
      </c>
      <c r="D824">
        <v>0.81799999999999995</v>
      </c>
      <c r="E824">
        <v>0.90900000000000003</v>
      </c>
      <c r="F824">
        <v>7.8455632221522506E-2</v>
      </c>
    </row>
    <row r="825" spans="1:6" hidden="1" x14ac:dyDescent="0.2">
      <c r="A825" t="s">
        <v>3149</v>
      </c>
      <c r="B825" s="2">
        <v>2.46021433358995E-6</v>
      </c>
      <c r="C825">
        <v>0.31855695777443199</v>
      </c>
      <c r="D825">
        <v>0.624</v>
      </c>
      <c r="E825">
        <v>0.44</v>
      </c>
      <c r="F825">
        <v>7.9428019759951798E-2</v>
      </c>
    </row>
    <row r="826" spans="1:6" hidden="1" x14ac:dyDescent="0.2">
      <c r="A826" t="s">
        <v>1794</v>
      </c>
      <c r="B826" s="2">
        <v>2.4905062743385199E-6</v>
      </c>
      <c r="C826">
        <v>0.292879457032171</v>
      </c>
      <c r="D826">
        <v>0.96699999999999997</v>
      </c>
      <c r="E826">
        <v>0.96</v>
      </c>
      <c r="F826">
        <v>8.0405995067019204E-2</v>
      </c>
    </row>
    <row r="827" spans="1:6" hidden="1" x14ac:dyDescent="0.2">
      <c r="A827" t="s">
        <v>852</v>
      </c>
      <c r="B827" s="2">
        <v>2.4967964991830299E-6</v>
      </c>
      <c r="C827">
        <v>0.350572209734827</v>
      </c>
      <c r="D827">
        <v>0.59099999999999997</v>
      </c>
      <c r="E827">
        <v>0.39400000000000002</v>
      </c>
      <c r="F827">
        <v>8.0609074976124406E-2</v>
      </c>
    </row>
    <row r="828" spans="1:6" hidden="1" x14ac:dyDescent="0.2">
      <c r="A828" t="s">
        <v>190</v>
      </c>
      <c r="B828" s="2">
        <v>2.5013415383323001E-6</v>
      </c>
      <c r="C828">
        <v>0.30734726348715902</v>
      </c>
      <c r="D828">
        <v>0.66900000000000004</v>
      </c>
      <c r="E828">
        <v>0.48599999999999999</v>
      </c>
      <c r="F828">
        <v>8.0755811565058594E-2</v>
      </c>
    </row>
    <row r="829" spans="1:6" hidden="1" x14ac:dyDescent="0.2">
      <c r="A829" t="s">
        <v>798</v>
      </c>
      <c r="B829" s="2">
        <v>2.5409710095363701E-6</v>
      </c>
      <c r="C829">
        <v>0.25879307962748099</v>
      </c>
      <c r="D829">
        <v>0.60799999999999998</v>
      </c>
      <c r="E829">
        <v>0.38300000000000001</v>
      </c>
      <c r="F829">
        <v>8.2035249042881897E-2</v>
      </c>
    </row>
    <row r="830" spans="1:6" hidden="1" x14ac:dyDescent="0.2">
      <c r="A830" t="s">
        <v>3188</v>
      </c>
      <c r="B830" s="2">
        <v>2.5936511009152101E-6</v>
      </c>
      <c r="C830">
        <v>0.32211948712474098</v>
      </c>
      <c r="D830">
        <v>0.503</v>
      </c>
      <c r="E830">
        <v>0.29699999999999999</v>
      </c>
      <c r="F830">
        <v>8.3736025793047703E-2</v>
      </c>
    </row>
    <row r="831" spans="1:6" hidden="1" x14ac:dyDescent="0.2">
      <c r="A831" t="s">
        <v>2188</v>
      </c>
      <c r="B831" s="2">
        <v>2.7422721685721702E-6</v>
      </c>
      <c r="C831">
        <v>0.27785965602451301</v>
      </c>
      <c r="D831">
        <v>0.97199999999999998</v>
      </c>
      <c r="E831">
        <v>0.98899999999999999</v>
      </c>
      <c r="F831">
        <v>8.8534256962352495E-2</v>
      </c>
    </row>
    <row r="832" spans="1:6" hidden="1" x14ac:dyDescent="0.2">
      <c r="A832" t="s">
        <v>2187</v>
      </c>
      <c r="B832" s="2">
        <v>2.76340086938266E-6</v>
      </c>
      <c r="C832">
        <v>0.29684111316293299</v>
      </c>
      <c r="D832">
        <v>0.94499999999999995</v>
      </c>
      <c r="E832">
        <v>0.90300000000000002</v>
      </c>
      <c r="F832">
        <v>8.9216397068019301E-2</v>
      </c>
    </row>
    <row r="833" spans="1:6" hidden="1" x14ac:dyDescent="0.2">
      <c r="A833" t="s">
        <v>509</v>
      </c>
      <c r="B833" s="2">
        <v>2.79570994045976E-6</v>
      </c>
      <c r="C833">
        <v>0.32667705638893701</v>
      </c>
      <c r="D833">
        <v>0.84499999999999997</v>
      </c>
      <c r="E833">
        <v>0.77700000000000002</v>
      </c>
      <c r="F833">
        <v>9.0259495427743294E-2</v>
      </c>
    </row>
    <row r="834" spans="1:6" hidden="1" x14ac:dyDescent="0.2">
      <c r="A834" t="s">
        <v>2738</v>
      </c>
      <c r="B834" s="2">
        <v>2.7995815965323301E-6</v>
      </c>
      <c r="C834">
        <v>0.300765093217368</v>
      </c>
      <c r="D834">
        <v>0.81799999999999995</v>
      </c>
      <c r="E834">
        <v>0.71399999999999997</v>
      </c>
      <c r="F834">
        <v>9.0384491844046302E-2</v>
      </c>
    </row>
    <row r="835" spans="1:6" hidden="1" x14ac:dyDescent="0.2">
      <c r="A835" t="s">
        <v>580</v>
      </c>
      <c r="B835" s="2">
        <v>2.8637595947626301E-6</v>
      </c>
      <c r="C835">
        <v>0.28594089993283001</v>
      </c>
      <c r="D835">
        <v>0.72399999999999998</v>
      </c>
      <c r="E835">
        <v>0.54900000000000004</v>
      </c>
      <c r="F835">
        <v>9.2456478516911605E-2</v>
      </c>
    </row>
    <row r="836" spans="1:6" hidden="1" x14ac:dyDescent="0.2">
      <c r="A836" t="s">
        <v>2623</v>
      </c>
      <c r="B836" s="2">
        <v>2.9296300470764499E-6</v>
      </c>
      <c r="C836">
        <v>-0.25247321527688499</v>
      </c>
      <c r="D836">
        <v>0.42</v>
      </c>
      <c r="E836">
        <v>0.65700000000000003</v>
      </c>
      <c r="F836">
        <v>9.4583106069863199E-2</v>
      </c>
    </row>
    <row r="837" spans="1:6" hidden="1" x14ac:dyDescent="0.2">
      <c r="A837" t="s">
        <v>2560</v>
      </c>
      <c r="B837" s="2">
        <v>3.0128735721846899E-6</v>
      </c>
      <c r="C837">
        <v>0.32471065509608299</v>
      </c>
      <c r="D837">
        <v>0.79</v>
      </c>
      <c r="E837">
        <v>0.69099999999999995</v>
      </c>
      <c r="F837">
        <v>9.7270623277982707E-2</v>
      </c>
    </row>
    <row r="838" spans="1:6" hidden="1" x14ac:dyDescent="0.2">
      <c r="A838" t="s">
        <v>1110</v>
      </c>
      <c r="B838" s="2">
        <v>3.1541078222946402E-6</v>
      </c>
      <c r="C838">
        <v>-0.278083585810458</v>
      </c>
      <c r="D838">
        <v>0.873</v>
      </c>
      <c r="E838">
        <v>0.94899999999999995</v>
      </c>
      <c r="F838">
        <v>0.101830371042782</v>
      </c>
    </row>
    <row r="839" spans="1:6" hidden="1" x14ac:dyDescent="0.2">
      <c r="A839" t="s">
        <v>1232</v>
      </c>
      <c r="B839" s="2">
        <v>3.2122507194702098E-6</v>
      </c>
      <c r="C839">
        <v>-0.27918185403227302</v>
      </c>
      <c r="D839">
        <v>0.873</v>
      </c>
      <c r="E839">
        <v>0.95399999999999996</v>
      </c>
      <c r="F839">
        <v>0.10370751447809499</v>
      </c>
    </row>
    <row r="840" spans="1:6" hidden="1" x14ac:dyDescent="0.2">
      <c r="A840" t="s">
        <v>2035</v>
      </c>
      <c r="B840" s="2">
        <v>3.2206690914769898E-6</v>
      </c>
      <c r="C840">
        <v>0.27950580115699902</v>
      </c>
      <c r="D840">
        <v>0.91200000000000003</v>
      </c>
      <c r="E840">
        <v>0.89700000000000002</v>
      </c>
      <c r="F840">
        <v>0.10397930161833401</v>
      </c>
    </row>
    <row r="841" spans="1:6" hidden="1" x14ac:dyDescent="0.2">
      <c r="A841" t="s">
        <v>420</v>
      </c>
      <c r="B841" s="2">
        <v>3.3368271036426199E-6</v>
      </c>
      <c r="C841">
        <v>0.25762731623504498</v>
      </c>
      <c r="D841">
        <v>0.95599999999999996</v>
      </c>
      <c r="E841">
        <v>0.89700000000000002</v>
      </c>
      <c r="F841">
        <v>0.10772946304110199</v>
      </c>
    </row>
    <row r="842" spans="1:6" hidden="1" x14ac:dyDescent="0.2">
      <c r="A842" t="s">
        <v>857</v>
      </c>
      <c r="B842" s="2">
        <v>3.4184499889376602E-6</v>
      </c>
      <c r="C842">
        <v>0.56484633864365497</v>
      </c>
      <c r="D842">
        <v>0.98299999999999998</v>
      </c>
      <c r="E842">
        <v>0.96599999999999997</v>
      </c>
      <c r="F842">
        <v>0.11036465789285201</v>
      </c>
    </row>
    <row r="843" spans="1:6" hidden="1" x14ac:dyDescent="0.2">
      <c r="A843" t="s">
        <v>2297</v>
      </c>
      <c r="B843" s="2">
        <v>3.4805568148382598E-6</v>
      </c>
      <c r="C843">
        <v>0.27837801453906103</v>
      </c>
      <c r="D843">
        <v>0.84499999999999997</v>
      </c>
      <c r="E843">
        <v>0.76600000000000001</v>
      </c>
      <c r="F843">
        <v>0.112369776767053</v>
      </c>
    </row>
    <row r="844" spans="1:6" hidden="1" x14ac:dyDescent="0.2">
      <c r="A844" t="s">
        <v>837</v>
      </c>
      <c r="B844" s="2">
        <v>3.53193516279791E-6</v>
      </c>
      <c r="C844">
        <v>0.30977243552327399</v>
      </c>
      <c r="D844">
        <v>0.94499999999999995</v>
      </c>
      <c r="E844">
        <v>0.88</v>
      </c>
      <c r="F844">
        <v>0.11402852673093</v>
      </c>
    </row>
    <row r="845" spans="1:6" hidden="1" x14ac:dyDescent="0.2">
      <c r="A845" t="s">
        <v>3027</v>
      </c>
      <c r="B845" s="2">
        <v>3.5866359051837801E-6</v>
      </c>
      <c r="C845">
        <v>0.27779399212591799</v>
      </c>
      <c r="D845">
        <v>0.44800000000000001</v>
      </c>
      <c r="E845">
        <v>0.251</v>
      </c>
      <c r="F845">
        <v>0.115794540198858</v>
      </c>
    </row>
    <row r="846" spans="1:6" hidden="1" x14ac:dyDescent="0.2">
      <c r="A846" t="s">
        <v>2575</v>
      </c>
      <c r="B846" s="2">
        <v>3.6970764038045299E-6</v>
      </c>
      <c r="C846">
        <v>-0.28006049491382901</v>
      </c>
      <c r="D846">
        <v>0.55800000000000005</v>
      </c>
      <c r="E846">
        <v>0.74299999999999999</v>
      </c>
      <c r="F846">
        <v>0.119360111696829</v>
      </c>
    </row>
    <row r="847" spans="1:6" hidden="1" x14ac:dyDescent="0.2">
      <c r="A847" t="s">
        <v>1878</v>
      </c>
      <c r="B847" s="2">
        <v>3.9724912835038198E-6</v>
      </c>
      <c r="C847">
        <v>0.32025300395735301</v>
      </c>
      <c r="D847">
        <v>0.82899999999999996</v>
      </c>
      <c r="E847">
        <v>0.74299999999999999</v>
      </c>
      <c r="F847">
        <v>0.12825188108792099</v>
      </c>
    </row>
    <row r="848" spans="1:6" hidden="1" x14ac:dyDescent="0.2">
      <c r="A848" t="s">
        <v>426</v>
      </c>
      <c r="B848" s="2">
        <v>4.0273686516082498E-6</v>
      </c>
      <c r="C848">
        <v>0.30088586741193302</v>
      </c>
      <c r="D848">
        <v>0.81799999999999995</v>
      </c>
      <c r="E848">
        <v>0.65700000000000003</v>
      </c>
      <c r="F848">
        <v>0.130023596917172</v>
      </c>
    </row>
    <row r="849" spans="1:6" hidden="1" x14ac:dyDescent="0.2">
      <c r="A849" t="s">
        <v>2803</v>
      </c>
      <c r="B849" s="2">
        <v>4.1087085253498598E-6</v>
      </c>
      <c r="C849">
        <v>-0.26760969977624299</v>
      </c>
      <c r="D849">
        <v>0.751</v>
      </c>
      <c r="E849">
        <v>0.84599999999999997</v>
      </c>
      <c r="F849">
        <v>0.13264965474092</v>
      </c>
    </row>
    <row r="850" spans="1:6" hidden="1" x14ac:dyDescent="0.2">
      <c r="A850" t="s">
        <v>726</v>
      </c>
      <c r="B850" s="2">
        <v>4.35973617907141E-6</v>
      </c>
      <c r="C850">
        <v>0.27571826055506798</v>
      </c>
      <c r="D850">
        <v>0.98299999999999998</v>
      </c>
      <c r="E850">
        <v>0.96599999999999997</v>
      </c>
      <c r="F850">
        <v>0.14075408254131999</v>
      </c>
    </row>
    <row r="851" spans="1:6" hidden="1" x14ac:dyDescent="0.2">
      <c r="A851" t="s">
        <v>1654</v>
      </c>
      <c r="B851" s="2">
        <v>4.4669004077596004E-6</v>
      </c>
      <c r="C851">
        <v>0.36345382961170503</v>
      </c>
      <c r="D851">
        <v>0.91200000000000003</v>
      </c>
      <c r="E851">
        <v>0.90900000000000003</v>
      </c>
      <c r="F851">
        <v>0.14421387966451801</v>
      </c>
    </row>
    <row r="852" spans="1:6" hidden="1" x14ac:dyDescent="0.2">
      <c r="A852" t="s">
        <v>536</v>
      </c>
      <c r="B852" s="2">
        <v>4.4910167307294997E-6</v>
      </c>
      <c r="C852">
        <v>0.26754035394009201</v>
      </c>
      <c r="D852">
        <v>0.95599999999999996</v>
      </c>
      <c r="E852">
        <v>0.92</v>
      </c>
      <c r="F852">
        <v>0.14499247515160199</v>
      </c>
    </row>
    <row r="853" spans="1:6" hidden="1" x14ac:dyDescent="0.2">
      <c r="A853" t="s">
        <v>2230</v>
      </c>
      <c r="B853" s="2">
        <v>4.6388316460047097E-6</v>
      </c>
      <c r="C853">
        <v>0.29065489069533401</v>
      </c>
      <c r="D853">
        <v>0.96699999999999997</v>
      </c>
      <c r="E853">
        <v>0.91400000000000003</v>
      </c>
      <c r="F853">
        <v>0.149764679691262</v>
      </c>
    </row>
    <row r="854" spans="1:6" hidden="1" x14ac:dyDescent="0.2">
      <c r="A854" t="s">
        <v>252</v>
      </c>
      <c r="B854" s="2">
        <v>4.6907014787525603E-6</v>
      </c>
      <c r="C854">
        <v>0.28778786451774502</v>
      </c>
      <c r="D854">
        <v>0.86199999999999999</v>
      </c>
      <c r="E854">
        <v>0.72599999999999998</v>
      </c>
      <c r="F854">
        <v>0.15143929724152599</v>
      </c>
    </row>
    <row r="855" spans="1:6" hidden="1" x14ac:dyDescent="0.2">
      <c r="A855" t="s">
        <v>375</v>
      </c>
      <c r="B855" s="2">
        <v>4.7420315488538297E-6</v>
      </c>
      <c r="C855">
        <v>0.29506432634549201</v>
      </c>
      <c r="D855">
        <v>0.88400000000000001</v>
      </c>
      <c r="E855">
        <v>0.86299999999999999</v>
      </c>
      <c r="F855">
        <v>0.153096488554745</v>
      </c>
    </row>
    <row r="856" spans="1:6" hidden="1" x14ac:dyDescent="0.2">
      <c r="A856" t="s">
        <v>1542</v>
      </c>
      <c r="B856" s="2">
        <v>4.84380691457983E-6</v>
      </c>
      <c r="C856">
        <v>0.314213997967625</v>
      </c>
      <c r="D856">
        <v>0.84</v>
      </c>
      <c r="E856">
        <v>0.749</v>
      </c>
      <c r="F856">
        <v>0.156382306237209</v>
      </c>
    </row>
    <row r="857" spans="1:6" hidden="1" x14ac:dyDescent="0.2">
      <c r="A857" t="s">
        <v>2840</v>
      </c>
      <c r="B857" s="2">
        <v>4.9533196778854897E-6</v>
      </c>
      <c r="C857">
        <v>0.335908692684249</v>
      </c>
      <c r="D857">
        <v>0.72399999999999998</v>
      </c>
      <c r="E857">
        <v>0.58899999999999997</v>
      </c>
      <c r="F857">
        <v>0.15991792580053299</v>
      </c>
    </row>
    <row r="858" spans="1:6" hidden="1" x14ac:dyDescent="0.2">
      <c r="A858" t="s">
        <v>2468</v>
      </c>
      <c r="B858" s="2">
        <v>4.9687465957775501E-6</v>
      </c>
      <c r="C858">
        <v>-0.26129683557969302</v>
      </c>
      <c r="D858">
        <v>0.86199999999999999</v>
      </c>
      <c r="E858">
        <v>0.93100000000000005</v>
      </c>
      <c r="F858">
        <v>0.16041598384467801</v>
      </c>
    </row>
    <row r="859" spans="1:6" hidden="1" x14ac:dyDescent="0.2">
      <c r="A859" t="s">
        <v>603</v>
      </c>
      <c r="B859" s="2">
        <v>5.0271521567599203E-6</v>
      </c>
      <c r="C859">
        <v>0.295772180255995</v>
      </c>
      <c r="D859">
        <v>0.91700000000000004</v>
      </c>
      <c r="E859">
        <v>0.90300000000000002</v>
      </c>
      <c r="F859">
        <v>0.162301607380994</v>
      </c>
    </row>
    <row r="860" spans="1:6" hidden="1" x14ac:dyDescent="0.2">
      <c r="A860" t="s">
        <v>387</v>
      </c>
      <c r="B860" s="2">
        <v>5.1361413029489801E-6</v>
      </c>
      <c r="C860">
        <v>0.27041696398779203</v>
      </c>
      <c r="D860">
        <v>0.82299999999999995</v>
      </c>
      <c r="E860">
        <v>0.754</v>
      </c>
      <c r="F860">
        <v>0.16582032196570701</v>
      </c>
    </row>
    <row r="861" spans="1:6" hidden="1" x14ac:dyDescent="0.2">
      <c r="A861" t="s">
        <v>2176</v>
      </c>
      <c r="B861" s="2">
        <v>5.2356677842210101E-6</v>
      </c>
      <c r="C861">
        <v>0.32341121447494098</v>
      </c>
      <c r="D861">
        <v>0.90600000000000003</v>
      </c>
      <c r="E861">
        <v>0.92600000000000005</v>
      </c>
      <c r="F861">
        <v>0.16903353441357499</v>
      </c>
    </row>
    <row r="862" spans="1:6" hidden="1" x14ac:dyDescent="0.2">
      <c r="A862" t="s">
        <v>2701</v>
      </c>
      <c r="B862" s="2">
        <v>5.3720537149434704E-6</v>
      </c>
      <c r="C862">
        <v>0.33736128772250201</v>
      </c>
      <c r="D862">
        <v>0.81200000000000006</v>
      </c>
      <c r="E862">
        <v>0.72</v>
      </c>
      <c r="F862">
        <v>0.17343675418695001</v>
      </c>
    </row>
    <row r="863" spans="1:6" hidden="1" x14ac:dyDescent="0.2">
      <c r="A863" t="s">
        <v>3187</v>
      </c>
      <c r="B863" s="2">
        <v>5.3983728835606501E-6</v>
      </c>
      <c r="C863">
        <v>0.28574494434574998</v>
      </c>
      <c r="D863">
        <v>0.46400000000000002</v>
      </c>
      <c r="E863">
        <v>0.251</v>
      </c>
      <c r="F863">
        <v>0.174286468545755</v>
      </c>
    </row>
    <row r="864" spans="1:6" hidden="1" x14ac:dyDescent="0.2">
      <c r="A864" t="s">
        <v>122</v>
      </c>
      <c r="B864" s="2">
        <v>5.4387468562249997E-6</v>
      </c>
      <c r="C864">
        <v>0.30387068137241002</v>
      </c>
      <c r="D864">
        <v>0.81799999999999995</v>
      </c>
      <c r="E864">
        <v>0.72</v>
      </c>
      <c r="F864">
        <v>0.175589942253224</v>
      </c>
    </row>
    <row r="865" spans="1:6" hidden="1" x14ac:dyDescent="0.2">
      <c r="A865" t="s">
        <v>3186</v>
      </c>
      <c r="B865" s="2">
        <v>5.4771099301715799E-6</v>
      </c>
      <c r="C865">
        <v>0.27028864942252701</v>
      </c>
      <c r="D865">
        <v>0.58599999999999997</v>
      </c>
      <c r="E865">
        <v>0.38300000000000001</v>
      </c>
      <c r="F865">
        <v>0.17682849409558901</v>
      </c>
    </row>
    <row r="866" spans="1:6" hidden="1" x14ac:dyDescent="0.2">
      <c r="A866" t="s">
        <v>1223</v>
      </c>
      <c r="B866" s="2">
        <v>5.8131113893967502E-6</v>
      </c>
      <c r="C866">
        <v>-0.25896088870078798</v>
      </c>
      <c r="D866">
        <v>0.376</v>
      </c>
      <c r="E866">
        <v>0.58899999999999997</v>
      </c>
      <c r="F866">
        <v>0.187676301206674</v>
      </c>
    </row>
    <row r="867" spans="1:6" hidden="1" x14ac:dyDescent="0.2">
      <c r="A867" t="s">
        <v>2328</v>
      </c>
      <c r="B867" s="2">
        <v>5.8672695604894896E-6</v>
      </c>
      <c r="C867">
        <v>-0.32491159251371599</v>
      </c>
      <c r="D867">
        <v>0.96699999999999997</v>
      </c>
      <c r="E867">
        <v>0.98899999999999999</v>
      </c>
      <c r="F867">
        <v>0.189424797760403</v>
      </c>
    </row>
    <row r="868" spans="1:6" hidden="1" x14ac:dyDescent="0.2">
      <c r="A868" t="s">
        <v>1105</v>
      </c>
      <c r="B868" s="2">
        <v>5.9264344217833902E-6</v>
      </c>
      <c r="C868">
        <v>-0.25965050275810903</v>
      </c>
      <c r="D868">
        <v>0.88400000000000001</v>
      </c>
      <c r="E868">
        <v>0.90900000000000003</v>
      </c>
      <c r="F868">
        <v>0.19133493530727599</v>
      </c>
    </row>
    <row r="869" spans="1:6" hidden="1" x14ac:dyDescent="0.2">
      <c r="A869" t="s">
        <v>985</v>
      </c>
      <c r="B869" s="2">
        <v>6.0657429219561701E-6</v>
      </c>
      <c r="C869">
        <v>-0.25755650077039499</v>
      </c>
      <c r="D869">
        <v>0.93899999999999995</v>
      </c>
      <c r="E869">
        <v>0.97099999999999997</v>
      </c>
      <c r="F869">
        <v>0.195832510235355</v>
      </c>
    </row>
    <row r="870" spans="1:6" hidden="1" x14ac:dyDescent="0.2">
      <c r="A870" t="s">
        <v>2651</v>
      </c>
      <c r="B870" s="2">
        <v>6.06744910320303E-6</v>
      </c>
      <c r="C870">
        <v>0.31804079105791599</v>
      </c>
      <c r="D870">
        <v>0.79600000000000004</v>
      </c>
      <c r="E870">
        <v>0.65700000000000003</v>
      </c>
      <c r="F870">
        <v>0.19588759429690999</v>
      </c>
    </row>
    <row r="871" spans="1:6" hidden="1" x14ac:dyDescent="0.2">
      <c r="A871" t="s">
        <v>356</v>
      </c>
      <c r="B871" s="2">
        <v>6.4015250582805903E-6</v>
      </c>
      <c r="C871">
        <v>0.27343001993029098</v>
      </c>
      <c r="D871">
        <v>0.84</v>
      </c>
      <c r="E871">
        <v>0.78300000000000003</v>
      </c>
      <c r="F871">
        <v>0.206673236506589</v>
      </c>
    </row>
    <row r="872" spans="1:6" hidden="1" x14ac:dyDescent="0.2">
      <c r="A872" t="s">
        <v>909</v>
      </c>
      <c r="B872" s="2">
        <v>6.4359695358373404E-6</v>
      </c>
      <c r="C872">
        <v>0.276965848581952</v>
      </c>
      <c r="D872">
        <v>0.77900000000000003</v>
      </c>
      <c r="E872">
        <v>0.67400000000000004</v>
      </c>
      <c r="F872">
        <v>0.20778527646450801</v>
      </c>
    </row>
    <row r="873" spans="1:6" hidden="1" x14ac:dyDescent="0.2">
      <c r="A873" t="s">
        <v>2252</v>
      </c>
      <c r="B873" s="2">
        <v>6.6261953217985103E-6</v>
      </c>
      <c r="C873">
        <v>-0.28956837890577602</v>
      </c>
      <c r="D873">
        <v>0.79</v>
      </c>
      <c r="E873">
        <v>0.89700000000000002</v>
      </c>
      <c r="F873">
        <v>0.21392671596426499</v>
      </c>
    </row>
    <row r="874" spans="1:6" hidden="1" x14ac:dyDescent="0.2">
      <c r="A874" t="s">
        <v>35</v>
      </c>
      <c r="B874" s="2">
        <v>6.66209169122368E-6</v>
      </c>
      <c r="C874">
        <v>0.29451301918259398</v>
      </c>
      <c r="D874">
        <v>0.91700000000000004</v>
      </c>
      <c r="E874">
        <v>0.89100000000000001</v>
      </c>
      <c r="F874">
        <v>0.21508563025115601</v>
      </c>
    </row>
    <row r="875" spans="1:6" hidden="1" x14ac:dyDescent="0.2">
      <c r="A875" t="s">
        <v>797</v>
      </c>
      <c r="B875" s="2">
        <v>6.6830427918472296E-6</v>
      </c>
      <c r="C875">
        <v>0.30310674684345401</v>
      </c>
      <c r="D875">
        <v>0.93899999999999995</v>
      </c>
      <c r="E875">
        <v>0.92</v>
      </c>
      <c r="F875">
        <v>0.21576203653478701</v>
      </c>
    </row>
    <row r="876" spans="1:6" hidden="1" x14ac:dyDescent="0.2">
      <c r="A876" t="s">
        <v>773</v>
      </c>
      <c r="B876" s="2">
        <v>6.8592293654299997E-6</v>
      </c>
      <c r="C876">
        <v>0.27881324145828901</v>
      </c>
      <c r="D876">
        <v>0.71299999999999997</v>
      </c>
      <c r="E876">
        <v>0.57699999999999996</v>
      </c>
      <c r="F876">
        <v>0.22145022006290699</v>
      </c>
    </row>
    <row r="877" spans="1:6" hidden="1" x14ac:dyDescent="0.2">
      <c r="A877" t="s">
        <v>2743</v>
      </c>
      <c r="B877" s="2">
        <v>6.9389791824298396E-6</v>
      </c>
      <c r="C877">
        <v>0.25471885520793502</v>
      </c>
      <c r="D877">
        <v>0.70199999999999996</v>
      </c>
      <c r="E877">
        <v>0.52</v>
      </c>
      <c r="F877">
        <v>0.224024942904747</v>
      </c>
    </row>
    <row r="878" spans="1:6" hidden="1" x14ac:dyDescent="0.2">
      <c r="A878" t="s">
        <v>1687</v>
      </c>
      <c r="B878" s="2">
        <v>6.9551488206727002E-6</v>
      </c>
      <c r="C878">
        <v>-0.30596151306514102</v>
      </c>
      <c r="D878">
        <v>0.57999999999999996</v>
      </c>
      <c r="E878">
        <v>0.74299999999999999</v>
      </c>
      <c r="F878">
        <v>0.22454697967541801</v>
      </c>
    </row>
    <row r="879" spans="1:6" hidden="1" x14ac:dyDescent="0.2">
      <c r="A879" t="s">
        <v>2966</v>
      </c>
      <c r="B879" s="2">
        <v>7.0737907048359403E-6</v>
      </c>
      <c r="C879">
        <v>0.29134090287776898</v>
      </c>
      <c r="D879">
        <v>0.63500000000000001</v>
      </c>
      <c r="E879">
        <v>0.44600000000000001</v>
      </c>
      <c r="F879">
        <v>0.22837733290562801</v>
      </c>
    </row>
    <row r="880" spans="1:6" hidden="1" x14ac:dyDescent="0.2">
      <c r="A880" t="s">
        <v>346</v>
      </c>
      <c r="B880" s="2">
        <v>7.3211028590643597E-6</v>
      </c>
      <c r="C880">
        <v>0.29558852132910901</v>
      </c>
      <c r="D880">
        <v>0.85599999999999998</v>
      </c>
      <c r="E880">
        <v>0.81100000000000005</v>
      </c>
      <c r="F880">
        <v>0.23636180580489299</v>
      </c>
    </row>
    <row r="881" spans="1:6" hidden="1" x14ac:dyDescent="0.2">
      <c r="A881" t="s">
        <v>620</v>
      </c>
      <c r="B881" s="2">
        <v>7.3264500677821903E-6</v>
      </c>
      <c r="C881">
        <v>0.29917913620063102</v>
      </c>
      <c r="D881">
        <v>0.84499999999999997</v>
      </c>
      <c r="E881">
        <v>0.70299999999999996</v>
      </c>
      <c r="F881">
        <v>0.23653444043834801</v>
      </c>
    </row>
    <row r="882" spans="1:6" hidden="1" x14ac:dyDescent="0.2">
      <c r="A882" t="s">
        <v>956</v>
      </c>
      <c r="B882" s="2">
        <v>7.3354641816673001E-6</v>
      </c>
      <c r="C882">
        <v>0.32471723444991502</v>
      </c>
      <c r="D882">
        <v>0.98299999999999998</v>
      </c>
      <c r="E882">
        <v>0.98299999999999998</v>
      </c>
      <c r="F882">
        <v>0.236825461105129</v>
      </c>
    </row>
    <row r="883" spans="1:6" hidden="1" x14ac:dyDescent="0.2">
      <c r="A883" t="s">
        <v>403</v>
      </c>
      <c r="B883" s="2">
        <v>7.4539920644492097E-6</v>
      </c>
      <c r="C883">
        <v>-0.30439924934496498</v>
      </c>
      <c r="D883">
        <v>0.63</v>
      </c>
      <c r="E883">
        <v>0.85699999999999998</v>
      </c>
      <c r="F883">
        <v>0.24065213380074199</v>
      </c>
    </row>
    <row r="884" spans="1:6" hidden="1" x14ac:dyDescent="0.2">
      <c r="A884" t="s">
        <v>548</v>
      </c>
      <c r="B884" s="2">
        <v>7.51156124080742E-6</v>
      </c>
      <c r="C884">
        <v>0.25701406829267198</v>
      </c>
      <c r="D884">
        <v>0.74</v>
      </c>
      <c r="E884">
        <v>0.56599999999999995</v>
      </c>
      <c r="F884">
        <v>0.242510754659467</v>
      </c>
    </row>
    <row r="885" spans="1:6" hidden="1" x14ac:dyDescent="0.2">
      <c r="A885" t="s">
        <v>638</v>
      </c>
      <c r="B885" s="2">
        <v>7.6521613862399997E-6</v>
      </c>
      <c r="C885">
        <v>0.29631479486796602</v>
      </c>
      <c r="D885">
        <v>0.94499999999999995</v>
      </c>
      <c r="E885">
        <v>0.91400000000000003</v>
      </c>
      <c r="F885">
        <v>0.247050030354758</v>
      </c>
    </row>
    <row r="886" spans="1:6" hidden="1" x14ac:dyDescent="0.2">
      <c r="A886" t="s">
        <v>2965</v>
      </c>
      <c r="B886" s="2">
        <v>7.8683043367965796E-6</v>
      </c>
      <c r="C886">
        <v>0.28870005752481998</v>
      </c>
      <c r="D886">
        <v>0.873</v>
      </c>
      <c r="E886">
        <v>0.77700000000000002</v>
      </c>
      <c r="F886">
        <v>0.25402820551347699</v>
      </c>
    </row>
    <row r="887" spans="1:6" hidden="1" x14ac:dyDescent="0.2">
      <c r="A887" t="s">
        <v>821</v>
      </c>
      <c r="B887" s="2">
        <v>7.9679202851476092E-6</v>
      </c>
      <c r="C887">
        <v>-0.28262970893237499</v>
      </c>
      <c r="D887">
        <v>0.70699999999999996</v>
      </c>
      <c r="E887">
        <v>0.85699999999999998</v>
      </c>
      <c r="F887">
        <v>0.25724430640599</v>
      </c>
    </row>
    <row r="888" spans="1:6" hidden="1" x14ac:dyDescent="0.2">
      <c r="A888" t="s">
        <v>1761</v>
      </c>
      <c r="B888" s="2">
        <v>8.3141189128207306E-6</v>
      </c>
      <c r="C888">
        <v>-0.27277855460752998</v>
      </c>
      <c r="D888">
        <v>0.98299999999999998</v>
      </c>
      <c r="E888">
        <v>0.98299999999999998</v>
      </c>
      <c r="F888">
        <v>0.26842132910041699</v>
      </c>
    </row>
    <row r="889" spans="1:6" hidden="1" x14ac:dyDescent="0.2">
      <c r="A889" t="s">
        <v>396</v>
      </c>
      <c r="B889" s="2">
        <v>8.3293232213066508E-6</v>
      </c>
      <c r="C889">
        <v>0.28076685296605802</v>
      </c>
      <c r="D889">
        <v>0.92800000000000005</v>
      </c>
      <c r="E889">
        <v>0.85699999999999998</v>
      </c>
      <c r="F889">
        <v>0.26891220019988499</v>
      </c>
    </row>
    <row r="890" spans="1:6" hidden="1" x14ac:dyDescent="0.2">
      <c r="A890" t="s">
        <v>1970</v>
      </c>
      <c r="B890" s="2">
        <v>8.5740138801457896E-6</v>
      </c>
      <c r="C890">
        <v>-0.28030655141465599</v>
      </c>
      <c r="D890">
        <v>0.34799999999999998</v>
      </c>
      <c r="E890">
        <v>0.57099999999999995</v>
      </c>
      <c r="F890">
        <v>0.27681203812050598</v>
      </c>
    </row>
    <row r="891" spans="1:6" hidden="1" x14ac:dyDescent="0.2">
      <c r="A891" t="s">
        <v>827</v>
      </c>
      <c r="B891" s="2">
        <v>8.7443650324358898E-6</v>
      </c>
      <c r="C891">
        <v>0.42474624642200198</v>
      </c>
      <c r="D891">
        <v>0.71799999999999997</v>
      </c>
      <c r="E891">
        <v>0.56000000000000005</v>
      </c>
      <c r="F891">
        <v>0.28231182507219199</v>
      </c>
    </row>
    <row r="892" spans="1:6" hidden="1" x14ac:dyDescent="0.2">
      <c r="A892" t="s">
        <v>1184</v>
      </c>
      <c r="B892" s="2">
        <v>9.6180791661970405E-6</v>
      </c>
      <c r="C892">
        <v>-0.28642749993689198</v>
      </c>
      <c r="D892">
        <v>0.94499999999999995</v>
      </c>
      <c r="E892">
        <v>0.98899999999999999</v>
      </c>
      <c r="F892">
        <v>0.31051968588067103</v>
      </c>
    </row>
    <row r="893" spans="1:6" hidden="1" x14ac:dyDescent="0.2">
      <c r="A893" t="s">
        <v>3185</v>
      </c>
      <c r="B893" s="2">
        <v>9.7047140829791697E-6</v>
      </c>
      <c r="C893">
        <v>0.261044803615606</v>
      </c>
      <c r="D893">
        <v>0.58599999999999997</v>
      </c>
      <c r="E893">
        <v>0.40600000000000003</v>
      </c>
      <c r="F893">
        <v>0.313316694168982</v>
      </c>
    </row>
    <row r="894" spans="1:6" hidden="1" x14ac:dyDescent="0.2">
      <c r="A894" t="s">
        <v>18</v>
      </c>
      <c r="B894" s="2">
        <v>9.8962334603608302E-6</v>
      </c>
      <c r="C894">
        <v>0.253812966957982</v>
      </c>
      <c r="D894">
        <v>0.64100000000000001</v>
      </c>
      <c r="E894">
        <v>0.47399999999999998</v>
      </c>
      <c r="F894">
        <v>0.31949989726774902</v>
      </c>
    </row>
    <row r="895" spans="1:6" hidden="1" x14ac:dyDescent="0.2">
      <c r="A895" t="s">
        <v>2485</v>
      </c>
      <c r="B895" s="2">
        <v>9.9484180875882301E-6</v>
      </c>
      <c r="C895">
        <v>0.25938856226326301</v>
      </c>
      <c r="D895">
        <v>0.59099999999999997</v>
      </c>
      <c r="E895">
        <v>0.40600000000000003</v>
      </c>
      <c r="F895">
        <v>0.32118467795778599</v>
      </c>
    </row>
    <row r="896" spans="1:6" hidden="1" x14ac:dyDescent="0.2">
      <c r="A896" t="s">
        <v>86</v>
      </c>
      <c r="B896" s="2">
        <v>1.0509731755743401E-5</v>
      </c>
      <c r="C896">
        <v>0.27746315219267598</v>
      </c>
      <c r="D896">
        <v>0.89</v>
      </c>
      <c r="E896">
        <v>0.80600000000000005</v>
      </c>
      <c r="F896">
        <v>0.33930668973417599</v>
      </c>
    </row>
    <row r="897" spans="1:6" hidden="1" x14ac:dyDescent="0.2">
      <c r="A897" t="s">
        <v>3138</v>
      </c>
      <c r="B897" s="2">
        <v>1.05380799267514E-5</v>
      </c>
      <c r="C897">
        <v>0.28125545790194301</v>
      </c>
      <c r="D897">
        <v>0.49199999999999999</v>
      </c>
      <c r="E897">
        <v>0.30299999999999999</v>
      </c>
      <c r="F897">
        <v>0.34022191043516897</v>
      </c>
    </row>
    <row r="898" spans="1:6" hidden="1" x14ac:dyDescent="0.2">
      <c r="A898" t="s">
        <v>464</v>
      </c>
      <c r="B898" s="2">
        <v>1.0542090226301099E-5</v>
      </c>
      <c r="C898">
        <v>-0.30413132917761199</v>
      </c>
      <c r="D898">
        <v>0.624</v>
      </c>
      <c r="E898">
        <v>0.76600000000000001</v>
      </c>
      <c r="F898">
        <v>0.34035138295613299</v>
      </c>
    </row>
    <row r="899" spans="1:6" hidden="1" x14ac:dyDescent="0.2">
      <c r="A899" t="s">
        <v>127</v>
      </c>
      <c r="B899" s="2">
        <v>1.0890185908435801E-5</v>
      </c>
      <c r="C899">
        <v>0.31226192218127402</v>
      </c>
      <c r="D899">
        <v>0.76200000000000001</v>
      </c>
      <c r="E899">
        <v>0.70899999999999996</v>
      </c>
      <c r="F899">
        <v>0.35158965205385001</v>
      </c>
    </row>
    <row r="900" spans="1:6" hidden="1" x14ac:dyDescent="0.2">
      <c r="A900" t="s">
        <v>641</v>
      </c>
      <c r="B900" s="2">
        <v>1.10476894169246E-5</v>
      </c>
      <c r="C900">
        <v>0.29316017616085699</v>
      </c>
      <c r="D900">
        <v>0.83399999999999996</v>
      </c>
      <c r="E900">
        <v>0.76600000000000001</v>
      </c>
      <c r="F900">
        <v>0.356674652825411</v>
      </c>
    </row>
    <row r="901" spans="1:6" hidden="1" x14ac:dyDescent="0.2">
      <c r="A901" t="s">
        <v>1930</v>
      </c>
      <c r="B901" s="2">
        <v>1.11914186815513E-5</v>
      </c>
      <c r="C901">
        <v>0.26352462832337198</v>
      </c>
      <c r="D901">
        <v>0.80700000000000005</v>
      </c>
      <c r="E901">
        <v>0.70299999999999996</v>
      </c>
      <c r="F901">
        <v>0.36131495213388598</v>
      </c>
    </row>
    <row r="902" spans="1:6" hidden="1" x14ac:dyDescent="0.2">
      <c r="A902" t="s">
        <v>3085</v>
      </c>
      <c r="B902" s="2">
        <v>1.1218179004343E-5</v>
      </c>
      <c r="C902">
        <v>0.27801088279689801</v>
      </c>
      <c r="D902">
        <v>0.65700000000000003</v>
      </c>
      <c r="E902">
        <v>0.48</v>
      </c>
      <c r="F902">
        <v>0.362178909155216</v>
      </c>
    </row>
    <row r="903" spans="1:6" hidden="1" x14ac:dyDescent="0.2">
      <c r="A903" t="s">
        <v>301</v>
      </c>
      <c r="B903" s="2">
        <v>1.13578561077906E-5</v>
      </c>
      <c r="C903">
        <v>0.37303650473153499</v>
      </c>
      <c r="D903">
        <v>0.76200000000000001</v>
      </c>
      <c r="E903">
        <v>0.64</v>
      </c>
      <c r="F903">
        <v>0.366688384440021</v>
      </c>
    </row>
    <row r="904" spans="1:6" hidden="1" x14ac:dyDescent="0.2">
      <c r="A904" t="s">
        <v>3184</v>
      </c>
      <c r="B904" s="2">
        <v>1.1397866450074001E-5</v>
      </c>
      <c r="C904">
        <v>0.31088948199072702</v>
      </c>
      <c r="D904">
        <v>0.503</v>
      </c>
      <c r="E904">
        <v>0.309</v>
      </c>
      <c r="F904">
        <v>0.36798011834064198</v>
      </c>
    </row>
    <row r="905" spans="1:6" hidden="1" x14ac:dyDescent="0.2">
      <c r="A905" t="s">
        <v>419</v>
      </c>
      <c r="B905" s="2">
        <v>1.1463482984710399E-5</v>
      </c>
      <c r="C905">
        <v>0.26681879913169698</v>
      </c>
      <c r="D905">
        <v>0.95599999999999996</v>
      </c>
      <c r="E905">
        <v>0.96</v>
      </c>
      <c r="F905">
        <v>0.37009854816137699</v>
      </c>
    </row>
    <row r="906" spans="1:6" hidden="1" x14ac:dyDescent="0.2">
      <c r="A906" t="s">
        <v>1894</v>
      </c>
      <c r="B906" s="2">
        <v>1.1606213348376901E-5</v>
      </c>
      <c r="C906">
        <v>0.28611259733884897</v>
      </c>
      <c r="D906">
        <v>0.91200000000000003</v>
      </c>
      <c r="E906">
        <v>0.90900000000000003</v>
      </c>
      <c r="F906">
        <v>0.37470659795235101</v>
      </c>
    </row>
    <row r="907" spans="1:6" hidden="1" x14ac:dyDescent="0.2">
      <c r="A907" t="s">
        <v>77</v>
      </c>
      <c r="B907" s="2">
        <v>1.1913198130840399E-5</v>
      </c>
      <c r="C907">
        <v>0.25608684466214299</v>
      </c>
      <c r="D907">
        <v>0.71799999999999997</v>
      </c>
      <c r="E907">
        <v>0.57699999999999996</v>
      </c>
      <c r="F907">
        <v>0.38461760165418302</v>
      </c>
    </row>
    <row r="908" spans="1:6" hidden="1" x14ac:dyDescent="0.2">
      <c r="A908" t="s">
        <v>3183</v>
      </c>
      <c r="B908" s="2">
        <v>1.21253318411003E-5</v>
      </c>
      <c r="C908">
        <v>0.28628670604231199</v>
      </c>
      <c r="D908">
        <v>0.44800000000000001</v>
      </c>
      <c r="E908">
        <v>0.26900000000000002</v>
      </c>
      <c r="F908">
        <v>0.39146633848992302</v>
      </c>
    </row>
    <row r="909" spans="1:6" hidden="1" x14ac:dyDescent="0.2">
      <c r="A909" t="s">
        <v>687</v>
      </c>
      <c r="B909" s="2">
        <v>1.2315069906989101E-5</v>
      </c>
      <c r="C909">
        <v>0.37414249550213802</v>
      </c>
      <c r="D909">
        <v>1</v>
      </c>
      <c r="E909">
        <v>0.98899999999999999</v>
      </c>
      <c r="F909">
        <v>0.39759203194714299</v>
      </c>
    </row>
    <row r="910" spans="1:6" hidden="1" x14ac:dyDescent="0.2">
      <c r="A910" t="s">
        <v>3144</v>
      </c>
      <c r="B910" s="2">
        <v>1.2341455404525801E-5</v>
      </c>
      <c r="C910">
        <v>0.26385616877200202</v>
      </c>
      <c r="D910">
        <v>0.52500000000000002</v>
      </c>
      <c r="E910">
        <v>0.33100000000000002</v>
      </c>
      <c r="F910">
        <v>0.39844388773511802</v>
      </c>
    </row>
    <row r="911" spans="1:6" hidden="1" x14ac:dyDescent="0.2">
      <c r="A911" t="s">
        <v>417</v>
      </c>
      <c r="B911" s="2">
        <v>1.25650755398643E-5</v>
      </c>
      <c r="C911">
        <v>0.32368081682553002</v>
      </c>
      <c r="D911">
        <v>0.746</v>
      </c>
      <c r="E911">
        <v>0.66300000000000003</v>
      </c>
      <c r="F911">
        <v>0.40566346380451901</v>
      </c>
    </row>
    <row r="912" spans="1:6" hidden="1" x14ac:dyDescent="0.2">
      <c r="A912" t="s">
        <v>796</v>
      </c>
      <c r="B912" s="2">
        <v>1.2666752765995E-5</v>
      </c>
      <c r="C912">
        <v>0.29988827596422302</v>
      </c>
      <c r="D912">
        <v>0.84499999999999997</v>
      </c>
      <c r="E912">
        <v>0.69699999999999995</v>
      </c>
      <c r="F912">
        <v>0.408946113050149</v>
      </c>
    </row>
    <row r="913" spans="1:6" hidden="1" x14ac:dyDescent="0.2">
      <c r="A913" t="s">
        <v>187</v>
      </c>
      <c r="B913" s="2">
        <v>1.2694723537609699E-5</v>
      </c>
      <c r="C913">
        <v>0.25782811932080801</v>
      </c>
      <c r="D913">
        <v>0.98899999999999999</v>
      </c>
      <c r="E913">
        <v>0.94899999999999995</v>
      </c>
      <c r="F913">
        <v>0.40984914941173001</v>
      </c>
    </row>
    <row r="914" spans="1:6" hidden="1" x14ac:dyDescent="0.2">
      <c r="A914" t="s">
        <v>320</v>
      </c>
      <c r="B914" s="2">
        <v>1.2771742651399201E-5</v>
      </c>
      <c r="C914">
        <v>0.28260909568995601</v>
      </c>
      <c r="D914">
        <v>0.91200000000000003</v>
      </c>
      <c r="E914">
        <v>0.83399999999999996</v>
      </c>
      <c r="F914">
        <v>0.41233571150042397</v>
      </c>
    </row>
    <row r="915" spans="1:6" hidden="1" x14ac:dyDescent="0.2">
      <c r="A915" t="s">
        <v>383</v>
      </c>
      <c r="B915" s="2">
        <v>1.29926259780523E-5</v>
      </c>
      <c r="C915">
        <v>0.277232421421717</v>
      </c>
      <c r="D915">
        <v>0.82899999999999996</v>
      </c>
      <c r="E915">
        <v>0.74299999999999999</v>
      </c>
      <c r="F915">
        <v>0.41946692970142102</v>
      </c>
    </row>
    <row r="916" spans="1:6" hidden="1" x14ac:dyDescent="0.2">
      <c r="A916" t="s">
        <v>715</v>
      </c>
      <c r="B916" s="2">
        <v>1.30264854470008E-5</v>
      </c>
      <c r="C916">
        <v>0.393941294065069</v>
      </c>
      <c r="D916">
        <v>0.76800000000000002</v>
      </c>
      <c r="E916">
        <v>0.64600000000000002</v>
      </c>
      <c r="F916">
        <v>0.42056008265642297</v>
      </c>
    </row>
    <row r="917" spans="1:6" hidden="1" x14ac:dyDescent="0.2">
      <c r="A917" t="s">
        <v>875</v>
      </c>
      <c r="B917" s="2">
        <v>1.3072816585724E-5</v>
      </c>
      <c r="C917">
        <v>1.27766663397472</v>
      </c>
      <c r="D917">
        <v>0.69099999999999995</v>
      </c>
      <c r="E917">
        <v>0.46300000000000002</v>
      </c>
      <c r="F917">
        <v>0.42205588347010098</v>
      </c>
    </row>
    <row r="918" spans="1:6" hidden="1" x14ac:dyDescent="0.2">
      <c r="A918" t="s">
        <v>871</v>
      </c>
      <c r="B918" s="2">
        <v>1.3255847649578699E-5</v>
      </c>
      <c r="C918">
        <v>0.300557507523251</v>
      </c>
      <c r="D918">
        <v>0.81799999999999995</v>
      </c>
      <c r="E918">
        <v>0.71399999999999997</v>
      </c>
      <c r="F918">
        <v>0.42796504136664998</v>
      </c>
    </row>
    <row r="919" spans="1:6" hidden="1" x14ac:dyDescent="0.2">
      <c r="A919" t="s">
        <v>2183</v>
      </c>
      <c r="B919" s="2">
        <v>1.3429052743135E-5</v>
      </c>
      <c r="C919">
        <v>-0.31923873349850501</v>
      </c>
      <c r="D919">
        <v>0.55200000000000005</v>
      </c>
      <c r="E919">
        <v>0.71399999999999997</v>
      </c>
      <c r="F919">
        <v>0.433556967812116</v>
      </c>
    </row>
    <row r="920" spans="1:6" hidden="1" x14ac:dyDescent="0.2">
      <c r="A920" t="s">
        <v>3100</v>
      </c>
      <c r="B920" s="2">
        <v>1.36660287493394E-5</v>
      </c>
      <c r="C920">
        <v>0.31700517907308701</v>
      </c>
      <c r="D920">
        <v>0.67400000000000004</v>
      </c>
      <c r="E920">
        <v>0.53700000000000003</v>
      </c>
      <c r="F920">
        <v>0.44120773817242198</v>
      </c>
    </row>
    <row r="921" spans="1:6" hidden="1" x14ac:dyDescent="0.2">
      <c r="A921" t="s">
        <v>545</v>
      </c>
      <c r="B921" s="2">
        <v>1.4076927387836999E-5</v>
      </c>
      <c r="C921">
        <v>0.288093397890896</v>
      </c>
      <c r="D921">
        <v>0.98299999999999998</v>
      </c>
      <c r="E921">
        <v>0.94899999999999995</v>
      </c>
      <c r="F921">
        <v>0.45447360071631698</v>
      </c>
    </row>
    <row r="922" spans="1:6" hidden="1" x14ac:dyDescent="0.2">
      <c r="A922" t="s">
        <v>1727</v>
      </c>
      <c r="B922" s="2">
        <v>1.52763381281025E-5</v>
      </c>
      <c r="C922">
        <v>0.34025640856541201</v>
      </c>
      <c r="D922">
        <v>0.71299999999999997</v>
      </c>
      <c r="E922">
        <v>0.57699999999999996</v>
      </c>
      <c r="F922">
        <v>0.49319657646579101</v>
      </c>
    </row>
    <row r="923" spans="1:6" hidden="1" x14ac:dyDescent="0.2">
      <c r="A923" t="s">
        <v>1145</v>
      </c>
      <c r="B923" s="2">
        <v>1.5706615692907799E-5</v>
      </c>
      <c r="C923">
        <v>-0.26010591628531798</v>
      </c>
      <c r="D923">
        <v>0.873</v>
      </c>
      <c r="E923">
        <v>0.92600000000000005</v>
      </c>
      <c r="F923">
        <v>0.50708808764553004</v>
      </c>
    </row>
    <row r="924" spans="1:6" hidden="1" x14ac:dyDescent="0.2">
      <c r="A924" t="s">
        <v>1008</v>
      </c>
      <c r="B924" s="2">
        <v>1.5750812129419802E-5</v>
      </c>
      <c r="C924">
        <v>-0.258298904789177</v>
      </c>
      <c r="D924">
        <v>0.39200000000000002</v>
      </c>
      <c r="E924">
        <v>0.58899999999999997</v>
      </c>
      <c r="F924">
        <v>0.50851496959831799</v>
      </c>
    </row>
    <row r="925" spans="1:6" hidden="1" x14ac:dyDescent="0.2">
      <c r="A925" t="s">
        <v>3182</v>
      </c>
      <c r="B925" s="2">
        <v>1.6202049916519199E-5</v>
      </c>
      <c r="C925">
        <v>0.26189697094701903</v>
      </c>
      <c r="D925">
        <v>0.58599999999999997</v>
      </c>
      <c r="E925">
        <v>0.42299999999999999</v>
      </c>
      <c r="F925">
        <v>0.52308318155482503</v>
      </c>
    </row>
    <row r="926" spans="1:6" hidden="1" x14ac:dyDescent="0.2">
      <c r="A926" t="s">
        <v>2644</v>
      </c>
      <c r="B926" s="2">
        <v>1.6347909665167998E-5</v>
      </c>
      <c r="C926">
        <v>0.259652652965004</v>
      </c>
      <c r="D926">
        <v>0.75700000000000001</v>
      </c>
      <c r="E926">
        <v>0.64600000000000002</v>
      </c>
      <c r="F926">
        <v>0.52779226353994901</v>
      </c>
    </row>
    <row r="927" spans="1:6" hidden="1" x14ac:dyDescent="0.2">
      <c r="A927" t="s">
        <v>2518</v>
      </c>
      <c r="B927" s="2">
        <v>1.6782894473900601E-5</v>
      </c>
      <c r="C927">
        <v>0.32358727319805197</v>
      </c>
      <c r="D927">
        <v>0.76200000000000001</v>
      </c>
      <c r="E927">
        <v>0.64600000000000002</v>
      </c>
      <c r="F927">
        <v>0.541835748089884</v>
      </c>
    </row>
    <row r="928" spans="1:6" hidden="1" x14ac:dyDescent="0.2">
      <c r="A928" t="s">
        <v>2847</v>
      </c>
      <c r="B928" s="2">
        <v>1.7380085990999599E-5</v>
      </c>
      <c r="C928">
        <v>0.28182523547201799</v>
      </c>
      <c r="D928">
        <v>0.51400000000000001</v>
      </c>
      <c r="E928">
        <v>0.34300000000000003</v>
      </c>
      <c r="F928">
        <v>0.56111607621942405</v>
      </c>
    </row>
    <row r="929" spans="1:6" hidden="1" x14ac:dyDescent="0.2">
      <c r="A929" t="s">
        <v>1971</v>
      </c>
      <c r="B929" s="2">
        <v>1.7401470161681999E-5</v>
      </c>
      <c r="C929">
        <v>-0.26307365147196199</v>
      </c>
      <c r="D929">
        <v>0.86199999999999999</v>
      </c>
      <c r="E929">
        <v>0.93700000000000006</v>
      </c>
      <c r="F929">
        <v>0.56180646416990598</v>
      </c>
    </row>
    <row r="930" spans="1:6" hidden="1" x14ac:dyDescent="0.2">
      <c r="A930" t="s">
        <v>2987</v>
      </c>
      <c r="B930" s="2">
        <v>1.76488373671593E-5</v>
      </c>
      <c r="C930">
        <v>0.27208242153401302</v>
      </c>
      <c r="D930">
        <v>0.91200000000000003</v>
      </c>
      <c r="E930">
        <v>0.77100000000000002</v>
      </c>
      <c r="F930">
        <v>0.56979271439874002</v>
      </c>
    </row>
    <row r="931" spans="1:6" hidden="1" x14ac:dyDescent="0.2">
      <c r="A931" t="s">
        <v>422</v>
      </c>
      <c r="B931" s="2">
        <v>1.83204353338852E-5</v>
      </c>
      <c r="C931">
        <v>0.27928542671905898</v>
      </c>
      <c r="D931">
        <v>0.96699999999999997</v>
      </c>
      <c r="E931">
        <v>0.97099999999999997</v>
      </c>
      <c r="F931">
        <v>0.59147525475448404</v>
      </c>
    </row>
    <row r="932" spans="1:6" hidden="1" x14ac:dyDescent="0.2">
      <c r="A932" t="s">
        <v>992</v>
      </c>
      <c r="B932" s="2">
        <v>1.8445714087155001E-5</v>
      </c>
      <c r="C932">
        <v>0.27379271570682301</v>
      </c>
      <c r="D932">
        <v>0.54700000000000004</v>
      </c>
      <c r="E932">
        <v>0.36599999999999999</v>
      </c>
      <c r="F932">
        <v>0.59551987930379902</v>
      </c>
    </row>
    <row r="933" spans="1:6" hidden="1" x14ac:dyDescent="0.2">
      <c r="A933" t="s">
        <v>449</v>
      </c>
      <c r="B933" s="2">
        <v>1.8451640945836699E-5</v>
      </c>
      <c r="C933">
        <v>0.32648464872670602</v>
      </c>
      <c r="D933">
        <v>0.81200000000000006</v>
      </c>
      <c r="E933">
        <v>0.78900000000000003</v>
      </c>
      <c r="F933">
        <v>0.59571122793633902</v>
      </c>
    </row>
    <row r="934" spans="1:6" hidden="1" x14ac:dyDescent="0.2">
      <c r="A934" t="s">
        <v>3181</v>
      </c>
      <c r="B934" s="2">
        <v>1.9136807638590901E-5</v>
      </c>
      <c r="C934">
        <v>0.29104522276127498</v>
      </c>
      <c r="D934">
        <v>0.65700000000000003</v>
      </c>
      <c r="E934">
        <v>0.52600000000000002</v>
      </c>
      <c r="F934">
        <v>0.61783183461191005</v>
      </c>
    </row>
    <row r="935" spans="1:6" hidden="1" x14ac:dyDescent="0.2">
      <c r="A935" t="s">
        <v>234</v>
      </c>
      <c r="B935" s="2">
        <v>1.94243690341431E-5</v>
      </c>
      <c r="C935">
        <v>0.27639912228489699</v>
      </c>
      <c r="D935">
        <v>0.91200000000000003</v>
      </c>
      <c r="E935">
        <v>0.84</v>
      </c>
      <c r="F935">
        <v>0.62711575426731203</v>
      </c>
    </row>
    <row r="936" spans="1:6" hidden="1" x14ac:dyDescent="0.2">
      <c r="A936" t="s">
        <v>1811</v>
      </c>
      <c r="B936" s="2">
        <v>1.9492317940268401E-5</v>
      </c>
      <c r="C936">
        <v>0.25939949467064999</v>
      </c>
      <c r="D936">
        <v>0.751</v>
      </c>
      <c r="E936">
        <v>0.57099999999999995</v>
      </c>
      <c r="F936">
        <v>0.629309484701568</v>
      </c>
    </row>
    <row r="937" spans="1:6" hidden="1" x14ac:dyDescent="0.2">
      <c r="A937" t="s">
        <v>390</v>
      </c>
      <c r="B937" s="2">
        <v>2.0148341855949301E-5</v>
      </c>
      <c r="C937">
        <v>0.29388302040193998</v>
      </c>
      <c r="D937">
        <v>0.94499999999999995</v>
      </c>
      <c r="E937">
        <v>0.93100000000000005</v>
      </c>
      <c r="F937">
        <v>0.65048921681932503</v>
      </c>
    </row>
    <row r="938" spans="1:6" hidden="1" x14ac:dyDescent="0.2">
      <c r="A938" t="s">
        <v>1442</v>
      </c>
      <c r="B938" s="2">
        <v>2.1036512592927898E-5</v>
      </c>
      <c r="C938">
        <v>0.294339619040418</v>
      </c>
      <c r="D938">
        <v>0.80700000000000005</v>
      </c>
      <c r="E938">
        <v>0.68</v>
      </c>
      <c r="F938">
        <v>0.67916380906267804</v>
      </c>
    </row>
    <row r="939" spans="1:6" hidden="1" x14ac:dyDescent="0.2">
      <c r="A939" t="s">
        <v>1561</v>
      </c>
      <c r="B939" s="2">
        <v>2.13100502846601E-5</v>
      </c>
      <c r="C939">
        <v>-0.26623033070096502</v>
      </c>
      <c r="D939">
        <v>0.56899999999999995</v>
      </c>
      <c r="E939">
        <v>0.754</v>
      </c>
      <c r="F939">
        <v>0.68799497344025395</v>
      </c>
    </row>
    <row r="940" spans="1:6" hidden="1" x14ac:dyDescent="0.2">
      <c r="A940" t="s">
        <v>3180</v>
      </c>
      <c r="B940" s="2">
        <v>2.1319712995404302E-5</v>
      </c>
      <c r="C940">
        <v>0.30868963244491499</v>
      </c>
      <c r="D940">
        <v>0.79600000000000004</v>
      </c>
      <c r="E940">
        <v>0.71399999999999997</v>
      </c>
      <c r="F940">
        <v>0.68830693405663002</v>
      </c>
    </row>
    <row r="941" spans="1:6" hidden="1" x14ac:dyDescent="0.2">
      <c r="A941" t="s">
        <v>1101</v>
      </c>
      <c r="B941" s="2">
        <v>2.1408956157908901E-5</v>
      </c>
      <c r="C941">
        <v>-0.27580535076068702</v>
      </c>
      <c r="D941">
        <v>0.80100000000000005</v>
      </c>
      <c r="E941">
        <v>0.90300000000000002</v>
      </c>
      <c r="F941">
        <v>0.69118814955809105</v>
      </c>
    </row>
    <row r="942" spans="1:6" hidden="1" x14ac:dyDescent="0.2">
      <c r="A942" t="s">
        <v>2736</v>
      </c>
      <c r="B942" s="2">
        <v>2.1850024529581199E-5</v>
      </c>
      <c r="C942">
        <v>-0.25719223296992499</v>
      </c>
      <c r="D942">
        <v>0.77900000000000003</v>
      </c>
      <c r="E942">
        <v>0.88600000000000001</v>
      </c>
      <c r="F942">
        <v>0.70542804193752895</v>
      </c>
    </row>
    <row r="943" spans="1:6" hidden="1" x14ac:dyDescent="0.2">
      <c r="A943" t="s">
        <v>2949</v>
      </c>
      <c r="B943" s="2">
        <v>2.2159183212999499E-5</v>
      </c>
      <c r="C943">
        <v>0.28067190713423401</v>
      </c>
      <c r="D943">
        <v>0.64600000000000002</v>
      </c>
      <c r="E943">
        <v>0.49099999999999999</v>
      </c>
      <c r="F943">
        <v>0.71540923003168999</v>
      </c>
    </row>
    <row r="944" spans="1:6" hidden="1" x14ac:dyDescent="0.2">
      <c r="A944" t="s">
        <v>1413</v>
      </c>
      <c r="B944" s="2">
        <v>2.21740852613304E-5</v>
      </c>
      <c r="C944">
        <v>0.29037786287796402</v>
      </c>
      <c r="D944">
        <v>0.66300000000000003</v>
      </c>
      <c r="E944">
        <v>0.53100000000000003</v>
      </c>
      <c r="F944">
        <v>0.71589034266205298</v>
      </c>
    </row>
    <row r="945" spans="1:6" hidden="1" x14ac:dyDescent="0.2">
      <c r="A945" t="s">
        <v>3179</v>
      </c>
      <c r="B945" s="2">
        <v>2.21935883222859E-5</v>
      </c>
      <c r="C945">
        <v>0.28147413187245501</v>
      </c>
      <c r="D945">
        <v>0.873</v>
      </c>
      <c r="E945">
        <v>0.76600000000000001</v>
      </c>
      <c r="F945">
        <v>0.71651999898499996</v>
      </c>
    </row>
    <row r="946" spans="1:6" hidden="1" x14ac:dyDescent="0.2">
      <c r="A946" t="s">
        <v>337</v>
      </c>
      <c r="B946" s="2">
        <v>2.2235805306661501E-5</v>
      </c>
      <c r="C946">
        <v>0.28289046868060103</v>
      </c>
      <c r="D946">
        <v>0.751</v>
      </c>
      <c r="E946">
        <v>0.70899999999999996</v>
      </c>
      <c r="F946">
        <v>0.71788297432556902</v>
      </c>
    </row>
    <row r="947" spans="1:6" hidden="1" x14ac:dyDescent="0.2">
      <c r="A947" t="s">
        <v>1508</v>
      </c>
      <c r="B947" s="2">
        <v>2.2395782140438199E-5</v>
      </c>
      <c r="C947">
        <v>0.27080316695123502</v>
      </c>
      <c r="D947">
        <v>1</v>
      </c>
      <c r="E947">
        <v>0.99399999999999999</v>
      </c>
      <c r="F947">
        <v>0.72304782640404797</v>
      </c>
    </row>
    <row r="948" spans="1:6" hidden="1" x14ac:dyDescent="0.2">
      <c r="A948" t="s">
        <v>28</v>
      </c>
      <c r="B948" s="2">
        <v>2.25199919199441E-5</v>
      </c>
      <c r="C948">
        <v>0.25411532120385799</v>
      </c>
      <c r="D948">
        <v>0.61299999999999999</v>
      </c>
      <c r="E948">
        <v>0.434</v>
      </c>
      <c r="F948">
        <v>0.72705793913539596</v>
      </c>
    </row>
    <row r="949" spans="1:6" hidden="1" x14ac:dyDescent="0.2">
      <c r="A949" t="s">
        <v>1398</v>
      </c>
      <c r="B949" s="2">
        <v>2.2522029001507802E-5</v>
      </c>
      <c r="C949">
        <v>0.251996476969784</v>
      </c>
      <c r="D949">
        <v>0.80700000000000005</v>
      </c>
      <c r="E949">
        <v>0.65700000000000003</v>
      </c>
      <c r="F949">
        <v>0.72712370631368195</v>
      </c>
    </row>
    <row r="950" spans="1:6" hidden="1" x14ac:dyDescent="0.2">
      <c r="A950" t="s">
        <v>1018</v>
      </c>
      <c r="B950" s="2">
        <v>2.2590750115770299E-5</v>
      </c>
      <c r="C950">
        <v>0.25075102285280898</v>
      </c>
      <c r="D950">
        <v>0.91200000000000003</v>
      </c>
      <c r="E950">
        <v>0.92600000000000005</v>
      </c>
      <c r="F950">
        <v>0.72934236748764703</v>
      </c>
    </row>
    <row r="951" spans="1:6" hidden="1" x14ac:dyDescent="0.2">
      <c r="A951" t="s">
        <v>2117</v>
      </c>
      <c r="B951" s="2">
        <v>2.36483434294467E-5</v>
      </c>
      <c r="C951">
        <v>0.265183703737565</v>
      </c>
      <c r="D951">
        <v>0.83399999999999996</v>
      </c>
      <c r="E951">
        <v>0.77100000000000002</v>
      </c>
      <c r="F951">
        <v>0.76348676761968903</v>
      </c>
    </row>
    <row r="952" spans="1:6" hidden="1" x14ac:dyDescent="0.2">
      <c r="A952" t="s">
        <v>54</v>
      </c>
      <c r="B952" s="2">
        <v>2.4252837698659199E-5</v>
      </c>
      <c r="C952">
        <v>-0.27613075126764502</v>
      </c>
      <c r="D952">
        <v>0.89500000000000002</v>
      </c>
      <c r="E952">
        <v>0.94299999999999995</v>
      </c>
      <c r="F952">
        <v>0.78300286510121397</v>
      </c>
    </row>
    <row r="953" spans="1:6" hidden="1" x14ac:dyDescent="0.2">
      <c r="A953" t="s">
        <v>3178</v>
      </c>
      <c r="B953" s="2">
        <v>2.4774022923147799E-5</v>
      </c>
      <c r="C953">
        <v>0.322752312167922</v>
      </c>
      <c r="D953">
        <v>0.78500000000000003</v>
      </c>
      <c r="E953">
        <v>0.73099999999999998</v>
      </c>
      <c r="F953">
        <v>0.79982933007382795</v>
      </c>
    </row>
    <row r="954" spans="1:6" hidden="1" x14ac:dyDescent="0.2">
      <c r="A954" t="s">
        <v>358</v>
      </c>
      <c r="B954" s="2">
        <v>2.5288984998338999E-5</v>
      </c>
      <c r="C954">
        <v>0.29403374960166101</v>
      </c>
      <c r="D954">
        <v>0.80700000000000005</v>
      </c>
      <c r="E954">
        <v>0.70299999999999996</v>
      </c>
      <c r="F954">
        <v>0.81645488067137695</v>
      </c>
    </row>
    <row r="955" spans="1:6" hidden="1" x14ac:dyDescent="0.2">
      <c r="A955" t="s">
        <v>1557</v>
      </c>
      <c r="B955" s="2">
        <v>2.5522526006217201E-5</v>
      </c>
      <c r="C955">
        <v>0.28106099813635599</v>
      </c>
      <c r="D955">
        <v>0.77300000000000002</v>
      </c>
      <c r="E955">
        <v>0.65700000000000003</v>
      </c>
      <c r="F955">
        <v>0.82399475211072304</v>
      </c>
    </row>
    <row r="956" spans="1:6" hidden="1" x14ac:dyDescent="0.2">
      <c r="A956" t="s">
        <v>208</v>
      </c>
      <c r="B956" s="2">
        <v>2.6404361329193301E-5</v>
      </c>
      <c r="C956">
        <v>0.25479386688190497</v>
      </c>
      <c r="D956">
        <v>0.53600000000000003</v>
      </c>
      <c r="E956">
        <v>0.34899999999999998</v>
      </c>
      <c r="F956">
        <v>0.85246480551300696</v>
      </c>
    </row>
    <row r="957" spans="1:6" hidden="1" x14ac:dyDescent="0.2">
      <c r="A957" t="s">
        <v>1318</v>
      </c>
      <c r="B957" s="2">
        <v>2.6457476009140098E-5</v>
      </c>
      <c r="C957">
        <v>-0.30818352054923998</v>
      </c>
      <c r="D957">
        <v>0.96699999999999997</v>
      </c>
      <c r="E957">
        <v>0.98299999999999998</v>
      </c>
      <c r="F957">
        <v>0.85417961295509004</v>
      </c>
    </row>
    <row r="958" spans="1:6" hidden="1" x14ac:dyDescent="0.2">
      <c r="A958" t="s">
        <v>1987</v>
      </c>
      <c r="B958" s="2">
        <v>2.6503291543158701E-5</v>
      </c>
      <c r="C958">
        <v>0.25790511049377701</v>
      </c>
      <c r="D958">
        <v>0.95599999999999996</v>
      </c>
      <c r="E958">
        <v>0.96</v>
      </c>
      <c r="F958">
        <v>0.85565876747087999</v>
      </c>
    </row>
    <row r="959" spans="1:6" hidden="1" x14ac:dyDescent="0.2">
      <c r="A959" t="s">
        <v>3064</v>
      </c>
      <c r="B959" s="2">
        <v>2.65957651572116E-5</v>
      </c>
      <c r="C959">
        <v>0.32552264389028601</v>
      </c>
      <c r="D959">
        <v>0.69099999999999995</v>
      </c>
      <c r="E959">
        <v>0.57099999999999995</v>
      </c>
      <c r="F959">
        <v>0.85864427810057697</v>
      </c>
    </row>
    <row r="960" spans="1:6" hidden="1" x14ac:dyDescent="0.2">
      <c r="A960" t="s">
        <v>2534</v>
      </c>
      <c r="B960" s="2">
        <v>2.7243749811223602E-5</v>
      </c>
      <c r="C960">
        <v>0.37358145080514898</v>
      </c>
      <c r="D960">
        <v>0.83399999999999996</v>
      </c>
      <c r="E960">
        <v>0.78900000000000003</v>
      </c>
      <c r="F960">
        <v>0.87956446265535504</v>
      </c>
    </row>
    <row r="961" spans="1:6" hidden="1" x14ac:dyDescent="0.2">
      <c r="A961" t="s">
        <v>3006</v>
      </c>
      <c r="B961" s="2">
        <v>2.7317135026424499E-5</v>
      </c>
      <c r="C961">
        <v>0.26266848234683299</v>
      </c>
      <c r="D961">
        <v>0.53</v>
      </c>
      <c r="E961">
        <v>0.36</v>
      </c>
      <c r="F961">
        <v>0.88193370432811502</v>
      </c>
    </row>
    <row r="962" spans="1:6" hidden="1" x14ac:dyDescent="0.2">
      <c r="A962" t="s">
        <v>1835</v>
      </c>
      <c r="B962" s="2">
        <v>2.7653424371075099E-5</v>
      </c>
      <c r="C962">
        <v>-0.267149126573269</v>
      </c>
      <c r="D962">
        <v>0.92800000000000005</v>
      </c>
      <c r="E962">
        <v>0.96599999999999997</v>
      </c>
      <c r="F962">
        <v>0.89279080582016002</v>
      </c>
    </row>
    <row r="963" spans="1:6" hidden="1" x14ac:dyDescent="0.2">
      <c r="A963" t="s">
        <v>2</v>
      </c>
      <c r="B963" s="2">
        <v>2.80414070898512E-5</v>
      </c>
      <c r="C963">
        <v>0.25489843786225702</v>
      </c>
      <c r="D963">
        <v>0.68</v>
      </c>
      <c r="E963">
        <v>0.497</v>
      </c>
      <c r="F963">
        <v>0.905316827895848</v>
      </c>
    </row>
    <row r="964" spans="1:6" hidden="1" x14ac:dyDescent="0.2">
      <c r="A964" t="s">
        <v>2576</v>
      </c>
      <c r="B964" s="2">
        <v>2.8086533998732099E-5</v>
      </c>
      <c r="C964">
        <v>0.27152486217991001</v>
      </c>
      <c r="D964">
        <v>0.91700000000000004</v>
      </c>
      <c r="E964">
        <v>0.93100000000000005</v>
      </c>
      <c r="F964">
        <v>0.90677375014906503</v>
      </c>
    </row>
    <row r="965" spans="1:6" hidden="1" x14ac:dyDescent="0.2">
      <c r="A965" t="s">
        <v>3177</v>
      </c>
      <c r="B965" s="2">
        <v>2.8718346829413901E-5</v>
      </c>
      <c r="C965">
        <v>0.25952978207411098</v>
      </c>
      <c r="D965">
        <v>0.436</v>
      </c>
      <c r="E965">
        <v>0.251</v>
      </c>
      <c r="F965">
        <v>0.92717182738762804</v>
      </c>
    </row>
    <row r="966" spans="1:6" hidden="1" x14ac:dyDescent="0.2">
      <c r="A966" t="s">
        <v>3130</v>
      </c>
      <c r="B966" s="2">
        <v>2.9301790737269001E-5</v>
      </c>
      <c r="C966">
        <v>0.26460682678056802</v>
      </c>
      <c r="D966">
        <v>0.746</v>
      </c>
      <c r="E966">
        <v>0.58899999999999997</v>
      </c>
      <c r="F966">
        <v>0.946008313952729</v>
      </c>
    </row>
    <row r="967" spans="1:6" hidden="1" x14ac:dyDescent="0.2">
      <c r="A967" t="s">
        <v>2146</v>
      </c>
      <c r="B967" s="2">
        <v>2.9602293244757401E-5</v>
      </c>
      <c r="C967">
        <v>0.29872299198607999</v>
      </c>
      <c r="D967">
        <v>0.95</v>
      </c>
      <c r="E967">
        <v>0.90300000000000002</v>
      </c>
      <c r="F967">
        <v>0.95571003740699401</v>
      </c>
    </row>
    <row r="968" spans="1:6" hidden="1" x14ac:dyDescent="0.2">
      <c r="A968" t="s">
        <v>2114</v>
      </c>
      <c r="B968" s="2">
        <v>2.9684120453750499E-5</v>
      </c>
      <c r="C968">
        <v>-0.25765708857589198</v>
      </c>
      <c r="D968">
        <v>0.70699999999999996</v>
      </c>
      <c r="E968">
        <v>0.81699999999999995</v>
      </c>
      <c r="F968">
        <v>0.95835182884933501</v>
      </c>
    </row>
    <row r="969" spans="1:6" hidden="1" x14ac:dyDescent="0.2">
      <c r="A969" t="s">
        <v>484</v>
      </c>
      <c r="B969" s="2">
        <v>2.9914573137710799E-5</v>
      </c>
      <c r="C969">
        <v>0.26122286138435102</v>
      </c>
      <c r="D969">
        <v>0.92800000000000005</v>
      </c>
      <c r="E969">
        <v>0.89100000000000001</v>
      </c>
      <c r="F969">
        <v>0.96579199375099301</v>
      </c>
    </row>
    <row r="970" spans="1:6" hidden="1" x14ac:dyDescent="0.2">
      <c r="A970" t="s">
        <v>327</v>
      </c>
      <c r="B970" s="2">
        <v>2.99814202040565E-5</v>
      </c>
      <c r="C970">
        <v>0.27842764829231198</v>
      </c>
      <c r="D970">
        <v>0.77300000000000002</v>
      </c>
      <c r="E970">
        <v>0.67400000000000004</v>
      </c>
      <c r="F970">
        <v>0.96795015128796502</v>
      </c>
    </row>
    <row r="971" spans="1:6" hidden="1" x14ac:dyDescent="0.2">
      <c r="A971" t="s">
        <v>142</v>
      </c>
      <c r="B971" s="2">
        <v>3.0138949056120399E-5</v>
      </c>
      <c r="C971">
        <v>0.293908152690387</v>
      </c>
      <c r="D971">
        <v>0.65200000000000002</v>
      </c>
      <c r="E971">
        <v>0.49099999999999999</v>
      </c>
      <c r="F971">
        <v>0.97303597027684896</v>
      </c>
    </row>
    <row r="972" spans="1:6" hidden="1" x14ac:dyDescent="0.2">
      <c r="A972" t="s">
        <v>1762</v>
      </c>
      <c r="B972" s="2">
        <v>3.0598890261633402E-5</v>
      </c>
      <c r="C972">
        <v>-0.29151185779655098</v>
      </c>
      <c r="D972">
        <v>0.873</v>
      </c>
      <c r="E972">
        <v>0.94899999999999995</v>
      </c>
      <c r="F972">
        <v>0.98788517209683702</v>
      </c>
    </row>
    <row r="973" spans="1:6" hidden="1" x14ac:dyDescent="0.2">
      <c r="A973" t="s">
        <v>1476</v>
      </c>
      <c r="B973" s="2">
        <v>3.1422697188270899E-5</v>
      </c>
      <c r="C973">
        <v>0.31868883521993202</v>
      </c>
      <c r="D973">
        <v>0.91200000000000003</v>
      </c>
      <c r="E973">
        <v>0.85699999999999998</v>
      </c>
      <c r="F973">
        <v>1</v>
      </c>
    </row>
    <row r="974" spans="1:6" hidden="1" x14ac:dyDescent="0.2">
      <c r="A974" t="s">
        <v>2406</v>
      </c>
      <c r="B974" s="2">
        <v>3.2486699240880597E-5</v>
      </c>
      <c r="C974">
        <v>0.279213096734023</v>
      </c>
      <c r="D974">
        <v>0.63500000000000001</v>
      </c>
      <c r="E974">
        <v>0.497</v>
      </c>
      <c r="F974">
        <v>1</v>
      </c>
    </row>
    <row r="975" spans="1:6" hidden="1" x14ac:dyDescent="0.2">
      <c r="A975" t="s">
        <v>1777</v>
      </c>
      <c r="B975" s="2">
        <v>3.5122366824950502E-5</v>
      </c>
      <c r="C975">
        <v>-0.25119084986449502</v>
      </c>
      <c r="D975">
        <v>0.29799999999999999</v>
      </c>
      <c r="E975">
        <v>0.49099999999999999</v>
      </c>
      <c r="F975">
        <v>1</v>
      </c>
    </row>
    <row r="976" spans="1:6" hidden="1" x14ac:dyDescent="0.2">
      <c r="A976" t="s">
        <v>778</v>
      </c>
      <c r="B976" s="2">
        <v>3.6395016364435001E-5</v>
      </c>
      <c r="C976">
        <v>0.25683870939881898</v>
      </c>
      <c r="D976">
        <v>0.76800000000000002</v>
      </c>
      <c r="E976">
        <v>0.65700000000000003</v>
      </c>
      <c r="F976">
        <v>1</v>
      </c>
    </row>
    <row r="977" spans="1:6" hidden="1" x14ac:dyDescent="0.2">
      <c r="A977" t="s">
        <v>2341</v>
      </c>
      <c r="B977" s="2">
        <v>3.6686912778416701E-5</v>
      </c>
      <c r="C977">
        <v>-0.28532178377790701</v>
      </c>
      <c r="D977">
        <v>0.86699999999999999</v>
      </c>
      <c r="E977">
        <v>0.91400000000000003</v>
      </c>
      <c r="F977">
        <v>1</v>
      </c>
    </row>
    <row r="978" spans="1:6" hidden="1" x14ac:dyDescent="0.2">
      <c r="A978" t="s">
        <v>209</v>
      </c>
      <c r="B978" s="2">
        <v>3.7364526982848401E-5</v>
      </c>
      <c r="C978">
        <v>0.29129431209338102</v>
      </c>
      <c r="D978">
        <v>0.52500000000000002</v>
      </c>
      <c r="E978">
        <v>0.36</v>
      </c>
      <c r="F978">
        <v>1</v>
      </c>
    </row>
    <row r="979" spans="1:6" hidden="1" x14ac:dyDescent="0.2">
      <c r="A979" t="s">
        <v>405</v>
      </c>
      <c r="B979" s="2">
        <v>3.7713776224356997E-5</v>
      </c>
      <c r="C979">
        <v>0.26717320653423199</v>
      </c>
      <c r="D979">
        <v>0.53600000000000003</v>
      </c>
      <c r="E979">
        <v>0.36599999999999999</v>
      </c>
      <c r="F979">
        <v>1</v>
      </c>
    </row>
    <row r="980" spans="1:6" hidden="1" x14ac:dyDescent="0.2">
      <c r="A980" t="s">
        <v>2943</v>
      </c>
      <c r="B980" s="2">
        <v>3.7916915028155698E-5</v>
      </c>
      <c r="C980">
        <v>0.25698423534117198</v>
      </c>
      <c r="D980">
        <v>0.71299999999999997</v>
      </c>
      <c r="E980">
        <v>0.54300000000000004</v>
      </c>
      <c r="F980">
        <v>1</v>
      </c>
    </row>
    <row r="981" spans="1:6" hidden="1" x14ac:dyDescent="0.2">
      <c r="A981" t="s">
        <v>1543</v>
      </c>
      <c r="B981" s="2">
        <v>3.8201418550503002E-5</v>
      </c>
      <c r="C981">
        <v>-0.25924974328632799</v>
      </c>
      <c r="D981">
        <v>0.878</v>
      </c>
      <c r="E981">
        <v>0.93700000000000006</v>
      </c>
      <c r="F981">
        <v>1</v>
      </c>
    </row>
    <row r="982" spans="1:6" hidden="1" x14ac:dyDescent="0.2">
      <c r="A982" t="s">
        <v>101</v>
      </c>
      <c r="B982" s="2">
        <v>3.8436651431185303E-5</v>
      </c>
      <c r="C982">
        <v>0.25532333398432799</v>
      </c>
      <c r="D982">
        <v>0.94499999999999995</v>
      </c>
      <c r="E982">
        <v>0.96</v>
      </c>
      <c r="F982">
        <v>1</v>
      </c>
    </row>
    <row r="983" spans="1:6" hidden="1" x14ac:dyDescent="0.2">
      <c r="A983" t="s">
        <v>820</v>
      </c>
      <c r="B983" s="2">
        <v>3.8609511691536198E-5</v>
      </c>
      <c r="C983">
        <v>0.26966539420677799</v>
      </c>
      <c r="D983">
        <v>0.84499999999999997</v>
      </c>
      <c r="E983">
        <v>0.76</v>
      </c>
      <c r="F983">
        <v>1</v>
      </c>
    </row>
    <row r="984" spans="1:6" hidden="1" x14ac:dyDescent="0.2">
      <c r="A984" t="s">
        <v>476</v>
      </c>
      <c r="B984" s="2">
        <v>3.9249417732079603E-5</v>
      </c>
      <c r="C984">
        <v>0.27022209347288101</v>
      </c>
      <c r="D984">
        <v>0.89</v>
      </c>
      <c r="E984">
        <v>0.82899999999999996</v>
      </c>
      <c r="F984">
        <v>1</v>
      </c>
    </row>
    <row r="985" spans="1:6" hidden="1" x14ac:dyDescent="0.2">
      <c r="A985" t="s">
        <v>2244</v>
      </c>
      <c r="B985" s="2">
        <v>4.00109430811651E-5</v>
      </c>
      <c r="C985">
        <v>0.25742941326129298</v>
      </c>
      <c r="D985">
        <v>0.81200000000000006</v>
      </c>
      <c r="E985">
        <v>0.69099999999999995</v>
      </c>
      <c r="F985">
        <v>1</v>
      </c>
    </row>
    <row r="986" spans="1:6" hidden="1" x14ac:dyDescent="0.2">
      <c r="A986" t="s">
        <v>3176</v>
      </c>
      <c r="B986" s="2">
        <v>4.0369278747866199E-5</v>
      </c>
      <c r="C986">
        <v>0.31040993698180602</v>
      </c>
      <c r="D986">
        <v>0.68</v>
      </c>
      <c r="E986">
        <v>0.54900000000000004</v>
      </c>
      <c r="F986">
        <v>1</v>
      </c>
    </row>
    <row r="987" spans="1:6" hidden="1" x14ac:dyDescent="0.2">
      <c r="A987" t="s">
        <v>2993</v>
      </c>
      <c r="B987" s="2">
        <v>4.0828724638779499E-5</v>
      </c>
      <c r="C987">
        <v>0.31521093933002098</v>
      </c>
      <c r="D987">
        <v>0.61299999999999999</v>
      </c>
      <c r="E987">
        <v>0.46300000000000002</v>
      </c>
      <c r="F987">
        <v>1</v>
      </c>
    </row>
    <row r="988" spans="1:6" hidden="1" x14ac:dyDescent="0.2">
      <c r="A988" t="s">
        <v>2628</v>
      </c>
      <c r="B988" s="2">
        <v>4.1435343940624698E-5</v>
      </c>
      <c r="C988">
        <v>0.28981143760304701</v>
      </c>
      <c r="D988">
        <v>0.76200000000000001</v>
      </c>
      <c r="E988">
        <v>0.64</v>
      </c>
      <c r="F988">
        <v>1</v>
      </c>
    </row>
    <row r="989" spans="1:6" hidden="1" x14ac:dyDescent="0.2">
      <c r="A989" t="s">
        <v>2820</v>
      </c>
      <c r="B989" s="2">
        <v>4.21180732754811E-5</v>
      </c>
      <c r="C989">
        <v>0.277693662471453</v>
      </c>
      <c r="D989">
        <v>0.65200000000000002</v>
      </c>
      <c r="E989">
        <v>0.497</v>
      </c>
      <c r="F989">
        <v>1</v>
      </c>
    </row>
    <row r="990" spans="1:6" hidden="1" x14ac:dyDescent="0.2">
      <c r="A990" t="s">
        <v>588</v>
      </c>
      <c r="B990" s="2">
        <v>4.3146735209620699E-5</v>
      </c>
      <c r="C990">
        <v>0.25966850621251703</v>
      </c>
      <c r="D990">
        <v>0.751</v>
      </c>
      <c r="E990">
        <v>0.64600000000000002</v>
      </c>
      <c r="F990">
        <v>1</v>
      </c>
    </row>
    <row r="991" spans="1:6" hidden="1" x14ac:dyDescent="0.2">
      <c r="A991" t="s">
        <v>1438</v>
      </c>
      <c r="B991" s="2">
        <v>4.3169603541639998E-5</v>
      </c>
      <c r="C991">
        <v>0.26910052397093798</v>
      </c>
      <c r="D991">
        <v>0.95599999999999996</v>
      </c>
      <c r="E991">
        <v>0.96</v>
      </c>
      <c r="F991">
        <v>1</v>
      </c>
    </row>
    <row r="992" spans="1:6" hidden="1" x14ac:dyDescent="0.2">
      <c r="A992" t="s">
        <v>1545</v>
      </c>
      <c r="B992" s="2">
        <v>4.4480698426368397E-5</v>
      </c>
      <c r="C992">
        <v>0.25384989433891803</v>
      </c>
      <c r="D992">
        <v>0.95599999999999996</v>
      </c>
      <c r="E992">
        <v>0.92600000000000005</v>
      </c>
      <c r="F992">
        <v>1</v>
      </c>
    </row>
    <row r="993" spans="1:6" hidden="1" x14ac:dyDescent="0.2">
      <c r="A993" t="s">
        <v>2236</v>
      </c>
      <c r="B993" s="2">
        <v>4.5599325742076503E-5</v>
      </c>
      <c r="C993">
        <v>0.254912907656697</v>
      </c>
      <c r="D993">
        <v>0.53</v>
      </c>
      <c r="E993">
        <v>0.371</v>
      </c>
      <c r="F993">
        <v>1</v>
      </c>
    </row>
    <row r="994" spans="1:6" hidden="1" x14ac:dyDescent="0.2">
      <c r="A994" t="s">
        <v>814</v>
      </c>
      <c r="B994" s="2">
        <v>4.5670302697062899E-5</v>
      </c>
      <c r="C994">
        <v>0.31794735550588799</v>
      </c>
      <c r="D994">
        <v>0.72399999999999998</v>
      </c>
      <c r="E994">
        <v>0.58899999999999997</v>
      </c>
      <c r="F994">
        <v>1</v>
      </c>
    </row>
    <row r="995" spans="1:6" hidden="1" x14ac:dyDescent="0.2">
      <c r="A995" t="s">
        <v>2797</v>
      </c>
      <c r="B995" s="2">
        <v>4.5867617186032898E-5</v>
      </c>
      <c r="C995">
        <v>0.262194710881687</v>
      </c>
      <c r="D995">
        <v>0.63500000000000001</v>
      </c>
      <c r="E995">
        <v>0.48</v>
      </c>
      <c r="F995">
        <v>1</v>
      </c>
    </row>
    <row r="996" spans="1:6" hidden="1" x14ac:dyDescent="0.2">
      <c r="A996" t="s">
        <v>3112</v>
      </c>
      <c r="B996" s="2">
        <v>4.9252714368285401E-5</v>
      </c>
      <c r="C996">
        <v>0.251063918717784</v>
      </c>
      <c r="D996">
        <v>0.52500000000000002</v>
      </c>
      <c r="E996">
        <v>0.34899999999999998</v>
      </c>
      <c r="F996">
        <v>1</v>
      </c>
    </row>
    <row r="997" spans="1:6" hidden="1" x14ac:dyDescent="0.2">
      <c r="A997" t="s">
        <v>335</v>
      </c>
      <c r="B997" s="2">
        <v>4.9543083317950802E-5</v>
      </c>
      <c r="C997">
        <v>0.261286285583684</v>
      </c>
      <c r="D997">
        <v>0.96699999999999997</v>
      </c>
      <c r="E997">
        <v>0.98299999999999998</v>
      </c>
      <c r="F997">
        <v>1</v>
      </c>
    </row>
    <row r="998" spans="1:6" hidden="1" x14ac:dyDescent="0.2">
      <c r="A998" t="s">
        <v>2608</v>
      </c>
      <c r="B998" s="2">
        <v>4.9651457302953198E-5</v>
      </c>
      <c r="C998">
        <v>0.25963962249289102</v>
      </c>
      <c r="D998">
        <v>0.91700000000000004</v>
      </c>
      <c r="E998">
        <v>0.88</v>
      </c>
      <c r="F998">
        <v>1</v>
      </c>
    </row>
    <row r="999" spans="1:6" hidden="1" x14ac:dyDescent="0.2">
      <c r="A999" t="s">
        <v>2250</v>
      </c>
      <c r="B999" s="2">
        <v>4.9926623969342499E-5</v>
      </c>
      <c r="C999">
        <v>0.25013867676485801</v>
      </c>
      <c r="D999">
        <v>0.74</v>
      </c>
      <c r="E999">
        <v>0.629</v>
      </c>
      <c r="F999">
        <v>1</v>
      </c>
    </row>
    <row r="1000" spans="1:6" hidden="1" x14ac:dyDescent="0.2">
      <c r="A1000" t="s">
        <v>2377</v>
      </c>
      <c r="B1000" s="2">
        <v>5.0560474767961602E-5</v>
      </c>
      <c r="C1000">
        <v>0.25825343749090102</v>
      </c>
      <c r="D1000">
        <v>0.746</v>
      </c>
      <c r="E1000">
        <v>0.61699999999999999</v>
      </c>
      <c r="F1000">
        <v>1</v>
      </c>
    </row>
    <row r="1001" spans="1:6" hidden="1" x14ac:dyDescent="0.2">
      <c r="A1001" t="s">
        <v>2394</v>
      </c>
      <c r="B1001" s="2">
        <v>5.2702047466692101E-5</v>
      </c>
      <c r="C1001">
        <v>0.25609162249975997</v>
      </c>
      <c r="D1001">
        <v>0.70199999999999996</v>
      </c>
      <c r="E1001">
        <v>0.58899999999999997</v>
      </c>
      <c r="F1001">
        <v>1</v>
      </c>
    </row>
    <row r="1002" spans="1:6" hidden="1" x14ac:dyDescent="0.2">
      <c r="A1002" t="s">
        <v>2729</v>
      </c>
      <c r="B1002" s="2">
        <v>5.2816344001733102E-5</v>
      </c>
      <c r="C1002">
        <v>-0.289477314711513</v>
      </c>
      <c r="D1002">
        <v>0.70699999999999996</v>
      </c>
      <c r="E1002">
        <v>0.85099999999999998</v>
      </c>
      <c r="F1002">
        <v>1</v>
      </c>
    </row>
    <row r="1003" spans="1:6" hidden="1" x14ac:dyDescent="0.2">
      <c r="A1003" t="s">
        <v>1800</v>
      </c>
      <c r="B1003" s="2">
        <v>5.3240518971675901E-5</v>
      </c>
      <c r="C1003">
        <v>-0.27081069861685902</v>
      </c>
      <c r="D1003">
        <v>0.90100000000000002</v>
      </c>
      <c r="E1003">
        <v>0.96</v>
      </c>
      <c r="F1003">
        <v>1</v>
      </c>
    </row>
    <row r="1004" spans="1:6" hidden="1" x14ac:dyDescent="0.2">
      <c r="A1004" t="s">
        <v>3134</v>
      </c>
      <c r="B1004" s="2">
        <v>5.3953919657415803E-5</v>
      </c>
      <c r="C1004">
        <v>0.287019535200914</v>
      </c>
      <c r="D1004">
        <v>0.60799999999999998</v>
      </c>
      <c r="E1004">
        <v>0.49099999999999999</v>
      </c>
      <c r="F1004">
        <v>1</v>
      </c>
    </row>
    <row r="1005" spans="1:6" hidden="1" x14ac:dyDescent="0.2">
      <c r="A1005" t="s">
        <v>1999</v>
      </c>
      <c r="B1005" s="2">
        <v>5.5663495340756103E-5</v>
      </c>
      <c r="C1005">
        <v>0.25479977642047502</v>
      </c>
      <c r="D1005">
        <v>0.54700000000000004</v>
      </c>
      <c r="E1005">
        <v>0.36</v>
      </c>
      <c r="F1005">
        <v>1</v>
      </c>
    </row>
    <row r="1006" spans="1:6" hidden="1" x14ac:dyDescent="0.2">
      <c r="A1006" t="s">
        <v>2405</v>
      </c>
      <c r="B1006" s="2">
        <v>5.6678629149245398E-5</v>
      </c>
      <c r="C1006">
        <v>-0.26624607461386302</v>
      </c>
      <c r="D1006">
        <v>0.77900000000000003</v>
      </c>
      <c r="E1006">
        <v>0.85699999999999998</v>
      </c>
      <c r="F1006">
        <v>1</v>
      </c>
    </row>
    <row r="1007" spans="1:6" hidden="1" x14ac:dyDescent="0.2">
      <c r="A1007" t="s">
        <v>923</v>
      </c>
      <c r="B1007" s="2">
        <v>5.7154291888017902E-5</v>
      </c>
      <c r="C1007">
        <v>0.271442282326531</v>
      </c>
      <c r="D1007">
        <v>0.99399999999999999</v>
      </c>
      <c r="E1007">
        <v>0.98899999999999999</v>
      </c>
      <c r="F1007">
        <v>1</v>
      </c>
    </row>
    <row r="1008" spans="1:6" hidden="1" x14ac:dyDescent="0.2">
      <c r="A1008" t="s">
        <v>3000</v>
      </c>
      <c r="B1008" s="2">
        <v>5.9961094843525602E-5</v>
      </c>
      <c r="C1008">
        <v>0.25274280424974999</v>
      </c>
      <c r="D1008">
        <v>0.61899999999999999</v>
      </c>
      <c r="E1008">
        <v>0.44</v>
      </c>
      <c r="F1008">
        <v>1</v>
      </c>
    </row>
    <row r="1009" spans="1:6" hidden="1" x14ac:dyDescent="0.2">
      <c r="A1009" t="s">
        <v>1903</v>
      </c>
      <c r="B1009" s="2">
        <v>6.2101157579320395E-5</v>
      </c>
      <c r="C1009">
        <v>0.27459683266433399</v>
      </c>
      <c r="D1009">
        <v>0.83399999999999996</v>
      </c>
      <c r="E1009">
        <v>0.749</v>
      </c>
      <c r="F1009">
        <v>1</v>
      </c>
    </row>
    <row r="1010" spans="1:6" hidden="1" x14ac:dyDescent="0.2">
      <c r="A1010" t="s">
        <v>407</v>
      </c>
      <c r="B1010" s="2">
        <v>6.3480225011617407E-5</v>
      </c>
      <c r="C1010">
        <v>0.25027919350158301</v>
      </c>
      <c r="D1010">
        <v>0.64600000000000002</v>
      </c>
      <c r="E1010">
        <v>0.48599999999999999</v>
      </c>
      <c r="F1010">
        <v>1</v>
      </c>
    </row>
    <row r="1011" spans="1:6" hidden="1" x14ac:dyDescent="0.2">
      <c r="A1011" t="s">
        <v>2929</v>
      </c>
      <c r="B1011" s="2">
        <v>6.4688914725629295E-5</v>
      </c>
      <c r="C1011">
        <v>-0.280838043448218</v>
      </c>
      <c r="D1011">
        <v>0.44800000000000001</v>
      </c>
      <c r="E1011">
        <v>0.629</v>
      </c>
      <c r="F1011">
        <v>1</v>
      </c>
    </row>
    <row r="1012" spans="1:6" hidden="1" x14ac:dyDescent="0.2">
      <c r="A1012" t="s">
        <v>1025</v>
      </c>
      <c r="B1012" s="2">
        <v>6.7450364416936405E-5</v>
      </c>
      <c r="C1012">
        <v>0.27818619129628602</v>
      </c>
      <c r="D1012">
        <v>0.79</v>
      </c>
      <c r="E1012">
        <v>0.73699999999999999</v>
      </c>
      <c r="F1012">
        <v>1</v>
      </c>
    </row>
    <row r="1013" spans="1:6" hidden="1" x14ac:dyDescent="0.2">
      <c r="A1013" t="s">
        <v>753</v>
      </c>
      <c r="B1013" s="2">
        <v>6.7781321691025902E-5</v>
      </c>
      <c r="C1013">
        <v>0.25749398481550201</v>
      </c>
      <c r="D1013">
        <v>0.67400000000000004</v>
      </c>
      <c r="E1013">
        <v>0.54300000000000004</v>
      </c>
      <c r="F1013">
        <v>1</v>
      </c>
    </row>
    <row r="1014" spans="1:6" hidden="1" x14ac:dyDescent="0.2">
      <c r="A1014" t="s">
        <v>2600</v>
      </c>
      <c r="B1014" s="2">
        <v>6.9565903199440005E-5</v>
      </c>
      <c r="C1014">
        <v>0.25416808107829503</v>
      </c>
      <c r="D1014">
        <v>0.79600000000000004</v>
      </c>
      <c r="E1014">
        <v>0.72599999999999998</v>
      </c>
      <c r="F1014">
        <v>1</v>
      </c>
    </row>
    <row r="1015" spans="1:6" hidden="1" x14ac:dyDescent="0.2">
      <c r="A1015" t="s">
        <v>3060</v>
      </c>
      <c r="B1015" s="2">
        <v>7.0402880552557202E-5</v>
      </c>
      <c r="C1015">
        <v>0.28708351965957801</v>
      </c>
      <c r="D1015">
        <v>0.69099999999999995</v>
      </c>
      <c r="E1015">
        <v>0.59399999999999997</v>
      </c>
      <c r="F1015">
        <v>1</v>
      </c>
    </row>
    <row r="1016" spans="1:6" hidden="1" x14ac:dyDescent="0.2">
      <c r="A1016" t="s">
        <v>1615</v>
      </c>
      <c r="B1016" s="2">
        <v>7.3135302254788903E-5</v>
      </c>
      <c r="C1016">
        <v>0.26533457526429499</v>
      </c>
      <c r="D1016">
        <v>0.85099999999999998</v>
      </c>
      <c r="E1016">
        <v>0.749</v>
      </c>
      <c r="F1016">
        <v>1</v>
      </c>
    </row>
    <row r="1017" spans="1:6" hidden="1" x14ac:dyDescent="0.2">
      <c r="A1017" t="s">
        <v>2910</v>
      </c>
      <c r="B1017" s="2">
        <v>7.3785581640444805E-5</v>
      </c>
      <c r="C1017">
        <v>0.32215447435005201</v>
      </c>
      <c r="D1017">
        <v>0.98299999999999998</v>
      </c>
      <c r="E1017">
        <v>0.91400000000000003</v>
      </c>
      <c r="F1017">
        <v>1</v>
      </c>
    </row>
    <row r="1018" spans="1:6" hidden="1" x14ac:dyDescent="0.2">
      <c r="A1018" t="s">
        <v>1384</v>
      </c>
      <c r="B1018" s="2">
        <v>7.8197237148384098E-5</v>
      </c>
      <c r="C1018">
        <v>0.27147984982823697</v>
      </c>
      <c r="D1018">
        <v>0.76200000000000001</v>
      </c>
      <c r="E1018">
        <v>0.69699999999999995</v>
      </c>
      <c r="F1018">
        <v>1</v>
      </c>
    </row>
    <row r="1019" spans="1:6" hidden="1" x14ac:dyDescent="0.2">
      <c r="A1019" t="s">
        <v>178</v>
      </c>
      <c r="B1019" s="2">
        <v>8.2548344658809396E-5</v>
      </c>
      <c r="C1019">
        <v>0.255981050941956</v>
      </c>
      <c r="D1019">
        <v>0.71299999999999997</v>
      </c>
      <c r="E1019">
        <v>0.57699999999999996</v>
      </c>
      <c r="F1019">
        <v>1</v>
      </c>
    </row>
    <row r="1020" spans="1:6" hidden="1" x14ac:dyDescent="0.2">
      <c r="A1020" t="s">
        <v>357</v>
      </c>
      <c r="B1020" s="2">
        <v>8.5023043448202802E-5</v>
      </c>
      <c r="C1020">
        <v>0.30616115967797902</v>
      </c>
      <c r="D1020">
        <v>0.88400000000000001</v>
      </c>
      <c r="E1020">
        <v>0.83399999999999996</v>
      </c>
      <c r="F1020">
        <v>1</v>
      </c>
    </row>
    <row r="1021" spans="1:6" hidden="1" x14ac:dyDescent="0.2">
      <c r="A1021" t="s">
        <v>3175</v>
      </c>
      <c r="B1021" s="2">
        <v>8.5739971426418595E-5</v>
      </c>
      <c r="C1021">
        <v>0.27608978801776402</v>
      </c>
      <c r="D1021">
        <v>0.75700000000000001</v>
      </c>
      <c r="E1021">
        <v>0.65700000000000003</v>
      </c>
      <c r="F1021">
        <v>1</v>
      </c>
    </row>
    <row r="1022" spans="1:6" hidden="1" x14ac:dyDescent="0.2">
      <c r="A1022" t="s">
        <v>1311</v>
      </c>
      <c r="B1022" s="2">
        <v>8.6917557403506294E-5</v>
      </c>
      <c r="C1022">
        <v>-0.26486563235392402</v>
      </c>
      <c r="D1022">
        <v>0.88400000000000001</v>
      </c>
      <c r="E1022">
        <v>0.94899999999999995</v>
      </c>
      <c r="F1022">
        <v>1</v>
      </c>
    </row>
    <row r="1023" spans="1:6" hidden="1" x14ac:dyDescent="0.2">
      <c r="A1023" t="s">
        <v>31</v>
      </c>
      <c r="B1023" s="2">
        <v>8.7379406020410399E-5</v>
      </c>
      <c r="C1023">
        <v>0.29228784623374698</v>
      </c>
      <c r="D1023">
        <v>0.61299999999999999</v>
      </c>
      <c r="E1023">
        <v>0.48</v>
      </c>
      <c r="F1023">
        <v>1</v>
      </c>
    </row>
    <row r="1024" spans="1:6" hidden="1" x14ac:dyDescent="0.2">
      <c r="A1024" t="s">
        <v>211</v>
      </c>
      <c r="B1024" s="2">
        <v>8.8668568996055498E-5</v>
      </c>
      <c r="C1024">
        <v>0.25687069882423802</v>
      </c>
      <c r="D1024">
        <v>0.67400000000000004</v>
      </c>
      <c r="E1024">
        <v>0.54900000000000004</v>
      </c>
      <c r="F1024">
        <v>1</v>
      </c>
    </row>
    <row r="1025" spans="1:6" hidden="1" x14ac:dyDescent="0.2">
      <c r="A1025" t="s">
        <v>1011</v>
      </c>
      <c r="B1025" s="2">
        <v>8.9687404861506798E-5</v>
      </c>
      <c r="C1025">
        <v>-0.28284517812111998</v>
      </c>
      <c r="D1025">
        <v>0.69099999999999995</v>
      </c>
      <c r="E1025">
        <v>0.85099999999999998</v>
      </c>
      <c r="F1025">
        <v>1</v>
      </c>
    </row>
    <row r="1026" spans="1:6" hidden="1" x14ac:dyDescent="0.2">
      <c r="A1026" t="s">
        <v>198</v>
      </c>
      <c r="B1026" s="2">
        <v>9.0327504492846496E-5</v>
      </c>
      <c r="C1026">
        <v>0.30068807927399899</v>
      </c>
      <c r="D1026">
        <v>0.89</v>
      </c>
      <c r="E1026">
        <v>0.80600000000000005</v>
      </c>
      <c r="F1026">
        <v>1</v>
      </c>
    </row>
    <row r="1027" spans="1:6" hidden="1" x14ac:dyDescent="0.2">
      <c r="A1027" t="s">
        <v>2752</v>
      </c>
      <c r="B1027" s="2">
        <v>9.3134150733273106E-5</v>
      </c>
      <c r="C1027">
        <v>0.28944548662644498</v>
      </c>
      <c r="D1027">
        <v>0.78500000000000003</v>
      </c>
      <c r="E1027">
        <v>0.69099999999999995</v>
      </c>
      <c r="F1027">
        <v>1</v>
      </c>
    </row>
    <row r="1028" spans="1:6" hidden="1" x14ac:dyDescent="0.2">
      <c r="A1028" t="s">
        <v>3174</v>
      </c>
      <c r="B1028" s="2">
        <v>9.6385689598026095E-5</v>
      </c>
      <c r="C1028">
        <v>0.26165955448544698</v>
      </c>
      <c r="D1028">
        <v>0.64100000000000001</v>
      </c>
      <c r="E1028">
        <v>0.52</v>
      </c>
      <c r="F1028">
        <v>1</v>
      </c>
    </row>
    <row r="1029" spans="1:6" hidden="1" x14ac:dyDescent="0.2">
      <c r="A1029" t="s">
        <v>844</v>
      </c>
      <c r="B1029" s="2">
        <v>1.03957206447284E-4</v>
      </c>
      <c r="C1029">
        <v>0.26343163775947298</v>
      </c>
      <c r="D1029">
        <v>0.76800000000000002</v>
      </c>
      <c r="E1029">
        <v>0.72</v>
      </c>
      <c r="F1029">
        <v>1</v>
      </c>
    </row>
    <row r="1030" spans="1:6" hidden="1" x14ac:dyDescent="0.2">
      <c r="A1030" t="s">
        <v>2202</v>
      </c>
      <c r="B1030" s="2">
        <v>1.0622401350758601E-4</v>
      </c>
      <c r="C1030">
        <v>-0.265461505483094</v>
      </c>
      <c r="D1030">
        <v>0.85599999999999998</v>
      </c>
      <c r="E1030">
        <v>0.96</v>
      </c>
      <c r="F1030">
        <v>1</v>
      </c>
    </row>
    <row r="1031" spans="1:6" hidden="1" x14ac:dyDescent="0.2">
      <c r="A1031" t="s">
        <v>82</v>
      </c>
      <c r="B1031" s="2">
        <v>1.0972262883384301E-4</v>
      </c>
      <c r="C1031">
        <v>0.25939229445751</v>
      </c>
      <c r="D1031">
        <v>0.74</v>
      </c>
      <c r="E1031">
        <v>0.57099999999999995</v>
      </c>
      <c r="F1031">
        <v>1</v>
      </c>
    </row>
    <row r="1032" spans="1:6" hidden="1" x14ac:dyDescent="0.2">
      <c r="A1032" t="s">
        <v>2956</v>
      </c>
      <c r="B1032" s="2">
        <v>1.10432686855298E-4</v>
      </c>
      <c r="C1032">
        <v>0.29108207101827199</v>
      </c>
      <c r="D1032">
        <v>0.55200000000000005</v>
      </c>
      <c r="E1032">
        <v>0.40600000000000003</v>
      </c>
      <c r="F1032">
        <v>1</v>
      </c>
    </row>
    <row r="1033" spans="1:6" hidden="1" x14ac:dyDescent="0.2">
      <c r="A1033" t="s">
        <v>2554</v>
      </c>
      <c r="B1033" s="2">
        <v>1.15090891599605E-4</v>
      </c>
      <c r="C1033">
        <v>0.25345442668847801</v>
      </c>
      <c r="D1033">
        <v>0.81799999999999995</v>
      </c>
      <c r="E1033">
        <v>0.73699999999999999</v>
      </c>
      <c r="F1033">
        <v>1</v>
      </c>
    </row>
    <row r="1034" spans="1:6" hidden="1" x14ac:dyDescent="0.2">
      <c r="A1034" t="s">
        <v>1472</v>
      </c>
      <c r="B1034" s="2">
        <v>1.15470066767535E-4</v>
      </c>
      <c r="C1034">
        <v>0.266753805998312</v>
      </c>
      <c r="D1034">
        <v>0.746</v>
      </c>
      <c r="E1034">
        <v>0.65700000000000003</v>
      </c>
      <c r="F1034">
        <v>1</v>
      </c>
    </row>
    <row r="1035" spans="1:6" hidden="1" x14ac:dyDescent="0.2">
      <c r="A1035" t="s">
        <v>2336</v>
      </c>
      <c r="B1035" s="2">
        <v>1.16873270181503E-4</v>
      </c>
      <c r="C1035">
        <v>0.32019671678432798</v>
      </c>
      <c r="D1035">
        <v>0.92800000000000005</v>
      </c>
      <c r="E1035">
        <v>0.89100000000000001</v>
      </c>
      <c r="F1035">
        <v>1</v>
      </c>
    </row>
    <row r="1036" spans="1:6" hidden="1" x14ac:dyDescent="0.2">
      <c r="A1036" t="s">
        <v>3077</v>
      </c>
      <c r="B1036" s="2">
        <v>1.21473714243029E-4</v>
      </c>
      <c r="C1036">
        <v>0.28032924158264799</v>
      </c>
      <c r="D1036">
        <v>0.72899999999999998</v>
      </c>
      <c r="E1036">
        <v>0.57099999999999995</v>
      </c>
      <c r="F1036">
        <v>1</v>
      </c>
    </row>
    <row r="1037" spans="1:6" hidden="1" x14ac:dyDescent="0.2">
      <c r="A1037" t="s">
        <v>2037</v>
      </c>
      <c r="B1037" s="2">
        <v>1.2203095374766701E-4</v>
      </c>
      <c r="C1037">
        <v>0.27850943142979301</v>
      </c>
      <c r="D1037">
        <v>0.64100000000000001</v>
      </c>
      <c r="E1037">
        <v>0.503</v>
      </c>
      <c r="F1037">
        <v>1</v>
      </c>
    </row>
    <row r="1038" spans="1:6" hidden="1" x14ac:dyDescent="0.2">
      <c r="A1038" t="s">
        <v>3173</v>
      </c>
      <c r="B1038" s="2">
        <v>1.2597455659064201E-4</v>
      </c>
      <c r="C1038">
        <v>0.26291538862900699</v>
      </c>
      <c r="D1038">
        <v>0.56399999999999995</v>
      </c>
      <c r="E1038">
        <v>0.40600000000000003</v>
      </c>
      <c r="F1038">
        <v>1</v>
      </c>
    </row>
    <row r="1039" spans="1:6" hidden="1" x14ac:dyDescent="0.2">
      <c r="A1039" t="s">
        <v>2647</v>
      </c>
      <c r="B1039" s="2">
        <v>1.2602847856993101E-4</v>
      </c>
      <c r="C1039">
        <v>0.31083604706784101</v>
      </c>
      <c r="D1039">
        <v>0.61299999999999999</v>
      </c>
      <c r="E1039">
        <v>0.51400000000000001</v>
      </c>
      <c r="F1039">
        <v>1</v>
      </c>
    </row>
    <row r="1040" spans="1:6" hidden="1" x14ac:dyDescent="0.2">
      <c r="A1040" t="s">
        <v>2261</v>
      </c>
      <c r="B1040" s="2">
        <v>1.2622877620037699E-4</v>
      </c>
      <c r="C1040">
        <v>0.27693928772816701</v>
      </c>
      <c r="D1040">
        <v>0.64600000000000002</v>
      </c>
      <c r="E1040">
        <v>0.55400000000000005</v>
      </c>
      <c r="F1040">
        <v>1</v>
      </c>
    </row>
    <row r="1041" spans="1:6" hidden="1" x14ac:dyDescent="0.2">
      <c r="A1041" t="s">
        <v>2520</v>
      </c>
      <c r="B1041" s="2">
        <v>1.2813923237655101E-4</v>
      </c>
      <c r="C1041">
        <v>0.29880677954274099</v>
      </c>
      <c r="D1041">
        <v>0.59699999999999998</v>
      </c>
      <c r="E1041">
        <v>0.48599999999999999</v>
      </c>
      <c r="F1041">
        <v>1</v>
      </c>
    </row>
    <row r="1042" spans="1:6" hidden="1" x14ac:dyDescent="0.2">
      <c r="A1042" t="s">
        <v>1786</v>
      </c>
      <c r="B1042" s="2">
        <v>1.3394418658342901E-4</v>
      </c>
      <c r="C1042">
        <v>0.28799922003377199</v>
      </c>
      <c r="D1042">
        <v>0.85099999999999998</v>
      </c>
      <c r="E1042">
        <v>0.80600000000000005</v>
      </c>
      <c r="F1042">
        <v>1</v>
      </c>
    </row>
    <row r="1043" spans="1:6" hidden="1" x14ac:dyDescent="0.2">
      <c r="A1043" t="s">
        <v>2113</v>
      </c>
      <c r="B1043" s="2">
        <v>1.3551707298005799E-4</v>
      </c>
      <c r="C1043">
        <v>0.272068364042866</v>
      </c>
      <c r="D1043">
        <v>0.746</v>
      </c>
      <c r="E1043">
        <v>0.68600000000000005</v>
      </c>
      <c r="F1043">
        <v>1</v>
      </c>
    </row>
    <row r="1044" spans="1:6" hidden="1" x14ac:dyDescent="0.2">
      <c r="A1044" t="s">
        <v>3099</v>
      </c>
      <c r="B1044" s="2">
        <v>1.37722644923107E-4</v>
      </c>
      <c r="C1044">
        <v>0.266781560127268</v>
      </c>
      <c r="D1044">
        <v>0.624</v>
      </c>
      <c r="E1044">
        <v>0.46300000000000002</v>
      </c>
      <c r="F1044">
        <v>1</v>
      </c>
    </row>
    <row r="1045" spans="1:6" hidden="1" x14ac:dyDescent="0.2">
      <c r="A1045" t="s">
        <v>460</v>
      </c>
      <c r="B1045" s="2">
        <v>1.39307962121514E-4</v>
      </c>
      <c r="C1045">
        <v>0.26778607204161797</v>
      </c>
      <c r="D1045">
        <v>0.69599999999999995</v>
      </c>
      <c r="E1045">
        <v>0.6</v>
      </c>
      <c r="F1045">
        <v>1</v>
      </c>
    </row>
    <row r="1046" spans="1:6" hidden="1" x14ac:dyDescent="0.2">
      <c r="A1046" t="s">
        <v>2130</v>
      </c>
      <c r="B1046" s="2">
        <v>1.5184519657003901E-4</v>
      </c>
      <c r="C1046">
        <v>-0.78697383399290799</v>
      </c>
      <c r="D1046">
        <v>0.45900000000000002</v>
      </c>
      <c r="E1046">
        <v>0.64</v>
      </c>
      <c r="F1046">
        <v>1</v>
      </c>
    </row>
    <row r="1047" spans="1:6" hidden="1" x14ac:dyDescent="0.2">
      <c r="A1047" t="s">
        <v>672</v>
      </c>
      <c r="B1047" s="2">
        <v>1.5616704306532E-4</v>
      </c>
      <c r="C1047">
        <v>0.26899427959470701</v>
      </c>
      <c r="D1047">
        <v>0.85599999999999998</v>
      </c>
      <c r="E1047">
        <v>0.84</v>
      </c>
      <c r="F1047">
        <v>1</v>
      </c>
    </row>
    <row r="1048" spans="1:6" hidden="1" x14ac:dyDescent="0.2">
      <c r="A1048" t="s">
        <v>989</v>
      </c>
      <c r="B1048" s="2">
        <v>1.5740734586362301E-4</v>
      </c>
      <c r="C1048">
        <v>0.25148302080267099</v>
      </c>
      <c r="D1048">
        <v>0.878</v>
      </c>
      <c r="E1048">
        <v>0.85099999999999998</v>
      </c>
      <c r="F1048">
        <v>1</v>
      </c>
    </row>
    <row r="1049" spans="1:6" hidden="1" x14ac:dyDescent="0.2">
      <c r="A1049" t="s">
        <v>2000</v>
      </c>
      <c r="B1049" s="2">
        <v>1.5814585491528299E-4</v>
      </c>
      <c r="C1049">
        <v>-0.25113045946692403</v>
      </c>
      <c r="D1049">
        <v>0.71799999999999997</v>
      </c>
      <c r="E1049">
        <v>0.83399999999999996</v>
      </c>
      <c r="F1049">
        <v>1</v>
      </c>
    </row>
    <row r="1050" spans="1:6" hidden="1" x14ac:dyDescent="0.2">
      <c r="A1050" t="s">
        <v>1616</v>
      </c>
      <c r="B1050" s="2">
        <v>1.6410922797239301E-4</v>
      </c>
      <c r="C1050">
        <v>-0.25116608285950498</v>
      </c>
      <c r="D1050">
        <v>0.878</v>
      </c>
      <c r="E1050">
        <v>0.90300000000000002</v>
      </c>
      <c r="F1050">
        <v>1</v>
      </c>
    </row>
    <row r="1051" spans="1:6" hidden="1" x14ac:dyDescent="0.2">
      <c r="A1051" t="s">
        <v>1555</v>
      </c>
      <c r="B1051" s="2">
        <v>1.7107989802563799E-4</v>
      </c>
      <c r="C1051">
        <v>-0.25866316000151701</v>
      </c>
      <c r="D1051">
        <v>0.79600000000000004</v>
      </c>
      <c r="E1051">
        <v>0.874</v>
      </c>
      <c r="F1051">
        <v>1</v>
      </c>
    </row>
    <row r="1052" spans="1:6" hidden="1" x14ac:dyDescent="0.2">
      <c r="A1052" t="s">
        <v>232</v>
      </c>
      <c r="B1052" s="2">
        <v>1.75747419706944E-4</v>
      </c>
      <c r="C1052">
        <v>0.28639312337030198</v>
      </c>
      <c r="D1052">
        <v>0.64100000000000001</v>
      </c>
      <c r="E1052">
        <v>0.52600000000000002</v>
      </c>
      <c r="F1052">
        <v>1</v>
      </c>
    </row>
    <row r="1053" spans="1:6" hidden="1" x14ac:dyDescent="0.2">
      <c r="A1053" t="s">
        <v>1649</v>
      </c>
      <c r="B1053" s="2">
        <v>1.8029212483040299E-4</v>
      </c>
      <c r="C1053">
        <v>0.25525672056520099</v>
      </c>
      <c r="D1053">
        <v>0.76200000000000001</v>
      </c>
      <c r="E1053">
        <v>0.71399999999999997</v>
      </c>
      <c r="F1053">
        <v>1</v>
      </c>
    </row>
    <row r="1054" spans="1:6" hidden="1" x14ac:dyDescent="0.2">
      <c r="A1054" t="s">
        <v>585</v>
      </c>
      <c r="B1054" s="2">
        <v>1.8050893449125799E-4</v>
      </c>
      <c r="C1054">
        <v>0.30343520291381298</v>
      </c>
      <c r="D1054">
        <v>0.85099999999999998</v>
      </c>
      <c r="E1054">
        <v>0.76</v>
      </c>
      <c r="F1054">
        <v>1</v>
      </c>
    </row>
    <row r="1055" spans="1:6" hidden="1" x14ac:dyDescent="0.2">
      <c r="A1055" t="s">
        <v>148</v>
      </c>
      <c r="B1055" s="2">
        <v>1.8592840253781899E-4</v>
      </c>
      <c r="C1055">
        <v>0.27942114270823398</v>
      </c>
      <c r="D1055">
        <v>0.97199999999999998</v>
      </c>
      <c r="E1055">
        <v>0.97099999999999997</v>
      </c>
      <c r="F1055">
        <v>1</v>
      </c>
    </row>
    <row r="1056" spans="1:6" hidden="1" x14ac:dyDescent="0.2">
      <c r="A1056" t="s">
        <v>2153</v>
      </c>
      <c r="B1056" s="2">
        <v>1.8596762910338499E-4</v>
      </c>
      <c r="C1056">
        <v>0.34879055229536199</v>
      </c>
      <c r="D1056">
        <v>0.90600000000000003</v>
      </c>
      <c r="E1056">
        <v>0.79400000000000004</v>
      </c>
      <c r="F1056">
        <v>1</v>
      </c>
    </row>
    <row r="1057" spans="1:6" hidden="1" x14ac:dyDescent="0.2">
      <c r="A1057" t="s">
        <v>1038</v>
      </c>
      <c r="B1057" s="2">
        <v>1.8791515730289001E-4</v>
      </c>
      <c r="C1057">
        <v>-0.25302755028615898</v>
      </c>
      <c r="D1057">
        <v>0.83399999999999996</v>
      </c>
      <c r="E1057">
        <v>0.89700000000000002</v>
      </c>
      <c r="F1057">
        <v>1</v>
      </c>
    </row>
    <row r="1058" spans="1:6" hidden="1" x14ac:dyDescent="0.2">
      <c r="A1058" t="s">
        <v>408</v>
      </c>
      <c r="B1058" s="2">
        <v>1.88170862860484E-4</v>
      </c>
      <c r="C1058">
        <v>-0.27405490875105598</v>
      </c>
      <c r="D1058">
        <v>0.73499999999999999</v>
      </c>
      <c r="E1058">
        <v>0.82899999999999996</v>
      </c>
      <c r="F1058">
        <v>1</v>
      </c>
    </row>
    <row r="1059" spans="1:6" hidden="1" x14ac:dyDescent="0.2">
      <c r="A1059" t="s">
        <v>413</v>
      </c>
      <c r="B1059" s="2">
        <v>2.0089288713912899E-4</v>
      </c>
      <c r="C1059">
        <v>0.27101509731075801</v>
      </c>
      <c r="D1059">
        <v>0.85099999999999998</v>
      </c>
      <c r="E1059">
        <v>0.76600000000000001</v>
      </c>
      <c r="F1059">
        <v>1</v>
      </c>
    </row>
    <row r="1060" spans="1:6" hidden="1" x14ac:dyDescent="0.2">
      <c r="A1060" t="s">
        <v>3172</v>
      </c>
      <c r="B1060" s="2">
        <v>2.0208708643876E-4</v>
      </c>
      <c r="C1060">
        <v>0.30192836430016901</v>
      </c>
      <c r="D1060">
        <v>0.64100000000000001</v>
      </c>
      <c r="E1060">
        <v>0.53700000000000003</v>
      </c>
      <c r="F1060">
        <v>1</v>
      </c>
    </row>
    <row r="1061" spans="1:6" hidden="1" x14ac:dyDescent="0.2">
      <c r="A1061" t="s">
        <v>579</v>
      </c>
      <c r="B1061" s="2">
        <v>2.1305573132609899E-4</v>
      </c>
      <c r="C1061">
        <v>0.26271546244798399</v>
      </c>
      <c r="D1061">
        <v>0.77300000000000002</v>
      </c>
      <c r="E1061">
        <v>0.70899999999999996</v>
      </c>
      <c r="F1061">
        <v>1</v>
      </c>
    </row>
    <row r="1062" spans="1:6" hidden="1" x14ac:dyDescent="0.2">
      <c r="A1062" t="s">
        <v>2753</v>
      </c>
      <c r="B1062" s="2">
        <v>2.21057734981862E-4</v>
      </c>
      <c r="C1062">
        <v>0.27842075841177699</v>
      </c>
      <c r="D1062">
        <v>0.71299999999999997</v>
      </c>
      <c r="E1062">
        <v>0.63400000000000001</v>
      </c>
      <c r="F1062">
        <v>1</v>
      </c>
    </row>
    <row r="1063" spans="1:6" hidden="1" x14ac:dyDescent="0.2">
      <c r="A1063" t="s">
        <v>3098</v>
      </c>
      <c r="B1063" s="2">
        <v>2.2744841995964401E-4</v>
      </c>
      <c r="C1063">
        <v>0.25994119676934102</v>
      </c>
      <c r="D1063">
        <v>0.42</v>
      </c>
      <c r="E1063">
        <v>0.251</v>
      </c>
      <c r="F1063">
        <v>1</v>
      </c>
    </row>
    <row r="1064" spans="1:6" hidden="1" x14ac:dyDescent="0.2">
      <c r="A1064" t="s">
        <v>2564</v>
      </c>
      <c r="B1064" s="2">
        <v>2.30864589609552E-4</v>
      </c>
      <c r="C1064">
        <v>0.31175666567320998</v>
      </c>
      <c r="D1064">
        <v>0.75700000000000001</v>
      </c>
      <c r="E1064">
        <v>0.65700000000000003</v>
      </c>
      <c r="F1064">
        <v>1</v>
      </c>
    </row>
    <row r="1065" spans="1:6" hidden="1" x14ac:dyDescent="0.2">
      <c r="A1065" t="s">
        <v>3171</v>
      </c>
      <c r="B1065" s="2">
        <v>2.3261828554929E-4</v>
      </c>
      <c r="C1065">
        <v>0.25336240033782798</v>
      </c>
      <c r="D1065">
        <v>0.254</v>
      </c>
      <c r="E1065">
        <v>0.109</v>
      </c>
      <c r="F1065">
        <v>1</v>
      </c>
    </row>
    <row r="1066" spans="1:6" hidden="1" x14ac:dyDescent="0.2">
      <c r="A1066" t="s">
        <v>1738</v>
      </c>
      <c r="B1066" s="2">
        <v>2.47297867523891E-4</v>
      </c>
      <c r="C1066">
        <v>0.25184419241275802</v>
      </c>
      <c r="D1066">
        <v>0.80100000000000005</v>
      </c>
      <c r="E1066">
        <v>0.72</v>
      </c>
      <c r="F1066">
        <v>1</v>
      </c>
    </row>
    <row r="1067" spans="1:6" hidden="1" x14ac:dyDescent="0.2">
      <c r="A1067" t="s">
        <v>542</v>
      </c>
      <c r="B1067" s="2">
        <v>2.5869541068842497E-4</v>
      </c>
      <c r="C1067">
        <v>0.28506201909753098</v>
      </c>
      <c r="D1067">
        <v>0.60199999999999998</v>
      </c>
      <c r="E1067">
        <v>0.46300000000000002</v>
      </c>
      <c r="F1067">
        <v>1</v>
      </c>
    </row>
    <row r="1068" spans="1:6" hidden="1" x14ac:dyDescent="0.2">
      <c r="A1068" t="s">
        <v>1919</v>
      </c>
      <c r="B1068" s="2">
        <v>2.7721143125760902E-4</v>
      </c>
      <c r="C1068">
        <v>-0.25666329322338499</v>
      </c>
      <c r="D1068">
        <v>0.84499999999999997</v>
      </c>
      <c r="E1068">
        <v>0.95399999999999996</v>
      </c>
      <c r="F1068">
        <v>1</v>
      </c>
    </row>
    <row r="1069" spans="1:6" hidden="1" x14ac:dyDescent="0.2">
      <c r="A1069" t="s">
        <v>776</v>
      </c>
      <c r="B1069" s="2">
        <v>2.8336511174174498E-4</v>
      </c>
      <c r="C1069">
        <v>0.29265650505666801</v>
      </c>
      <c r="D1069">
        <v>0.90600000000000003</v>
      </c>
      <c r="E1069">
        <v>0.84599999999999997</v>
      </c>
      <c r="F1069">
        <v>1</v>
      </c>
    </row>
    <row r="1070" spans="1:6" hidden="1" x14ac:dyDescent="0.2">
      <c r="A1070" t="s">
        <v>2065</v>
      </c>
      <c r="B1070" s="2">
        <v>2.8779019658444301E-4</v>
      </c>
      <c r="C1070">
        <v>-0.60867918144729405</v>
      </c>
      <c r="D1070">
        <v>0.47499999999999998</v>
      </c>
      <c r="E1070">
        <v>0.61699999999999999</v>
      </c>
      <c r="F1070">
        <v>1</v>
      </c>
    </row>
    <row r="1071" spans="1:6" hidden="1" x14ac:dyDescent="0.2">
      <c r="A1071" t="s">
        <v>2082</v>
      </c>
      <c r="B1071" s="2">
        <v>2.9613664545192602E-4</v>
      </c>
      <c r="C1071">
        <v>0.25486474354009198</v>
      </c>
      <c r="D1071">
        <v>0.92300000000000004</v>
      </c>
      <c r="E1071">
        <v>0.92600000000000005</v>
      </c>
      <c r="F1071">
        <v>1</v>
      </c>
    </row>
    <row r="1072" spans="1:6" hidden="1" x14ac:dyDescent="0.2">
      <c r="A1072" t="s">
        <v>1573</v>
      </c>
      <c r="B1072" s="2">
        <v>3.1538350643739801E-4</v>
      </c>
      <c r="C1072">
        <v>0.30456010975053599</v>
      </c>
      <c r="D1072">
        <v>0.92800000000000005</v>
      </c>
      <c r="E1072">
        <v>0.94899999999999995</v>
      </c>
      <c r="F1072">
        <v>1</v>
      </c>
    </row>
    <row r="1073" spans="1:6" hidden="1" x14ac:dyDescent="0.2">
      <c r="A1073" t="s">
        <v>1278</v>
      </c>
      <c r="B1073" s="2">
        <v>3.2983349337876202E-4</v>
      </c>
      <c r="C1073">
        <v>-0.29531691884280098</v>
      </c>
      <c r="D1073">
        <v>0.74</v>
      </c>
      <c r="E1073">
        <v>0.81699999999999995</v>
      </c>
      <c r="F1073">
        <v>1</v>
      </c>
    </row>
    <row r="1074" spans="1:6" hidden="1" x14ac:dyDescent="0.2">
      <c r="A1074" t="s">
        <v>406</v>
      </c>
      <c r="B1074" s="2">
        <v>3.3229889298801998E-4</v>
      </c>
      <c r="C1074">
        <v>0.26992478649378399</v>
      </c>
      <c r="D1074">
        <v>0.76200000000000001</v>
      </c>
      <c r="E1074">
        <v>0.66300000000000003</v>
      </c>
      <c r="F1074">
        <v>1</v>
      </c>
    </row>
    <row r="1075" spans="1:6" hidden="1" x14ac:dyDescent="0.2">
      <c r="A1075" t="s">
        <v>2093</v>
      </c>
      <c r="B1075" s="2">
        <v>3.47747336316017E-4</v>
      </c>
      <c r="C1075">
        <v>0.279411648364145</v>
      </c>
      <c r="D1075">
        <v>0.751</v>
      </c>
      <c r="E1075">
        <v>0.63400000000000001</v>
      </c>
      <c r="F1075">
        <v>1</v>
      </c>
    </row>
    <row r="1076" spans="1:6" hidden="1" x14ac:dyDescent="0.2">
      <c r="A1076" t="s">
        <v>1823</v>
      </c>
      <c r="B1076" s="2">
        <v>3.5263080738672301E-4</v>
      </c>
      <c r="C1076">
        <v>0.26840820586849801</v>
      </c>
      <c r="D1076">
        <v>0.69099999999999995</v>
      </c>
      <c r="E1076">
        <v>0.59399999999999997</v>
      </c>
      <c r="F1076">
        <v>1</v>
      </c>
    </row>
    <row r="1077" spans="1:6" hidden="1" x14ac:dyDescent="0.2">
      <c r="A1077" t="s">
        <v>2657</v>
      </c>
      <c r="B1077" s="2">
        <v>3.9460833271648502E-4</v>
      </c>
      <c r="C1077">
        <v>0.28671947649915702</v>
      </c>
      <c r="D1077">
        <v>0.77900000000000003</v>
      </c>
      <c r="E1077">
        <v>0.67400000000000004</v>
      </c>
      <c r="F1077">
        <v>1</v>
      </c>
    </row>
    <row r="1078" spans="1:6" hidden="1" x14ac:dyDescent="0.2">
      <c r="A1078" t="s">
        <v>1531</v>
      </c>
      <c r="B1078" s="2">
        <v>4.0134888239311701E-4</v>
      </c>
      <c r="C1078">
        <v>0.25165728428883299</v>
      </c>
      <c r="D1078">
        <v>0.66300000000000003</v>
      </c>
      <c r="E1078">
        <v>0.52600000000000002</v>
      </c>
      <c r="F1078">
        <v>1</v>
      </c>
    </row>
    <row r="1079" spans="1:6" hidden="1" x14ac:dyDescent="0.2">
      <c r="A1079" t="s">
        <v>1111</v>
      </c>
      <c r="B1079" s="2">
        <v>4.0765976048622401E-4</v>
      </c>
      <c r="C1079">
        <v>-0.26374616569428</v>
      </c>
      <c r="D1079">
        <v>0.88400000000000001</v>
      </c>
      <c r="E1079">
        <v>0.92</v>
      </c>
      <c r="F1079">
        <v>1</v>
      </c>
    </row>
    <row r="1080" spans="1:6" hidden="1" x14ac:dyDescent="0.2">
      <c r="A1080" t="s">
        <v>534</v>
      </c>
      <c r="B1080" s="2">
        <v>4.1987011374996803E-4</v>
      </c>
      <c r="C1080">
        <v>0.34883277529393603</v>
      </c>
      <c r="D1080">
        <v>0.83399999999999996</v>
      </c>
      <c r="E1080">
        <v>0.72599999999999998</v>
      </c>
      <c r="F1080">
        <v>1</v>
      </c>
    </row>
    <row r="1081" spans="1:6" hidden="1" x14ac:dyDescent="0.2">
      <c r="A1081" t="s">
        <v>1368</v>
      </c>
      <c r="B1081" s="2">
        <v>4.26539026307307E-4</v>
      </c>
      <c r="C1081">
        <v>-0.30561579001837502</v>
      </c>
      <c r="D1081">
        <v>1</v>
      </c>
      <c r="E1081">
        <v>1</v>
      </c>
      <c r="F1081">
        <v>1</v>
      </c>
    </row>
    <row r="1082" spans="1:6" hidden="1" x14ac:dyDescent="0.2">
      <c r="A1082" t="s">
        <v>2824</v>
      </c>
      <c r="B1082" s="2">
        <v>4.3592340629143502E-4</v>
      </c>
      <c r="C1082">
        <v>0.26549664417390401</v>
      </c>
      <c r="D1082">
        <v>0.84</v>
      </c>
      <c r="E1082">
        <v>0.78300000000000003</v>
      </c>
      <c r="F1082">
        <v>1</v>
      </c>
    </row>
    <row r="1083" spans="1:6" hidden="1" x14ac:dyDescent="0.2">
      <c r="A1083" t="s">
        <v>1364</v>
      </c>
      <c r="B1083" s="2">
        <v>4.6271364815623101E-4</v>
      </c>
      <c r="C1083">
        <v>-0.31388833057823001</v>
      </c>
      <c r="D1083">
        <v>1</v>
      </c>
      <c r="E1083">
        <v>1</v>
      </c>
      <c r="F1083">
        <v>1</v>
      </c>
    </row>
    <row r="1084" spans="1:6" hidden="1" x14ac:dyDescent="0.2">
      <c r="A1084" t="s">
        <v>458</v>
      </c>
      <c r="B1084" s="2">
        <v>4.6566987307097401E-4</v>
      </c>
      <c r="C1084">
        <v>0.25302707109788902</v>
      </c>
      <c r="D1084">
        <v>0.90600000000000003</v>
      </c>
      <c r="E1084">
        <v>0.90900000000000003</v>
      </c>
      <c r="F1084">
        <v>1</v>
      </c>
    </row>
    <row r="1085" spans="1:6" hidden="1" x14ac:dyDescent="0.2">
      <c r="A1085" t="s">
        <v>812</v>
      </c>
      <c r="B1085" s="2">
        <v>4.7754012545500298E-4</v>
      </c>
      <c r="C1085">
        <v>0.26992157502959102</v>
      </c>
      <c r="D1085">
        <v>0.79600000000000004</v>
      </c>
      <c r="E1085">
        <v>0.71399999999999997</v>
      </c>
      <c r="F1085">
        <v>1</v>
      </c>
    </row>
    <row r="1086" spans="1:6" hidden="1" x14ac:dyDescent="0.2">
      <c r="A1086" t="s">
        <v>1422</v>
      </c>
      <c r="B1086" s="2">
        <v>5.0293550029041699E-4</v>
      </c>
      <c r="C1086">
        <v>0.2787323156946</v>
      </c>
      <c r="D1086">
        <v>0.69599999999999995</v>
      </c>
      <c r="E1086">
        <v>0.61099999999999999</v>
      </c>
      <c r="F1086">
        <v>1</v>
      </c>
    </row>
    <row r="1087" spans="1:6" hidden="1" x14ac:dyDescent="0.2">
      <c r="A1087" t="s">
        <v>637</v>
      </c>
      <c r="B1087" s="2">
        <v>5.09482159975647E-4</v>
      </c>
      <c r="C1087">
        <v>-0.285265532452397</v>
      </c>
      <c r="D1087">
        <v>0.96099999999999997</v>
      </c>
      <c r="E1087">
        <v>1</v>
      </c>
      <c r="F1087">
        <v>1</v>
      </c>
    </row>
    <row r="1088" spans="1:6" hidden="1" x14ac:dyDescent="0.2">
      <c r="A1088" t="s">
        <v>2127</v>
      </c>
      <c r="B1088" s="2">
        <v>6.0334317449320005E-4</v>
      </c>
      <c r="C1088">
        <v>0.37136470409697098</v>
      </c>
      <c r="D1088">
        <v>0.90100000000000002</v>
      </c>
      <c r="E1088">
        <v>0.86299999999999999</v>
      </c>
      <c r="F1088">
        <v>1</v>
      </c>
    </row>
    <row r="1089" spans="1:6" hidden="1" x14ac:dyDescent="0.2">
      <c r="A1089" t="s">
        <v>2168</v>
      </c>
      <c r="B1089" s="2">
        <v>6.5991671787209996E-4</v>
      </c>
      <c r="C1089">
        <v>0.25284460967149203</v>
      </c>
      <c r="D1089">
        <v>0.86699999999999999</v>
      </c>
      <c r="E1089">
        <v>0.86299999999999999</v>
      </c>
      <c r="F1089">
        <v>1</v>
      </c>
    </row>
    <row r="1090" spans="1:6" hidden="1" x14ac:dyDescent="0.2">
      <c r="A1090" t="s">
        <v>1698</v>
      </c>
      <c r="B1090" s="2">
        <v>6.8245796826410597E-4</v>
      </c>
      <c r="C1090">
        <v>-0.26022070822767701</v>
      </c>
      <c r="D1090">
        <v>0.83399999999999996</v>
      </c>
      <c r="E1090">
        <v>0.874</v>
      </c>
      <c r="F1090">
        <v>1</v>
      </c>
    </row>
    <row r="1091" spans="1:6" hidden="1" x14ac:dyDescent="0.2">
      <c r="A1091" t="s">
        <v>1264</v>
      </c>
      <c r="B1091" s="2">
        <v>7.3507705395475396E-4</v>
      </c>
      <c r="C1091">
        <v>0.26277336556560599</v>
      </c>
      <c r="D1091">
        <v>0.82899999999999996</v>
      </c>
      <c r="E1091">
        <v>0.749</v>
      </c>
      <c r="F1091">
        <v>1</v>
      </c>
    </row>
    <row r="1092" spans="1:6" hidden="1" x14ac:dyDescent="0.2">
      <c r="A1092" t="s">
        <v>281</v>
      </c>
      <c r="B1092" s="2">
        <v>7.5831756735004802E-4</v>
      </c>
      <c r="C1092">
        <v>0.25767040526177898</v>
      </c>
      <c r="D1092">
        <v>0.81200000000000006</v>
      </c>
      <c r="E1092">
        <v>0.72599999999999998</v>
      </c>
      <c r="F1092">
        <v>1</v>
      </c>
    </row>
    <row r="1093" spans="1:6" hidden="1" x14ac:dyDescent="0.2">
      <c r="A1093" t="s">
        <v>135</v>
      </c>
      <c r="B1093" s="2">
        <v>8.2216131842775505E-4</v>
      </c>
      <c r="C1093">
        <v>0.25561775149670202</v>
      </c>
      <c r="D1093">
        <v>0.82899999999999996</v>
      </c>
      <c r="E1093">
        <v>0.74299999999999999</v>
      </c>
      <c r="F1093">
        <v>1</v>
      </c>
    </row>
    <row r="1094" spans="1:6" hidden="1" x14ac:dyDescent="0.2">
      <c r="A1094" t="s">
        <v>2007</v>
      </c>
      <c r="B1094" s="2">
        <v>8.3189852569977003E-4</v>
      </c>
      <c r="C1094">
        <v>0.30139105437819702</v>
      </c>
      <c r="D1094">
        <v>0.88400000000000001</v>
      </c>
      <c r="E1094">
        <v>0.88</v>
      </c>
      <c r="F1094">
        <v>1</v>
      </c>
    </row>
    <row r="1095" spans="1:6" hidden="1" x14ac:dyDescent="0.2">
      <c r="A1095" t="s">
        <v>1652</v>
      </c>
      <c r="B1095" s="2">
        <v>9.4489316446272299E-4</v>
      </c>
      <c r="C1095">
        <v>-0.26236720632963101</v>
      </c>
      <c r="D1095">
        <v>0.83399999999999996</v>
      </c>
      <c r="E1095">
        <v>0.89100000000000001</v>
      </c>
      <c r="F1095">
        <v>1</v>
      </c>
    </row>
    <row r="1096" spans="1:6" hidden="1" x14ac:dyDescent="0.2">
      <c r="A1096" t="s">
        <v>1447</v>
      </c>
      <c r="B1096">
        <v>1.0183168602483799E-3</v>
      </c>
      <c r="C1096">
        <v>0.28030749161437002</v>
      </c>
      <c r="D1096">
        <v>0.80700000000000005</v>
      </c>
      <c r="E1096">
        <v>0.78300000000000003</v>
      </c>
      <c r="F1096">
        <v>1</v>
      </c>
    </row>
    <row r="1097" spans="1:6" hidden="1" x14ac:dyDescent="0.2">
      <c r="A1097" t="s">
        <v>3039</v>
      </c>
      <c r="B1097">
        <v>1.1952810185473801E-3</v>
      </c>
      <c r="C1097">
        <v>0.250196751822645</v>
      </c>
      <c r="D1097">
        <v>0.58599999999999997</v>
      </c>
      <c r="E1097">
        <v>0.48</v>
      </c>
      <c r="F1097">
        <v>1</v>
      </c>
    </row>
    <row r="1098" spans="1:6" hidden="1" x14ac:dyDescent="0.2">
      <c r="A1098" t="s">
        <v>2727</v>
      </c>
      <c r="B1098">
        <v>1.4547734285269901E-3</v>
      </c>
      <c r="C1098">
        <v>0.28575333765287703</v>
      </c>
      <c r="D1098">
        <v>0.71299999999999997</v>
      </c>
      <c r="E1098">
        <v>0.59399999999999997</v>
      </c>
      <c r="F1098">
        <v>1</v>
      </c>
    </row>
    <row r="1099" spans="1:6" hidden="1" x14ac:dyDescent="0.2">
      <c r="A1099" t="s">
        <v>1528</v>
      </c>
      <c r="B1099">
        <v>1.4973705070946599E-3</v>
      </c>
      <c r="C1099">
        <v>0.25083010079581902</v>
      </c>
      <c r="D1099">
        <v>0.873</v>
      </c>
      <c r="E1099">
        <v>0.85699999999999998</v>
      </c>
      <c r="F1099">
        <v>1</v>
      </c>
    </row>
    <row r="1100" spans="1:6" hidden="1" x14ac:dyDescent="0.2">
      <c r="A1100" t="s">
        <v>1995</v>
      </c>
      <c r="B1100">
        <v>1.52919766255231E-3</v>
      </c>
      <c r="C1100">
        <v>0.26839672513274099</v>
      </c>
      <c r="D1100">
        <v>0.89500000000000002</v>
      </c>
      <c r="E1100">
        <v>0.874</v>
      </c>
      <c r="F1100">
        <v>1</v>
      </c>
    </row>
    <row r="1101" spans="1:6" hidden="1" x14ac:dyDescent="0.2">
      <c r="A1101" t="s">
        <v>2772</v>
      </c>
      <c r="B1101">
        <v>1.58365092620608E-3</v>
      </c>
      <c r="C1101">
        <v>0.26650645953757401</v>
      </c>
      <c r="D1101">
        <v>0.75700000000000001</v>
      </c>
      <c r="E1101">
        <v>0.65700000000000003</v>
      </c>
      <c r="F1101">
        <v>1</v>
      </c>
    </row>
    <row r="1102" spans="1:6" hidden="1" x14ac:dyDescent="0.2">
      <c r="A1102" t="s">
        <v>176</v>
      </c>
      <c r="B1102">
        <v>1.93936666851183E-3</v>
      </c>
      <c r="C1102">
        <v>0.25211722666609199</v>
      </c>
      <c r="D1102">
        <v>0.84499999999999997</v>
      </c>
      <c r="E1102">
        <v>0.78900000000000003</v>
      </c>
      <c r="F1102">
        <v>1</v>
      </c>
    </row>
    <row r="1103" spans="1:6" hidden="1" x14ac:dyDescent="0.2">
      <c r="A1103" t="s">
        <v>2737</v>
      </c>
      <c r="B1103">
        <v>2.6122351461519899E-3</v>
      </c>
      <c r="C1103">
        <v>0.32752459934004502</v>
      </c>
      <c r="D1103">
        <v>0.91700000000000004</v>
      </c>
      <c r="E1103">
        <v>0.94899999999999995</v>
      </c>
      <c r="F1103">
        <v>1</v>
      </c>
    </row>
    <row r="1104" spans="1:6" hidden="1" x14ac:dyDescent="0.2">
      <c r="A1104" t="s">
        <v>1645</v>
      </c>
      <c r="B1104">
        <v>2.9425837198965299E-3</v>
      </c>
      <c r="C1104">
        <v>0.329705036175726</v>
      </c>
      <c r="D1104">
        <v>0.64600000000000002</v>
      </c>
      <c r="E1104">
        <v>0.623</v>
      </c>
      <c r="F1104">
        <v>1</v>
      </c>
    </row>
    <row r="1105" spans="1:6" hidden="1" x14ac:dyDescent="0.2">
      <c r="A1105" t="s">
        <v>2997</v>
      </c>
      <c r="B1105">
        <v>3.3587411445496099E-3</v>
      </c>
      <c r="C1105">
        <v>0.26722864774726501</v>
      </c>
      <c r="D1105">
        <v>0.503</v>
      </c>
      <c r="E1105">
        <v>0.40600000000000003</v>
      </c>
      <c r="F1105">
        <v>1</v>
      </c>
    </row>
    <row r="1106" spans="1:6" hidden="1" x14ac:dyDescent="0.2">
      <c r="A1106" t="s">
        <v>610</v>
      </c>
      <c r="B1106">
        <v>4.6774087762400801E-3</v>
      </c>
      <c r="C1106">
        <v>0.26207386679436201</v>
      </c>
      <c r="D1106">
        <v>0.751</v>
      </c>
      <c r="E1106">
        <v>0.69099999999999995</v>
      </c>
      <c r="F1106">
        <v>1</v>
      </c>
    </row>
    <row r="1107" spans="1:6" hidden="1" x14ac:dyDescent="0.2">
      <c r="A1107" t="s">
        <v>2298</v>
      </c>
      <c r="B1107">
        <v>6.4172253912723196E-3</v>
      </c>
      <c r="C1107">
        <v>0.27357583854297002</v>
      </c>
      <c r="D1107">
        <v>0.66300000000000003</v>
      </c>
      <c r="E1107">
        <v>0.58899999999999997</v>
      </c>
      <c r="F1107">
        <v>1</v>
      </c>
    </row>
    <row r="1108" spans="1:6" hidden="1" x14ac:dyDescent="0.2">
      <c r="A1108" t="s">
        <v>2590</v>
      </c>
      <c r="B1108">
        <v>9.3858332892313694E-3</v>
      </c>
      <c r="C1108">
        <v>0.261285111930182</v>
      </c>
      <c r="D1108">
        <v>0.65200000000000002</v>
      </c>
      <c r="E1108">
        <v>0.59399999999999997</v>
      </c>
      <c r="F1108">
        <v>1</v>
      </c>
    </row>
    <row r="1109" spans="1:6" hidden="1" x14ac:dyDescent="0.2">
      <c r="A1109" t="s">
        <v>488</v>
      </c>
      <c r="B1109">
        <v>9.6110174987785908E-3</v>
      </c>
      <c r="C1109">
        <v>0.66478815211225795</v>
      </c>
      <c r="D1109">
        <v>0.74</v>
      </c>
      <c r="E1109">
        <v>0.73099999999999998</v>
      </c>
      <c r="F1109">
        <v>1</v>
      </c>
    </row>
    <row r="1110" spans="1:6" ht="33" customHeight="1" x14ac:dyDescent="0.2">
      <c r="A1110" t="s">
        <v>471</v>
      </c>
      <c r="B1110">
        <v>4.5238383810666402E-2</v>
      </c>
      <c r="C1110">
        <v>0.27674455687515398</v>
      </c>
      <c r="D1110">
        <v>0.85599999999999998</v>
      </c>
      <c r="E1110">
        <v>0.89700000000000002</v>
      </c>
      <c r="F1110">
        <v>1</v>
      </c>
    </row>
  </sheetData>
  <autoFilter ref="F1:F1110" xr:uid="{1A542AE6-B8F4-4E07-87F1-A9231F54DDFA}">
    <filterColumn colId="0">
      <customFilters>
        <customFilter operator="lessThanOrEqual" val="0.05"/>
      </customFilters>
    </filterColumn>
  </autoFilter>
  <sortState xmlns:xlrd2="http://schemas.microsoft.com/office/spreadsheetml/2017/richdata2" ref="A2:F802">
    <sortCondition ref="C1:C1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AA65-5F46-2F45-988A-4831A040C671}">
  <dimension ref="A1:K1066"/>
  <sheetViews>
    <sheetView tabSelected="1" topLeftCell="A420" workbookViewId="0">
      <selection activeCell="B441" sqref="B441"/>
    </sheetView>
  </sheetViews>
  <sheetFormatPr baseColWidth="10" defaultRowHeight="16" x14ac:dyDescent="0.2"/>
  <cols>
    <col min="1" max="1" width="10.83203125" style="38"/>
    <col min="2" max="2" width="45.664062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3352</v>
      </c>
      <c r="C2" s="38" t="s">
        <v>3353</v>
      </c>
      <c r="D2" s="38" t="b">
        <v>1</v>
      </c>
      <c r="E2" s="39">
        <v>5.3482538348874602E-28</v>
      </c>
      <c r="F2" s="38">
        <v>27.271787988755801</v>
      </c>
      <c r="G2" s="38">
        <v>10460</v>
      </c>
      <c r="H2" s="38">
        <v>169</v>
      </c>
      <c r="I2" s="38">
        <v>143</v>
      </c>
      <c r="J2" s="38">
        <v>25063</v>
      </c>
      <c r="K2" s="38" t="s">
        <v>3354</v>
      </c>
    </row>
    <row r="3" spans="1:11" x14ac:dyDescent="0.2">
      <c r="A3" s="38" t="s">
        <v>3351</v>
      </c>
      <c r="B3" s="38" t="s">
        <v>3355</v>
      </c>
      <c r="C3" s="38" t="s">
        <v>3356</v>
      </c>
      <c r="D3" s="38" t="b">
        <v>0</v>
      </c>
      <c r="E3" s="39">
        <v>1.8306179625868202E-15</v>
      </c>
      <c r="F3" s="38">
        <v>14.7374022805219</v>
      </c>
      <c r="G3" s="38">
        <v>16378</v>
      </c>
      <c r="H3" s="38">
        <v>169</v>
      </c>
      <c r="I3" s="38">
        <v>158</v>
      </c>
      <c r="J3" s="38">
        <v>25063</v>
      </c>
      <c r="K3" s="38" t="s">
        <v>3357</v>
      </c>
    </row>
    <row r="4" spans="1:11" x14ac:dyDescent="0.2">
      <c r="A4" s="38" t="s">
        <v>3351</v>
      </c>
      <c r="B4" s="38" t="s">
        <v>3358</v>
      </c>
      <c r="C4" s="38" t="s">
        <v>3359</v>
      </c>
      <c r="D4" s="38" t="b">
        <v>0</v>
      </c>
      <c r="E4" s="39">
        <v>3.4249703248784503E-11</v>
      </c>
      <c r="F4" s="38">
        <v>10.465343187032101</v>
      </c>
      <c r="G4" s="38">
        <v>1591</v>
      </c>
      <c r="H4" s="38">
        <v>169</v>
      </c>
      <c r="I4" s="38">
        <v>41</v>
      </c>
      <c r="J4" s="38">
        <v>25063</v>
      </c>
      <c r="K4" s="38" t="s">
        <v>3360</v>
      </c>
    </row>
    <row r="5" spans="1:11" x14ac:dyDescent="0.2">
      <c r="A5" s="38" t="s">
        <v>3351</v>
      </c>
      <c r="B5" s="38" t="s">
        <v>3361</v>
      </c>
      <c r="C5" s="38" t="s">
        <v>3362</v>
      </c>
      <c r="D5" s="38" t="b">
        <v>0</v>
      </c>
      <c r="E5" s="39">
        <v>7.9171583369192097E-11</v>
      </c>
      <c r="F5" s="38">
        <v>10.101430669426501</v>
      </c>
      <c r="G5" s="38">
        <v>292</v>
      </c>
      <c r="H5" s="38">
        <v>169</v>
      </c>
      <c r="I5" s="38">
        <v>19</v>
      </c>
      <c r="J5" s="38">
        <v>25063</v>
      </c>
      <c r="K5" s="38" t="s">
        <v>3363</v>
      </c>
    </row>
    <row r="6" spans="1:11" x14ac:dyDescent="0.2">
      <c r="A6" s="38" t="s">
        <v>3351</v>
      </c>
      <c r="B6" s="38" t="s">
        <v>3364</v>
      </c>
      <c r="C6" s="38" t="s">
        <v>3365</v>
      </c>
      <c r="D6" s="38" t="b">
        <v>0</v>
      </c>
      <c r="E6" s="39">
        <v>1.2636343468945801E-10</v>
      </c>
      <c r="F6" s="38">
        <v>9.8983785780311599</v>
      </c>
      <c r="G6" s="38">
        <v>1005</v>
      </c>
      <c r="H6" s="38">
        <v>169</v>
      </c>
      <c r="I6" s="38">
        <v>32</v>
      </c>
      <c r="J6" s="38">
        <v>25063</v>
      </c>
      <c r="K6" s="38" t="s">
        <v>3366</v>
      </c>
    </row>
    <row r="7" spans="1:11" x14ac:dyDescent="0.2">
      <c r="A7" s="38" t="s">
        <v>3351</v>
      </c>
      <c r="B7" s="38" t="s">
        <v>3367</v>
      </c>
      <c r="C7" s="38" t="s">
        <v>3368</v>
      </c>
      <c r="D7" s="38" t="b">
        <v>0</v>
      </c>
      <c r="E7" s="39">
        <v>3.5894414394498398E-10</v>
      </c>
      <c r="F7" s="38">
        <v>9.4449731276439408</v>
      </c>
      <c r="G7" s="38">
        <v>2038</v>
      </c>
      <c r="H7" s="38">
        <v>169</v>
      </c>
      <c r="I7" s="38">
        <v>45</v>
      </c>
      <c r="J7" s="38">
        <v>25063</v>
      </c>
      <c r="K7" s="38" t="s">
        <v>3369</v>
      </c>
    </row>
    <row r="8" spans="1:11" x14ac:dyDescent="0.2">
      <c r="A8" s="38" t="s">
        <v>3351</v>
      </c>
      <c r="B8" s="38" t="s">
        <v>3370</v>
      </c>
      <c r="C8" s="38" t="s">
        <v>3371</v>
      </c>
      <c r="D8" s="38" t="b">
        <v>0</v>
      </c>
      <c r="E8" s="39">
        <v>4.8936894394486898E-10</v>
      </c>
      <c r="F8" s="38">
        <v>9.3103635950604993</v>
      </c>
      <c r="G8" s="38">
        <v>141</v>
      </c>
      <c r="H8" s="38">
        <v>169</v>
      </c>
      <c r="I8" s="38">
        <v>14</v>
      </c>
      <c r="J8" s="38">
        <v>25063</v>
      </c>
      <c r="K8" s="38" t="s">
        <v>3372</v>
      </c>
    </row>
    <row r="9" spans="1:11" x14ac:dyDescent="0.2">
      <c r="A9" s="38" t="s">
        <v>3351</v>
      </c>
      <c r="B9" s="38" t="s">
        <v>3373</v>
      </c>
      <c r="C9" s="38" t="s">
        <v>3374</v>
      </c>
      <c r="D9" s="38" t="b">
        <v>0</v>
      </c>
      <c r="E9" s="39">
        <v>2.0908139121869799E-9</v>
      </c>
      <c r="F9" s="38">
        <v>8.6796846187876309</v>
      </c>
      <c r="G9" s="38">
        <v>447</v>
      </c>
      <c r="H9" s="38">
        <v>169</v>
      </c>
      <c r="I9" s="38">
        <v>21</v>
      </c>
      <c r="J9" s="38">
        <v>25063</v>
      </c>
      <c r="K9" s="38" t="s">
        <v>3375</v>
      </c>
    </row>
    <row r="10" spans="1:11" x14ac:dyDescent="0.2">
      <c r="A10" s="38" t="s">
        <v>3351</v>
      </c>
      <c r="B10" s="38" t="s">
        <v>3376</v>
      </c>
      <c r="C10" s="38" t="s">
        <v>3377</v>
      </c>
      <c r="D10" s="38" t="b">
        <v>0</v>
      </c>
      <c r="E10" s="39">
        <v>9.1529598787428096E-9</v>
      </c>
      <c r="F10" s="38">
        <v>8.03843844132839</v>
      </c>
      <c r="G10" s="38">
        <v>2330</v>
      </c>
      <c r="H10" s="38">
        <v>169</v>
      </c>
      <c r="I10" s="38">
        <v>46</v>
      </c>
      <c r="J10" s="38">
        <v>25063</v>
      </c>
      <c r="K10" s="38" t="s">
        <v>3378</v>
      </c>
    </row>
    <row r="11" spans="1:11" x14ac:dyDescent="0.2">
      <c r="A11" s="38" t="s">
        <v>3351</v>
      </c>
      <c r="B11" s="38" t="s">
        <v>3379</v>
      </c>
      <c r="C11" s="38" t="s">
        <v>3380</v>
      </c>
      <c r="D11" s="38" t="b">
        <v>0</v>
      </c>
      <c r="E11" s="39">
        <v>6.1623610817039003E-7</v>
      </c>
      <c r="F11" s="38">
        <v>6.2102528579182703</v>
      </c>
      <c r="G11" s="38">
        <v>802</v>
      </c>
      <c r="H11" s="38">
        <v>169</v>
      </c>
      <c r="I11" s="38">
        <v>24</v>
      </c>
      <c r="J11" s="38">
        <v>25063</v>
      </c>
      <c r="K11" s="38" t="s">
        <v>3381</v>
      </c>
    </row>
    <row r="12" spans="1:11" x14ac:dyDescent="0.2">
      <c r="A12" s="38" t="s">
        <v>3351</v>
      </c>
      <c r="B12" s="38" t="s">
        <v>3382</v>
      </c>
      <c r="C12" s="38" t="s">
        <v>3383</v>
      </c>
      <c r="D12" s="38" t="b">
        <v>0</v>
      </c>
      <c r="E12" s="38">
        <v>2.5447478707057002E-6</v>
      </c>
      <c r="F12" s="38">
        <v>5.5943552403549202</v>
      </c>
      <c r="G12" s="38">
        <v>223</v>
      </c>
      <c r="H12" s="38">
        <v>169</v>
      </c>
      <c r="I12" s="38">
        <v>13</v>
      </c>
      <c r="J12" s="38">
        <v>25063</v>
      </c>
      <c r="K12" s="38" t="s">
        <v>3384</v>
      </c>
    </row>
    <row r="13" spans="1:11" x14ac:dyDescent="0.2">
      <c r="A13" s="38" t="s">
        <v>3351</v>
      </c>
      <c r="B13" s="38" t="s">
        <v>3385</v>
      </c>
      <c r="C13" s="38" t="s">
        <v>3386</v>
      </c>
      <c r="D13" s="38" t="b">
        <v>1</v>
      </c>
      <c r="E13" s="38">
        <v>6.5991354189616496E-6</v>
      </c>
      <c r="F13" s="38">
        <v>5.1805129595141599</v>
      </c>
      <c r="G13" s="38">
        <v>2074</v>
      </c>
      <c r="H13" s="38">
        <v>169</v>
      </c>
      <c r="I13" s="38">
        <v>38</v>
      </c>
      <c r="J13" s="38">
        <v>25063</v>
      </c>
      <c r="K13" s="38" t="s">
        <v>3387</v>
      </c>
    </row>
    <row r="14" spans="1:11" x14ac:dyDescent="0.2">
      <c r="A14" s="38" t="s">
        <v>3351</v>
      </c>
      <c r="B14" s="38" t="s">
        <v>3388</v>
      </c>
      <c r="C14" s="38" t="s">
        <v>3389</v>
      </c>
      <c r="D14" s="38" t="b">
        <v>0</v>
      </c>
      <c r="E14" s="38">
        <v>1.15098640987215E-5</v>
      </c>
      <c r="F14" s="38">
        <v>4.9389298042176204</v>
      </c>
      <c r="G14" s="38">
        <v>208</v>
      </c>
      <c r="H14" s="38">
        <v>169</v>
      </c>
      <c r="I14" s="38">
        <v>12</v>
      </c>
      <c r="J14" s="38">
        <v>25063</v>
      </c>
      <c r="K14" s="38" t="s">
        <v>3390</v>
      </c>
    </row>
    <row r="15" spans="1:11" x14ac:dyDescent="0.2">
      <c r="A15" s="38" t="s">
        <v>3351</v>
      </c>
      <c r="B15" s="38" t="s">
        <v>3391</v>
      </c>
      <c r="C15" s="38" t="s">
        <v>3392</v>
      </c>
      <c r="D15" s="38" t="b">
        <v>0</v>
      </c>
      <c r="E15" s="38">
        <v>1.4937431127451799E-5</v>
      </c>
      <c r="F15" s="38">
        <v>4.82572408412027</v>
      </c>
      <c r="G15" s="38">
        <v>872</v>
      </c>
      <c r="H15" s="38">
        <v>169</v>
      </c>
      <c r="I15" s="38">
        <v>23</v>
      </c>
      <c r="J15" s="38">
        <v>25063</v>
      </c>
      <c r="K15" s="38" t="s">
        <v>3393</v>
      </c>
    </row>
    <row r="16" spans="1:11" x14ac:dyDescent="0.2">
      <c r="A16" s="38" t="s">
        <v>3351</v>
      </c>
      <c r="B16" s="38" t="s">
        <v>3394</v>
      </c>
      <c r="C16" s="38" t="s">
        <v>3395</v>
      </c>
      <c r="D16" s="38" t="b">
        <v>0</v>
      </c>
      <c r="E16" s="38">
        <v>3.6382989761962898E-5</v>
      </c>
      <c r="F16" s="38">
        <v>4.4391016157790801</v>
      </c>
      <c r="G16" s="38">
        <v>279</v>
      </c>
      <c r="H16" s="38">
        <v>169</v>
      </c>
      <c r="I16" s="38">
        <v>13</v>
      </c>
      <c r="J16" s="38">
        <v>25063</v>
      </c>
      <c r="K16" s="38" t="s">
        <v>3396</v>
      </c>
    </row>
    <row r="17" spans="1:11" x14ac:dyDescent="0.2">
      <c r="A17" s="38" t="s">
        <v>3351</v>
      </c>
      <c r="B17" s="38" t="s">
        <v>3397</v>
      </c>
      <c r="C17" s="38" t="s">
        <v>3398</v>
      </c>
      <c r="D17" s="38" t="b">
        <v>1</v>
      </c>
      <c r="E17" s="38">
        <v>6.7644340981122994E-5</v>
      </c>
      <c r="F17" s="38">
        <v>4.16976852993806</v>
      </c>
      <c r="G17" s="38">
        <v>118</v>
      </c>
      <c r="H17" s="38">
        <v>169</v>
      </c>
      <c r="I17" s="38">
        <v>9</v>
      </c>
      <c r="J17" s="38">
        <v>25063</v>
      </c>
      <c r="K17" s="38" t="s">
        <v>3399</v>
      </c>
    </row>
    <row r="18" spans="1:11" x14ac:dyDescent="0.2">
      <c r="A18" s="38" t="s">
        <v>3351</v>
      </c>
      <c r="B18" s="38" t="s">
        <v>3400</v>
      </c>
      <c r="C18" s="38" t="s">
        <v>3401</v>
      </c>
      <c r="D18" s="38" t="b">
        <v>0</v>
      </c>
      <c r="E18" s="38">
        <v>9.7132281655857794E-5</v>
      </c>
      <c r="F18" s="38">
        <v>4.0126364094840099</v>
      </c>
      <c r="G18" s="38">
        <v>162</v>
      </c>
      <c r="H18" s="38">
        <v>169</v>
      </c>
      <c r="I18" s="38">
        <v>10</v>
      </c>
      <c r="J18" s="38">
        <v>25063</v>
      </c>
      <c r="K18" s="38" t="s">
        <v>3402</v>
      </c>
    </row>
    <row r="19" spans="1:11" x14ac:dyDescent="0.2">
      <c r="A19" s="38" t="s">
        <v>3351</v>
      </c>
      <c r="B19" s="38" t="s">
        <v>3403</v>
      </c>
      <c r="C19" s="38" t="s">
        <v>3404</v>
      </c>
      <c r="D19" s="38" t="b">
        <v>0</v>
      </c>
      <c r="E19" s="38">
        <v>2.1035510032476199E-4</v>
      </c>
      <c r="F19" s="38">
        <v>3.67704695350176</v>
      </c>
      <c r="G19" s="38">
        <v>781</v>
      </c>
      <c r="H19" s="38">
        <v>169</v>
      </c>
      <c r="I19" s="38">
        <v>20</v>
      </c>
      <c r="J19" s="38">
        <v>25063</v>
      </c>
      <c r="K19" s="38" t="s">
        <v>3405</v>
      </c>
    </row>
    <row r="20" spans="1:11" x14ac:dyDescent="0.2">
      <c r="A20" s="38" t="s">
        <v>3351</v>
      </c>
      <c r="B20" s="38" t="s">
        <v>3406</v>
      </c>
      <c r="C20" s="38" t="s">
        <v>3407</v>
      </c>
      <c r="D20" s="38" t="b">
        <v>0</v>
      </c>
      <c r="E20" s="38">
        <v>2.5997425691892299E-4</v>
      </c>
      <c r="F20" s="38">
        <v>3.5850696544583101</v>
      </c>
      <c r="G20" s="38">
        <v>43</v>
      </c>
      <c r="H20" s="38">
        <v>169</v>
      </c>
      <c r="I20" s="38">
        <v>6</v>
      </c>
      <c r="J20" s="38">
        <v>25063</v>
      </c>
      <c r="K20" s="38" t="s">
        <v>3408</v>
      </c>
    </row>
    <row r="21" spans="1:11" x14ac:dyDescent="0.2">
      <c r="A21" s="38" t="s">
        <v>3351</v>
      </c>
      <c r="B21" s="38" t="s">
        <v>3409</v>
      </c>
      <c r="C21" s="38" t="s">
        <v>3410</v>
      </c>
      <c r="D21" s="38" t="b">
        <v>0</v>
      </c>
      <c r="E21" s="38">
        <v>3.49270721695673E-4</v>
      </c>
      <c r="F21" s="38">
        <v>3.45683781842459</v>
      </c>
      <c r="G21" s="38">
        <v>143</v>
      </c>
      <c r="H21" s="38">
        <v>169</v>
      </c>
      <c r="I21" s="38">
        <v>9</v>
      </c>
      <c r="J21" s="38">
        <v>25063</v>
      </c>
      <c r="K21" s="38" t="s">
        <v>3411</v>
      </c>
    </row>
    <row r="22" spans="1:11" x14ac:dyDescent="0.2">
      <c r="A22" s="38" t="s">
        <v>3351</v>
      </c>
      <c r="B22" s="38" t="s">
        <v>3412</v>
      </c>
      <c r="C22" s="38" t="s">
        <v>3413</v>
      </c>
      <c r="D22" s="38" t="b">
        <v>1</v>
      </c>
      <c r="E22" s="38">
        <v>1.16271881282205E-3</v>
      </c>
      <c r="F22" s="38">
        <v>2.9345253005809502</v>
      </c>
      <c r="G22" s="38">
        <v>719</v>
      </c>
      <c r="H22" s="38">
        <v>169</v>
      </c>
      <c r="I22" s="38">
        <v>18</v>
      </c>
      <c r="J22" s="38">
        <v>25063</v>
      </c>
      <c r="K22" s="38" t="s">
        <v>3414</v>
      </c>
    </row>
    <row r="23" spans="1:11" x14ac:dyDescent="0.2">
      <c r="A23" s="38" t="s">
        <v>3351</v>
      </c>
      <c r="B23" s="38" t="s">
        <v>3415</v>
      </c>
      <c r="C23" s="38" t="s">
        <v>3416</v>
      </c>
      <c r="D23" s="38" t="b">
        <v>0</v>
      </c>
      <c r="E23" s="38">
        <v>1.1809535514652001E-3</v>
      </c>
      <c r="F23" s="38">
        <v>2.9277671834525698</v>
      </c>
      <c r="G23" s="38">
        <v>31</v>
      </c>
      <c r="H23" s="38">
        <v>169</v>
      </c>
      <c r="I23" s="38">
        <v>5</v>
      </c>
      <c r="J23" s="38">
        <v>25063</v>
      </c>
      <c r="K23" s="38" t="s">
        <v>3417</v>
      </c>
    </row>
    <row r="24" spans="1:11" x14ac:dyDescent="0.2">
      <c r="A24" s="38" t="s">
        <v>3351</v>
      </c>
      <c r="B24" s="38" t="s">
        <v>3418</v>
      </c>
      <c r="C24" s="38" t="s">
        <v>3419</v>
      </c>
      <c r="D24" s="38" t="b">
        <v>0</v>
      </c>
      <c r="E24" s="38">
        <v>1.8184280189366801E-3</v>
      </c>
      <c r="F24" s="38">
        <v>2.74030388547938</v>
      </c>
      <c r="G24" s="38">
        <v>5</v>
      </c>
      <c r="H24" s="38">
        <v>169</v>
      </c>
      <c r="I24" s="38">
        <v>3</v>
      </c>
      <c r="J24" s="38">
        <v>25063</v>
      </c>
      <c r="K24" s="38" t="s">
        <v>3420</v>
      </c>
    </row>
    <row r="25" spans="1:11" x14ac:dyDescent="0.2">
      <c r="A25" s="38" t="s">
        <v>3351</v>
      </c>
      <c r="B25" s="38" t="s">
        <v>3421</v>
      </c>
      <c r="C25" s="38" t="s">
        <v>3422</v>
      </c>
      <c r="D25" s="38" t="b">
        <v>0</v>
      </c>
      <c r="E25" s="38">
        <v>2.738985811433E-3</v>
      </c>
      <c r="F25" s="38">
        <v>2.5624102174840102</v>
      </c>
      <c r="G25" s="38">
        <v>1264</v>
      </c>
      <c r="H25" s="38">
        <v>169</v>
      </c>
      <c r="I25" s="38">
        <v>24</v>
      </c>
      <c r="J25" s="38">
        <v>25063</v>
      </c>
      <c r="K25" s="38" t="s">
        <v>3423</v>
      </c>
    </row>
    <row r="26" spans="1:11" x14ac:dyDescent="0.2">
      <c r="A26" s="38" t="s">
        <v>3351</v>
      </c>
      <c r="B26" s="38" t="s">
        <v>3424</v>
      </c>
      <c r="C26" s="38" t="s">
        <v>3425</v>
      </c>
      <c r="D26" s="38" t="b">
        <v>0</v>
      </c>
      <c r="E26" s="38">
        <v>2.84430162386641E-3</v>
      </c>
      <c r="F26" s="38">
        <v>2.54602435075698</v>
      </c>
      <c r="G26" s="38">
        <v>64</v>
      </c>
      <c r="H26" s="38">
        <v>169</v>
      </c>
      <c r="I26" s="38">
        <v>6</v>
      </c>
      <c r="J26" s="38">
        <v>25063</v>
      </c>
      <c r="K26" s="38" t="s">
        <v>3426</v>
      </c>
    </row>
    <row r="27" spans="1:11" x14ac:dyDescent="0.2">
      <c r="A27" s="38" t="s">
        <v>3351</v>
      </c>
      <c r="B27" s="38" t="s">
        <v>3427</v>
      </c>
      <c r="C27" s="38" t="s">
        <v>3428</v>
      </c>
      <c r="D27" s="38" t="b">
        <v>0</v>
      </c>
      <c r="E27" s="38">
        <v>2.9322124316720501E-3</v>
      </c>
      <c r="F27" s="38">
        <v>2.5328045693102599</v>
      </c>
      <c r="G27" s="38">
        <v>37</v>
      </c>
      <c r="H27" s="38">
        <v>169</v>
      </c>
      <c r="I27" s="38">
        <v>5</v>
      </c>
      <c r="J27" s="38">
        <v>25063</v>
      </c>
      <c r="K27" s="38" t="s">
        <v>3429</v>
      </c>
    </row>
    <row r="28" spans="1:11" x14ac:dyDescent="0.2">
      <c r="A28" s="38" t="s">
        <v>3351</v>
      </c>
      <c r="B28" s="38" t="s">
        <v>3430</v>
      </c>
      <c r="C28" s="38" t="s">
        <v>3431</v>
      </c>
      <c r="D28" s="38" t="b">
        <v>0</v>
      </c>
      <c r="E28" s="38">
        <v>3.51725076792979E-3</v>
      </c>
      <c r="F28" s="38">
        <v>2.45379666687051</v>
      </c>
      <c r="G28" s="38">
        <v>189</v>
      </c>
      <c r="H28" s="38">
        <v>169</v>
      </c>
      <c r="I28" s="38">
        <v>9</v>
      </c>
      <c r="J28" s="38">
        <v>25063</v>
      </c>
      <c r="K28" s="38" t="s">
        <v>3432</v>
      </c>
    </row>
    <row r="29" spans="1:11" x14ac:dyDescent="0.2">
      <c r="A29" s="38" t="s">
        <v>3351</v>
      </c>
      <c r="B29" s="38" t="s">
        <v>3433</v>
      </c>
      <c r="C29" s="38" t="s">
        <v>3434</v>
      </c>
      <c r="D29" s="38" t="b">
        <v>0</v>
      </c>
      <c r="E29" s="38">
        <v>6.1427425395972199E-3</v>
      </c>
      <c r="F29" s="38">
        <v>2.2116376868577801</v>
      </c>
      <c r="G29" s="38">
        <v>73</v>
      </c>
      <c r="H29" s="38">
        <v>169</v>
      </c>
      <c r="I29" s="38">
        <v>6</v>
      </c>
      <c r="J29" s="38">
        <v>25063</v>
      </c>
      <c r="K29" s="38" t="s">
        <v>3435</v>
      </c>
    </row>
    <row r="30" spans="1:11" x14ac:dyDescent="0.2">
      <c r="A30" s="38" t="s">
        <v>3351</v>
      </c>
      <c r="B30" s="38" t="s">
        <v>3436</v>
      </c>
      <c r="C30" s="38" t="s">
        <v>3437</v>
      </c>
      <c r="D30" s="38" t="b">
        <v>0</v>
      </c>
      <c r="E30" s="38">
        <v>7.0687456967490096E-3</v>
      </c>
      <c r="F30" s="38">
        <v>2.15065764211649</v>
      </c>
      <c r="G30" s="38">
        <v>319</v>
      </c>
      <c r="H30" s="38">
        <v>169</v>
      </c>
      <c r="I30" s="38">
        <v>11</v>
      </c>
      <c r="J30" s="38">
        <v>25063</v>
      </c>
      <c r="K30" s="38" t="s">
        <v>3438</v>
      </c>
    </row>
    <row r="31" spans="1:11" x14ac:dyDescent="0.2">
      <c r="A31" s="38" t="s">
        <v>3351</v>
      </c>
      <c r="B31" s="38" t="s">
        <v>3439</v>
      </c>
      <c r="C31" s="38" t="s">
        <v>3440</v>
      </c>
      <c r="D31" s="38" t="b">
        <v>0</v>
      </c>
      <c r="E31" s="38">
        <v>7.7583777295241298E-3</v>
      </c>
      <c r="F31" s="38">
        <v>2.1102290798720098</v>
      </c>
      <c r="G31" s="38">
        <v>76</v>
      </c>
      <c r="H31" s="38">
        <v>169</v>
      </c>
      <c r="I31" s="38">
        <v>6</v>
      </c>
      <c r="J31" s="38">
        <v>25063</v>
      </c>
      <c r="K31" s="38" t="s">
        <v>3441</v>
      </c>
    </row>
    <row r="32" spans="1:11" x14ac:dyDescent="0.2">
      <c r="A32" s="38" t="s">
        <v>3351</v>
      </c>
      <c r="B32" s="38" t="s">
        <v>3442</v>
      </c>
      <c r="C32" s="38" t="s">
        <v>3443</v>
      </c>
      <c r="D32" s="38" t="b">
        <v>0</v>
      </c>
      <c r="E32" s="38">
        <v>8.7799520781243808E-3</v>
      </c>
      <c r="F32" s="38">
        <v>2.05650785451108</v>
      </c>
      <c r="G32" s="38">
        <v>46</v>
      </c>
      <c r="H32" s="38">
        <v>169</v>
      </c>
      <c r="I32" s="38">
        <v>5</v>
      </c>
      <c r="J32" s="38">
        <v>25063</v>
      </c>
      <c r="K32" s="38" t="s">
        <v>3444</v>
      </c>
    </row>
    <row r="33" spans="1:11" x14ac:dyDescent="0.2">
      <c r="A33" s="38" t="s">
        <v>3351</v>
      </c>
      <c r="B33" s="38" t="s">
        <v>3445</v>
      </c>
      <c r="C33" s="38" t="s">
        <v>3446</v>
      </c>
      <c r="D33" s="38" t="b">
        <v>0</v>
      </c>
      <c r="E33" s="38">
        <v>9.0323694326893897E-3</v>
      </c>
      <c r="F33" s="38">
        <v>2.0441983076533599</v>
      </c>
      <c r="G33" s="38">
        <v>528</v>
      </c>
      <c r="H33" s="38">
        <v>169</v>
      </c>
      <c r="I33" s="38">
        <v>14</v>
      </c>
      <c r="J33" s="38">
        <v>25063</v>
      </c>
      <c r="K33" s="38" t="s">
        <v>3447</v>
      </c>
    </row>
    <row r="34" spans="1:11" x14ac:dyDescent="0.2">
      <c r="A34" s="38" t="s">
        <v>3351</v>
      </c>
      <c r="B34" s="38" t="s">
        <v>3448</v>
      </c>
      <c r="C34" s="38" t="s">
        <v>3449</v>
      </c>
      <c r="D34" s="38" t="b">
        <v>0</v>
      </c>
      <c r="E34" s="38">
        <v>1.11444497631287E-2</v>
      </c>
      <c r="F34" s="38">
        <v>1.9529413691519799</v>
      </c>
      <c r="G34" s="38">
        <v>2369</v>
      </c>
      <c r="H34" s="38">
        <v>169</v>
      </c>
      <c r="I34" s="38">
        <v>34</v>
      </c>
      <c r="J34" s="38">
        <v>25063</v>
      </c>
      <c r="K34" s="38" t="s">
        <v>3450</v>
      </c>
    </row>
    <row r="35" spans="1:11" x14ac:dyDescent="0.2">
      <c r="A35" s="38" t="s">
        <v>3351</v>
      </c>
      <c r="B35" s="38" t="s">
        <v>3451</v>
      </c>
      <c r="C35" s="38" t="s">
        <v>3452</v>
      </c>
      <c r="D35" s="38" t="b">
        <v>0</v>
      </c>
      <c r="E35" s="38">
        <v>1.3268332195825201E-2</v>
      </c>
      <c r="F35" s="38">
        <v>1.87718366369704</v>
      </c>
      <c r="G35" s="38">
        <v>2284</v>
      </c>
      <c r="H35" s="38">
        <v>169</v>
      </c>
      <c r="I35" s="38">
        <v>33</v>
      </c>
      <c r="J35" s="38">
        <v>25063</v>
      </c>
      <c r="K35" s="38" t="s">
        <v>3453</v>
      </c>
    </row>
    <row r="36" spans="1:11" x14ac:dyDescent="0.2">
      <c r="A36" s="38" t="s">
        <v>3351</v>
      </c>
      <c r="B36" s="38" t="s">
        <v>3454</v>
      </c>
      <c r="C36" s="38" t="s">
        <v>3455</v>
      </c>
      <c r="D36" s="38" t="b">
        <v>0</v>
      </c>
      <c r="E36" s="38">
        <v>1.49738201759226E-2</v>
      </c>
      <c r="F36" s="38">
        <v>1.82466738671976</v>
      </c>
      <c r="G36" s="38">
        <v>9</v>
      </c>
      <c r="H36" s="38">
        <v>169</v>
      </c>
      <c r="I36" s="38">
        <v>3</v>
      </c>
      <c r="J36" s="38">
        <v>25063</v>
      </c>
      <c r="K36" s="38" t="s">
        <v>3456</v>
      </c>
    </row>
    <row r="37" spans="1:11" x14ac:dyDescent="0.2">
      <c r="A37" s="38" t="s">
        <v>3351</v>
      </c>
      <c r="B37" s="38" t="s">
        <v>3457</v>
      </c>
      <c r="C37" s="38" t="s">
        <v>3458</v>
      </c>
      <c r="D37" s="38" t="b">
        <v>0</v>
      </c>
      <c r="E37" s="38">
        <v>3.8636770209187897E-2</v>
      </c>
      <c r="F37" s="38">
        <v>1.4129991850244801</v>
      </c>
      <c r="G37" s="38">
        <v>12</v>
      </c>
      <c r="H37" s="38">
        <v>169</v>
      </c>
      <c r="I37" s="38">
        <v>3</v>
      </c>
      <c r="J37" s="38">
        <v>25063</v>
      </c>
      <c r="K37" s="38" t="s">
        <v>3459</v>
      </c>
    </row>
    <row r="38" spans="1:11" x14ac:dyDescent="0.2">
      <c r="A38" s="38" t="s">
        <v>3351</v>
      </c>
      <c r="B38" s="38" t="s">
        <v>3460</v>
      </c>
      <c r="C38" s="38" t="s">
        <v>3461</v>
      </c>
      <c r="D38" s="38" t="b">
        <v>0</v>
      </c>
      <c r="E38" s="38">
        <v>4.51687088783186E-2</v>
      </c>
      <c r="F38" s="38">
        <v>1.3451623233202801</v>
      </c>
      <c r="G38" s="38">
        <v>1124</v>
      </c>
      <c r="H38" s="38">
        <v>169</v>
      </c>
      <c r="I38" s="38">
        <v>20</v>
      </c>
      <c r="J38" s="38">
        <v>25063</v>
      </c>
      <c r="K38" s="38" t="s">
        <v>3462</v>
      </c>
    </row>
    <row r="39" spans="1:11" x14ac:dyDescent="0.2">
      <c r="A39" s="38" t="s">
        <v>3351</v>
      </c>
      <c r="B39" s="38" t="s">
        <v>3463</v>
      </c>
      <c r="C39" s="38" t="s">
        <v>3464</v>
      </c>
      <c r="D39" s="38" t="b">
        <v>0</v>
      </c>
      <c r="E39" s="38">
        <v>4.9461858149031798E-2</v>
      </c>
      <c r="F39" s="38">
        <v>1.30572957239217</v>
      </c>
      <c r="G39" s="38">
        <v>395</v>
      </c>
      <c r="H39" s="38">
        <v>169</v>
      </c>
      <c r="I39" s="38">
        <v>11</v>
      </c>
      <c r="J39" s="38">
        <v>25063</v>
      </c>
      <c r="K39" s="38" t="s">
        <v>3465</v>
      </c>
    </row>
    <row r="40" spans="1:11" x14ac:dyDescent="0.2">
      <c r="A40" s="38" t="s">
        <v>3351</v>
      </c>
      <c r="B40" s="38" t="s">
        <v>3352</v>
      </c>
      <c r="C40" s="38" t="s">
        <v>3353</v>
      </c>
      <c r="D40" s="38" t="b">
        <v>1</v>
      </c>
      <c r="E40" s="39">
        <v>5.3482538348874602E-28</v>
      </c>
      <c r="F40" s="38">
        <v>27.271787988755801</v>
      </c>
      <c r="G40" s="38">
        <v>10460</v>
      </c>
      <c r="H40" s="38">
        <v>169</v>
      </c>
      <c r="I40" s="38">
        <v>143</v>
      </c>
      <c r="J40" s="38">
        <v>25063</v>
      </c>
      <c r="K40" s="38" t="s">
        <v>3354</v>
      </c>
    </row>
    <row r="41" spans="1:11" x14ac:dyDescent="0.2">
      <c r="A41" s="38" t="s">
        <v>3351</v>
      </c>
      <c r="B41" s="38" t="s">
        <v>3355</v>
      </c>
      <c r="C41" s="38" t="s">
        <v>3356</v>
      </c>
      <c r="D41" s="38" t="b">
        <v>0</v>
      </c>
      <c r="E41" s="39">
        <v>1.8306179625868202E-15</v>
      </c>
      <c r="F41" s="38">
        <v>14.7374022805219</v>
      </c>
      <c r="G41" s="38">
        <v>16378</v>
      </c>
      <c r="H41" s="38">
        <v>169</v>
      </c>
      <c r="I41" s="38">
        <v>158</v>
      </c>
      <c r="J41" s="38">
        <v>25063</v>
      </c>
      <c r="K41" s="38" t="s">
        <v>3357</v>
      </c>
    </row>
    <row r="42" spans="1:11" x14ac:dyDescent="0.2">
      <c r="A42" s="38" t="s">
        <v>3351</v>
      </c>
      <c r="B42" s="38" t="s">
        <v>3358</v>
      </c>
      <c r="C42" s="38" t="s">
        <v>3359</v>
      </c>
      <c r="D42" s="38" t="b">
        <v>0</v>
      </c>
      <c r="E42" s="39">
        <v>3.4249703248784503E-11</v>
      </c>
      <c r="F42" s="38">
        <v>10.465343187032101</v>
      </c>
      <c r="G42" s="38">
        <v>1591</v>
      </c>
      <c r="H42" s="38">
        <v>169</v>
      </c>
      <c r="I42" s="38">
        <v>41</v>
      </c>
      <c r="J42" s="38">
        <v>25063</v>
      </c>
      <c r="K42" s="38" t="s">
        <v>3360</v>
      </c>
    </row>
    <row r="43" spans="1:11" x14ac:dyDescent="0.2">
      <c r="A43" s="38" t="s">
        <v>3351</v>
      </c>
      <c r="B43" s="38" t="s">
        <v>3361</v>
      </c>
      <c r="C43" s="38" t="s">
        <v>3362</v>
      </c>
      <c r="D43" s="38" t="b">
        <v>0</v>
      </c>
      <c r="E43" s="39">
        <v>7.9171583369192097E-11</v>
      </c>
      <c r="F43" s="38">
        <v>10.101430669426501</v>
      </c>
      <c r="G43" s="38">
        <v>292</v>
      </c>
      <c r="H43" s="38">
        <v>169</v>
      </c>
      <c r="I43" s="38">
        <v>19</v>
      </c>
      <c r="J43" s="38">
        <v>25063</v>
      </c>
      <c r="K43" s="38" t="s">
        <v>3363</v>
      </c>
    </row>
    <row r="44" spans="1:11" x14ac:dyDescent="0.2">
      <c r="A44" s="38" t="s">
        <v>3351</v>
      </c>
      <c r="B44" s="38" t="s">
        <v>3364</v>
      </c>
      <c r="C44" s="38" t="s">
        <v>3365</v>
      </c>
      <c r="D44" s="38" t="b">
        <v>0</v>
      </c>
      <c r="E44" s="39">
        <v>1.2636343468945801E-10</v>
      </c>
      <c r="F44" s="38">
        <v>9.8983785780311599</v>
      </c>
      <c r="G44" s="38">
        <v>1005</v>
      </c>
      <c r="H44" s="38">
        <v>169</v>
      </c>
      <c r="I44" s="38">
        <v>32</v>
      </c>
      <c r="J44" s="38">
        <v>25063</v>
      </c>
      <c r="K44" s="38" t="s">
        <v>3366</v>
      </c>
    </row>
    <row r="45" spans="1:11" x14ac:dyDescent="0.2">
      <c r="A45" s="38" t="s">
        <v>3351</v>
      </c>
      <c r="B45" s="38" t="s">
        <v>3367</v>
      </c>
      <c r="C45" s="38" t="s">
        <v>3368</v>
      </c>
      <c r="D45" s="38" t="b">
        <v>0</v>
      </c>
      <c r="E45" s="39">
        <v>3.5894414394498398E-10</v>
      </c>
      <c r="F45" s="38">
        <v>9.4449731276439408</v>
      </c>
      <c r="G45" s="38">
        <v>2038</v>
      </c>
      <c r="H45" s="38">
        <v>169</v>
      </c>
      <c r="I45" s="38">
        <v>45</v>
      </c>
      <c r="J45" s="38">
        <v>25063</v>
      </c>
      <c r="K45" s="38" t="s">
        <v>3369</v>
      </c>
    </row>
    <row r="46" spans="1:11" x14ac:dyDescent="0.2">
      <c r="A46" s="38" t="s">
        <v>3351</v>
      </c>
      <c r="B46" s="38" t="s">
        <v>3370</v>
      </c>
      <c r="C46" s="38" t="s">
        <v>3371</v>
      </c>
      <c r="D46" s="38" t="b">
        <v>0</v>
      </c>
      <c r="E46" s="39">
        <v>4.8936894394486898E-10</v>
      </c>
      <c r="F46" s="38">
        <v>9.3103635950604993</v>
      </c>
      <c r="G46" s="38">
        <v>141</v>
      </c>
      <c r="H46" s="38">
        <v>169</v>
      </c>
      <c r="I46" s="38">
        <v>14</v>
      </c>
      <c r="J46" s="38">
        <v>25063</v>
      </c>
      <c r="K46" s="38" t="s">
        <v>3372</v>
      </c>
    </row>
    <row r="47" spans="1:11" x14ac:dyDescent="0.2">
      <c r="A47" s="38" t="s">
        <v>3351</v>
      </c>
      <c r="B47" s="38" t="s">
        <v>3373</v>
      </c>
      <c r="C47" s="38" t="s">
        <v>3374</v>
      </c>
      <c r="D47" s="38" t="b">
        <v>0</v>
      </c>
      <c r="E47" s="39">
        <v>2.0908139121869799E-9</v>
      </c>
      <c r="F47" s="38">
        <v>8.6796846187876309</v>
      </c>
      <c r="G47" s="38">
        <v>447</v>
      </c>
      <c r="H47" s="38">
        <v>169</v>
      </c>
      <c r="I47" s="38">
        <v>21</v>
      </c>
      <c r="J47" s="38">
        <v>25063</v>
      </c>
      <c r="K47" s="38" t="s">
        <v>3375</v>
      </c>
    </row>
    <row r="48" spans="1:11" x14ac:dyDescent="0.2">
      <c r="A48" s="38" t="s">
        <v>3351</v>
      </c>
      <c r="B48" s="38" t="s">
        <v>3376</v>
      </c>
      <c r="C48" s="38" t="s">
        <v>3377</v>
      </c>
      <c r="D48" s="38" t="b">
        <v>0</v>
      </c>
      <c r="E48" s="39">
        <v>9.1529598787428096E-9</v>
      </c>
      <c r="F48" s="38">
        <v>8.03843844132839</v>
      </c>
      <c r="G48" s="38">
        <v>2330</v>
      </c>
      <c r="H48" s="38">
        <v>169</v>
      </c>
      <c r="I48" s="38">
        <v>46</v>
      </c>
      <c r="J48" s="38">
        <v>25063</v>
      </c>
      <c r="K48" s="38" t="s">
        <v>3378</v>
      </c>
    </row>
    <row r="49" spans="1:11" x14ac:dyDescent="0.2">
      <c r="A49" s="38" t="s">
        <v>3351</v>
      </c>
      <c r="B49" s="38" t="s">
        <v>3379</v>
      </c>
      <c r="C49" s="38" t="s">
        <v>3380</v>
      </c>
      <c r="D49" s="38" t="b">
        <v>0</v>
      </c>
      <c r="E49" s="39">
        <v>6.1623610817039003E-7</v>
      </c>
      <c r="F49" s="38">
        <v>6.2102528579182703</v>
      </c>
      <c r="G49" s="38">
        <v>802</v>
      </c>
      <c r="H49" s="38">
        <v>169</v>
      </c>
      <c r="I49" s="38">
        <v>24</v>
      </c>
      <c r="J49" s="38">
        <v>25063</v>
      </c>
      <c r="K49" s="38" t="s">
        <v>3381</v>
      </c>
    </row>
    <row r="50" spans="1:11" x14ac:dyDescent="0.2">
      <c r="A50" s="38" t="s">
        <v>3351</v>
      </c>
      <c r="B50" s="38" t="s">
        <v>3382</v>
      </c>
      <c r="C50" s="38" t="s">
        <v>3383</v>
      </c>
      <c r="D50" s="38" t="b">
        <v>0</v>
      </c>
      <c r="E50" s="38">
        <v>2.5447478707057002E-6</v>
      </c>
      <c r="F50" s="38">
        <v>5.5943552403549202</v>
      </c>
      <c r="G50" s="38">
        <v>223</v>
      </c>
      <c r="H50" s="38">
        <v>169</v>
      </c>
      <c r="I50" s="38">
        <v>13</v>
      </c>
      <c r="J50" s="38">
        <v>25063</v>
      </c>
      <c r="K50" s="38" t="s">
        <v>3384</v>
      </c>
    </row>
    <row r="51" spans="1:11" x14ac:dyDescent="0.2">
      <c r="A51" s="38" t="s">
        <v>3351</v>
      </c>
      <c r="B51" s="38" t="s">
        <v>3385</v>
      </c>
      <c r="C51" s="38" t="s">
        <v>3386</v>
      </c>
      <c r="D51" s="38" t="b">
        <v>1</v>
      </c>
      <c r="E51" s="38">
        <v>6.5991354189616496E-6</v>
      </c>
      <c r="F51" s="38">
        <v>5.1805129595141599</v>
      </c>
      <c r="G51" s="38">
        <v>2074</v>
      </c>
      <c r="H51" s="38">
        <v>169</v>
      </c>
      <c r="I51" s="38">
        <v>38</v>
      </c>
      <c r="J51" s="38">
        <v>25063</v>
      </c>
      <c r="K51" s="38" t="s">
        <v>3387</v>
      </c>
    </row>
    <row r="52" spans="1:11" x14ac:dyDescent="0.2">
      <c r="A52" s="38" t="s">
        <v>3351</v>
      </c>
      <c r="B52" s="38" t="s">
        <v>3388</v>
      </c>
      <c r="C52" s="38" t="s">
        <v>3389</v>
      </c>
      <c r="D52" s="38" t="b">
        <v>0</v>
      </c>
      <c r="E52" s="38">
        <v>1.15098640987215E-5</v>
      </c>
      <c r="F52" s="38">
        <v>4.9389298042176204</v>
      </c>
      <c r="G52" s="38">
        <v>208</v>
      </c>
      <c r="H52" s="38">
        <v>169</v>
      </c>
      <c r="I52" s="38">
        <v>12</v>
      </c>
      <c r="J52" s="38">
        <v>25063</v>
      </c>
      <c r="K52" s="38" t="s">
        <v>3390</v>
      </c>
    </row>
    <row r="53" spans="1:11" x14ac:dyDescent="0.2">
      <c r="A53" s="38" t="s">
        <v>3351</v>
      </c>
      <c r="B53" s="38" t="s">
        <v>3391</v>
      </c>
      <c r="C53" s="38" t="s">
        <v>3392</v>
      </c>
      <c r="D53" s="38" t="b">
        <v>0</v>
      </c>
      <c r="E53" s="38">
        <v>1.4937431127451799E-5</v>
      </c>
      <c r="F53" s="38">
        <v>4.82572408412027</v>
      </c>
      <c r="G53" s="38">
        <v>872</v>
      </c>
      <c r="H53" s="38">
        <v>169</v>
      </c>
      <c r="I53" s="38">
        <v>23</v>
      </c>
      <c r="J53" s="38">
        <v>25063</v>
      </c>
      <c r="K53" s="38" t="s">
        <v>3393</v>
      </c>
    </row>
    <row r="54" spans="1:11" x14ac:dyDescent="0.2">
      <c r="A54" s="38" t="s">
        <v>3351</v>
      </c>
      <c r="B54" s="38" t="s">
        <v>3394</v>
      </c>
      <c r="C54" s="38" t="s">
        <v>3395</v>
      </c>
      <c r="D54" s="38" t="b">
        <v>0</v>
      </c>
      <c r="E54" s="38">
        <v>3.6382989761962898E-5</v>
      </c>
      <c r="F54" s="38">
        <v>4.4391016157790801</v>
      </c>
      <c r="G54" s="38">
        <v>279</v>
      </c>
      <c r="H54" s="38">
        <v>169</v>
      </c>
      <c r="I54" s="38">
        <v>13</v>
      </c>
      <c r="J54" s="38">
        <v>25063</v>
      </c>
      <c r="K54" s="38" t="s">
        <v>3396</v>
      </c>
    </row>
    <row r="55" spans="1:11" x14ac:dyDescent="0.2">
      <c r="A55" s="38" t="s">
        <v>3351</v>
      </c>
      <c r="B55" s="38" t="s">
        <v>3397</v>
      </c>
      <c r="C55" s="38" t="s">
        <v>3398</v>
      </c>
      <c r="D55" s="38" t="b">
        <v>1</v>
      </c>
      <c r="E55" s="38">
        <v>6.7644340981122994E-5</v>
      </c>
      <c r="F55" s="38">
        <v>4.16976852993806</v>
      </c>
      <c r="G55" s="38">
        <v>118</v>
      </c>
      <c r="H55" s="38">
        <v>169</v>
      </c>
      <c r="I55" s="38">
        <v>9</v>
      </c>
      <c r="J55" s="38">
        <v>25063</v>
      </c>
      <c r="K55" s="38" t="s">
        <v>3399</v>
      </c>
    </row>
    <row r="56" spans="1:11" x14ac:dyDescent="0.2">
      <c r="A56" s="38" t="s">
        <v>3351</v>
      </c>
      <c r="B56" s="38" t="s">
        <v>3400</v>
      </c>
      <c r="C56" s="38" t="s">
        <v>3401</v>
      </c>
      <c r="D56" s="38" t="b">
        <v>0</v>
      </c>
      <c r="E56" s="38">
        <v>9.7132281655857794E-5</v>
      </c>
      <c r="F56" s="38">
        <v>4.0126364094840099</v>
      </c>
      <c r="G56" s="38">
        <v>162</v>
      </c>
      <c r="H56" s="38">
        <v>169</v>
      </c>
      <c r="I56" s="38">
        <v>10</v>
      </c>
      <c r="J56" s="38">
        <v>25063</v>
      </c>
      <c r="K56" s="38" t="s">
        <v>3402</v>
      </c>
    </row>
    <row r="57" spans="1:11" x14ac:dyDescent="0.2">
      <c r="A57" s="38" t="s">
        <v>3351</v>
      </c>
      <c r="B57" s="38" t="s">
        <v>3403</v>
      </c>
      <c r="C57" s="38" t="s">
        <v>3404</v>
      </c>
      <c r="D57" s="38" t="b">
        <v>0</v>
      </c>
      <c r="E57" s="38">
        <v>2.1035510032476199E-4</v>
      </c>
      <c r="F57" s="38">
        <v>3.67704695350176</v>
      </c>
      <c r="G57" s="38">
        <v>781</v>
      </c>
      <c r="H57" s="38">
        <v>169</v>
      </c>
      <c r="I57" s="38">
        <v>20</v>
      </c>
      <c r="J57" s="38">
        <v>25063</v>
      </c>
      <c r="K57" s="38" t="s">
        <v>3405</v>
      </c>
    </row>
    <row r="58" spans="1:11" x14ac:dyDescent="0.2">
      <c r="A58" s="38" t="s">
        <v>3351</v>
      </c>
      <c r="B58" s="38" t="s">
        <v>3406</v>
      </c>
      <c r="C58" s="38" t="s">
        <v>3407</v>
      </c>
      <c r="D58" s="38" t="b">
        <v>0</v>
      </c>
      <c r="E58" s="38">
        <v>2.5997425691892299E-4</v>
      </c>
      <c r="F58" s="38">
        <v>3.5850696544583101</v>
      </c>
      <c r="G58" s="38">
        <v>43</v>
      </c>
      <c r="H58" s="38">
        <v>169</v>
      </c>
      <c r="I58" s="38">
        <v>6</v>
      </c>
      <c r="J58" s="38">
        <v>25063</v>
      </c>
      <c r="K58" s="38" t="s">
        <v>3408</v>
      </c>
    </row>
    <row r="59" spans="1:11" x14ac:dyDescent="0.2">
      <c r="A59" s="38" t="s">
        <v>3351</v>
      </c>
      <c r="B59" s="38" t="s">
        <v>3409</v>
      </c>
      <c r="C59" s="38" t="s">
        <v>3410</v>
      </c>
      <c r="D59" s="38" t="b">
        <v>0</v>
      </c>
      <c r="E59" s="38">
        <v>3.49270721695673E-4</v>
      </c>
      <c r="F59" s="38">
        <v>3.45683781842459</v>
      </c>
      <c r="G59" s="38">
        <v>143</v>
      </c>
      <c r="H59" s="38">
        <v>169</v>
      </c>
      <c r="I59" s="38">
        <v>9</v>
      </c>
      <c r="J59" s="38">
        <v>25063</v>
      </c>
      <c r="K59" s="38" t="s">
        <v>3411</v>
      </c>
    </row>
    <row r="60" spans="1:11" x14ac:dyDescent="0.2">
      <c r="A60" s="38" t="s">
        <v>3351</v>
      </c>
      <c r="B60" s="38" t="s">
        <v>3412</v>
      </c>
      <c r="C60" s="38" t="s">
        <v>3413</v>
      </c>
      <c r="D60" s="38" t="b">
        <v>1</v>
      </c>
      <c r="E60" s="38">
        <v>1.16271881282205E-3</v>
      </c>
      <c r="F60" s="38">
        <v>2.9345253005809502</v>
      </c>
      <c r="G60" s="38">
        <v>719</v>
      </c>
      <c r="H60" s="38">
        <v>169</v>
      </c>
      <c r="I60" s="38">
        <v>18</v>
      </c>
      <c r="J60" s="38">
        <v>25063</v>
      </c>
      <c r="K60" s="38" t="s">
        <v>3414</v>
      </c>
    </row>
    <row r="61" spans="1:11" x14ac:dyDescent="0.2">
      <c r="A61" s="38" t="s">
        <v>3351</v>
      </c>
      <c r="B61" s="38" t="s">
        <v>3415</v>
      </c>
      <c r="C61" s="38" t="s">
        <v>3416</v>
      </c>
      <c r="D61" s="38" t="b">
        <v>0</v>
      </c>
      <c r="E61" s="38">
        <v>1.1809535514652001E-3</v>
      </c>
      <c r="F61" s="38">
        <v>2.9277671834525698</v>
      </c>
      <c r="G61" s="38">
        <v>31</v>
      </c>
      <c r="H61" s="38">
        <v>169</v>
      </c>
      <c r="I61" s="38">
        <v>5</v>
      </c>
      <c r="J61" s="38">
        <v>25063</v>
      </c>
      <c r="K61" s="38" t="s">
        <v>3417</v>
      </c>
    </row>
    <row r="62" spans="1:11" x14ac:dyDescent="0.2">
      <c r="A62" s="38" t="s">
        <v>3351</v>
      </c>
      <c r="B62" s="38" t="s">
        <v>3418</v>
      </c>
      <c r="C62" s="38" t="s">
        <v>3419</v>
      </c>
      <c r="D62" s="38" t="b">
        <v>0</v>
      </c>
      <c r="E62" s="38">
        <v>1.8184280189366801E-3</v>
      </c>
      <c r="F62" s="38">
        <v>2.74030388547938</v>
      </c>
      <c r="G62" s="38">
        <v>5</v>
      </c>
      <c r="H62" s="38">
        <v>169</v>
      </c>
      <c r="I62" s="38">
        <v>3</v>
      </c>
      <c r="J62" s="38">
        <v>25063</v>
      </c>
      <c r="K62" s="38" t="s">
        <v>3420</v>
      </c>
    </row>
    <row r="63" spans="1:11" x14ac:dyDescent="0.2">
      <c r="A63" s="38" t="s">
        <v>3351</v>
      </c>
      <c r="B63" s="38" t="s">
        <v>3421</v>
      </c>
      <c r="C63" s="38" t="s">
        <v>3422</v>
      </c>
      <c r="D63" s="38" t="b">
        <v>0</v>
      </c>
      <c r="E63" s="38">
        <v>2.738985811433E-3</v>
      </c>
      <c r="F63" s="38">
        <v>2.5624102174840102</v>
      </c>
      <c r="G63" s="38">
        <v>1264</v>
      </c>
      <c r="H63" s="38">
        <v>169</v>
      </c>
      <c r="I63" s="38">
        <v>24</v>
      </c>
      <c r="J63" s="38">
        <v>25063</v>
      </c>
      <c r="K63" s="38" t="s">
        <v>3423</v>
      </c>
    </row>
    <row r="64" spans="1:11" x14ac:dyDescent="0.2">
      <c r="A64" s="38" t="s">
        <v>3351</v>
      </c>
      <c r="B64" s="38" t="s">
        <v>3424</v>
      </c>
      <c r="C64" s="38" t="s">
        <v>3425</v>
      </c>
      <c r="D64" s="38" t="b">
        <v>0</v>
      </c>
      <c r="E64" s="38">
        <v>2.84430162386641E-3</v>
      </c>
      <c r="F64" s="38">
        <v>2.54602435075698</v>
      </c>
      <c r="G64" s="38">
        <v>64</v>
      </c>
      <c r="H64" s="38">
        <v>169</v>
      </c>
      <c r="I64" s="38">
        <v>6</v>
      </c>
      <c r="J64" s="38">
        <v>25063</v>
      </c>
      <c r="K64" s="38" t="s">
        <v>3426</v>
      </c>
    </row>
    <row r="65" spans="1:11" x14ac:dyDescent="0.2">
      <c r="A65" s="38" t="s">
        <v>3351</v>
      </c>
      <c r="B65" s="38" t="s">
        <v>3427</v>
      </c>
      <c r="C65" s="38" t="s">
        <v>3428</v>
      </c>
      <c r="D65" s="38" t="b">
        <v>0</v>
      </c>
      <c r="E65" s="38">
        <v>2.9322124316720501E-3</v>
      </c>
      <c r="F65" s="38">
        <v>2.5328045693102599</v>
      </c>
      <c r="G65" s="38">
        <v>37</v>
      </c>
      <c r="H65" s="38">
        <v>169</v>
      </c>
      <c r="I65" s="38">
        <v>5</v>
      </c>
      <c r="J65" s="38">
        <v>25063</v>
      </c>
      <c r="K65" s="38" t="s">
        <v>3429</v>
      </c>
    </row>
    <row r="66" spans="1:11" x14ac:dyDescent="0.2">
      <c r="A66" s="38" t="s">
        <v>3351</v>
      </c>
      <c r="B66" s="38" t="s">
        <v>3430</v>
      </c>
      <c r="C66" s="38" t="s">
        <v>3431</v>
      </c>
      <c r="D66" s="38" t="b">
        <v>0</v>
      </c>
      <c r="E66" s="38">
        <v>3.51725076792979E-3</v>
      </c>
      <c r="F66" s="38">
        <v>2.45379666687051</v>
      </c>
      <c r="G66" s="38">
        <v>189</v>
      </c>
      <c r="H66" s="38">
        <v>169</v>
      </c>
      <c r="I66" s="38">
        <v>9</v>
      </c>
      <c r="J66" s="38">
        <v>25063</v>
      </c>
      <c r="K66" s="38" t="s">
        <v>3432</v>
      </c>
    </row>
    <row r="67" spans="1:11" x14ac:dyDescent="0.2">
      <c r="A67" s="38" t="s">
        <v>3351</v>
      </c>
      <c r="B67" s="38" t="s">
        <v>3433</v>
      </c>
      <c r="C67" s="38" t="s">
        <v>3434</v>
      </c>
      <c r="D67" s="38" t="b">
        <v>0</v>
      </c>
      <c r="E67" s="38">
        <v>6.1427425395972199E-3</v>
      </c>
      <c r="F67" s="38">
        <v>2.2116376868577801</v>
      </c>
      <c r="G67" s="38">
        <v>73</v>
      </c>
      <c r="H67" s="38">
        <v>169</v>
      </c>
      <c r="I67" s="38">
        <v>6</v>
      </c>
      <c r="J67" s="38">
        <v>25063</v>
      </c>
      <c r="K67" s="38" t="s">
        <v>3435</v>
      </c>
    </row>
    <row r="68" spans="1:11" x14ac:dyDescent="0.2">
      <c r="A68" s="38" t="s">
        <v>3351</v>
      </c>
      <c r="B68" s="38" t="s">
        <v>3436</v>
      </c>
      <c r="C68" s="38" t="s">
        <v>3437</v>
      </c>
      <c r="D68" s="38" t="b">
        <v>0</v>
      </c>
      <c r="E68" s="38">
        <v>7.0687456967490096E-3</v>
      </c>
      <c r="F68" s="38">
        <v>2.15065764211649</v>
      </c>
      <c r="G68" s="38">
        <v>319</v>
      </c>
      <c r="H68" s="38">
        <v>169</v>
      </c>
      <c r="I68" s="38">
        <v>11</v>
      </c>
      <c r="J68" s="38">
        <v>25063</v>
      </c>
      <c r="K68" s="38" t="s">
        <v>3438</v>
      </c>
    </row>
    <row r="69" spans="1:11" x14ac:dyDescent="0.2">
      <c r="A69" s="38" t="s">
        <v>3351</v>
      </c>
      <c r="B69" s="38" t="s">
        <v>3439</v>
      </c>
      <c r="C69" s="38" t="s">
        <v>3440</v>
      </c>
      <c r="D69" s="38" t="b">
        <v>0</v>
      </c>
      <c r="E69" s="38">
        <v>7.7583777295241298E-3</v>
      </c>
      <c r="F69" s="38">
        <v>2.1102290798720098</v>
      </c>
      <c r="G69" s="38">
        <v>76</v>
      </c>
      <c r="H69" s="38">
        <v>169</v>
      </c>
      <c r="I69" s="38">
        <v>6</v>
      </c>
      <c r="J69" s="38">
        <v>25063</v>
      </c>
      <c r="K69" s="38" t="s">
        <v>3441</v>
      </c>
    </row>
    <row r="70" spans="1:11" x14ac:dyDescent="0.2">
      <c r="A70" s="38" t="s">
        <v>3351</v>
      </c>
      <c r="B70" s="38" t="s">
        <v>3442</v>
      </c>
      <c r="C70" s="38" t="s">
        <v>3443</v>
      </c>
      <c r="D70" s="38" t="b">
        <v>0</v>
      </c>
      <c r="E70" s="38">
        <v>8.7799520781243808E-3</v>
      </c>
      <c r="F70" s="38">
        <v>2.05650785451108</v>
      </c>
      <c r="G70" s="38">
        <v>46</v>
      </c>
      <c r="H70" s="38">
        <v>169</v>
      </c>
      <c r="I70" s="38">
        <v>5</v>
      </c>
      <c r="J70" s="38">
        <v>25063</v>
      </c>
      <c r="K70" s="38" t="s">
        <v>3444</v>
      </c>
    </row>
    <row r="71" spans="1:11" x14ac:dyDescent="0.2">
      <c r="A71" s="38" t="s">
        <v>3351</v>
      </c>
      <c r="B71" s="38" t="s">
        <v>3445</v>
      </c>
      <c r="C71" s="38" t="s">
        <v>3446</v>
      </c>
      <c r="D71" s="38" t="b">
        <v>0</v>
      </c>
      <c r="E71" s="38">
        <v>9.0323694326893897E-3</v>
      </c>
      <c r="F71" s="38">
        <v>2.0441983076533599</v>
      </c>
      <c r="G71" s="38">
        <v>528</v>
      </c>
      <c r="H71" s="38">
        <v>169</v>
      </c>
      <c r="I71" s="38">
        <v>14</v>
      </c>
      <c r="J71" s="38">
        <v>25063</v>
      </c>
      <c r="K71" s="38" t="s">
        <v>3447</v>
      </c>
    </row>
    <row r="72" spans="1:11" x14ac:dyDescent="0.2">
      <c r="A72" s="38" t="s">
        <v>3351</v>
      </c>
      <c r="B72" s="38" t="s">
        <v>3448</v>
      </c>
      <c r="C72" s="38" t="s">
        <v>3449</v>
      </c>
      <c r="D72" s="38" t="b">
        <v>0</v>
      </c>
      <c r="E72" s="38">
        <v>1.11444497631287E-2</v>
      </c>
      <c r="F72" s="38">
        <v>1.9529413691519799</v>
      </c>
      <c r="G72" s="38">
        <v>2369</v>
      </c>
      <c r="H72" s="38">
        <v>169</v>
      </c>
      <c r="I72" s="38">
        <v>34</v>
      </c>
      <c r="J72" s="38">
        <v>25063</v>
      </c>
      <c r="K72" s="38" t="s">
        <v>3450</v>
      </c>
    </row>
    <row r="73" spans="1:11" x14ac:dyDescent="0.2">
      <c r="A73" s="38" t="s">
        <v>3351</v>
      </c>
      <c r="B73" s="38" t="s">
        <v>3451</v>
      </c>
      <c r="C73" s="38" t="s">
        <v>3452</v>
      </c>
      <c r="D73" s="38" t="b">
        <v>0</v>
      </c>
      <c r="E73" s="38">
        <v>1.3268332195825201E-2</v>
      </c>
      <c r="F73" s="38">
        <v>1.87718366369704</v>
      </c>
      <c r="G73" s="38">
        <v>2284</v>
      </c>
      <c r="H73" s="38">
        <v>169</v>
      </c>
      <c r="I73" s="38">
        <v>33</v>
      </c>
      <c r="J73" s="38">
        <v>25063</v>
      </c>
      <c r="K73" s="38" t="s">
        <v>3453</v>
      </c>
    </row>
    <row r="74" spans="1:11" x14ac:dyDescent="0.2">
      <c r="A74" s="38" t="s">
        <v>3351</v>
      </c>
      <c r="B74" s="38" t="s">
        <v>3454</v>
      </c>
      <c r="C74" s="38" t="s">
        <v>3455</v>
      </c>
      <c r="D74" s="38" t="b">
        <v>0</v>
      </c>
      <c r="E74" s="38">
        <v>1.49738201759226E-2</v>
      </c>
      <c r="F74" s="38">
        <v>1.82466738671976</v>
      </c>
      <c r="G74" s="38">
        <v>9</v>
      </c>
      <c r="H74" s="38">
        <v>169</v>
      </c>
      <c r="I74" s="38">
        <v>3</v>
      </c>
      <c r="J74" s="38">
        <v>25063</v>
      </c>
      <c r="K74" s="38" t="s">
        <v>3456</v>
      </c>
    </row>
    <row r="75" spans="1:11" x14ac:dyDescent="0.2">
      <c r="A75" s="38" t="s">
        <v>3351</v>
      </c>
      <c r="B75" s="38" t="s">
        <v>3457</v>
      </c>
      <c r="C75" s="38" t="s">
        <v>3458</v>
      </c>
      <c r="D75" s="38" t="b">
        <v>0</v>
      </c>
      <c r="E75" s="38">
        <v>3.8636770209187897E-2</v>
      </c>
      <c r="F75" s="38">
        <v>1.4129991850244801</v>
      </c>
      <c r="G75" s="38">
        <v>12</v>
      </c>
      <c r="H75" s="38">
        <v>169</v>
      </c>
      <c r="I75" s="38">
        <v>3</v>
      </c>
      <c r="J75" s="38">
        <v>25063</v>
      </c>
      <c r="K75" s="38" t="s">
        <v>3459</v>
      </c>
    </row>
    <row r="76" spans="1:11" x14ac:dyDescent="0.2">
      <c r="A76" s="38" t="s">
        <v>3351</v>
      </c>
      <c r="B76" s="38" t="s">
        <v>3460</v>
      </c>
      <c r="C76" s="38" t="s">
        <v>3461</v>
      </c>
      <c r="D76" s="38" t="b">
        <v>0</v>
      </c>
      <c r="E76" s="38">
        <v>4.51687088783186E-2</v>
      </c>
      <c r="F76" s="38">
        <v>1.3451623233202801</v>
      </c>
      <c r="G76" s="38">
        <v>1124</v>
      </c>
      <c r="H76" s="38">
        <v>169</v>
      </c>
      <c r="I76" s="38">
        <v>20</v>
      </c>
      <c r="J76" s="38">
        <v>25063</v>
      </c>
      <c r="K76" s="38" t="s">
        <v>3462</v>
      </c>
    </row>
    <row r="77" spans="1:11" x14ac:dyDescent="0.2">
      <c r="A77" s="38" t="s">
        <v>3351</v>
      </c>
      <c r="B77" s="38" t="s">
        <v>3463</v>
      </c>
      <c r="C77" s="38" t="s">
        <v>3464</v>
      </c>
      <c r="D77" s="38" t="b">
        <v>0</v>
      </c>
      <c r="E77" s="38">
        <v>4.9461858149031798E-2</v>
      </c>
      <c r="F77" s="38">
        <v>1.30572957239217</v>
      </c>
      <c r="G77" s="38">
        <v>395</v>
      </c>
      <c r="H77" s="38">
        <v>169</v>
      </c>
      <c r="I77" s="38">
        <v>11</v>
      </c>
      <c r="J77" s="38">
        <v>25063</v>
      </c>
      <c r="K77" s="38" t="s">
        <v>3465</v>
      </c>
    </row>
    <row r="78" spans="1:11" x14ac:dyDescent="0.2">
      <c r="A78" s="38" t="s">
        <v>3466</v>
      </c>
      <c r="B78" s="38" t="s">
        <v>3467</v>
      </c>
      <c r="C78" s="38" t="s">
        <v>3468</v>
      </c>
      <c r="D78" s="38" t="b">
        <v>1</v>
      </c>
      <c r="E78" s="39">
        <v>4.7655146564987596E-25</v>
      </c>
      <c r="F78" s="38">
        <v>24.321890190428</v>
      </c>
      <c r="G78" s="38">
        <v>5599</v>
      </c>
      <c r="H78" s="38">
        <v>172</v>
      </c>
      <c r="I78" s="38">
        <v>102</v>
      </c>
      <c r="J78" s="38">
        <v>26944</v>
      </c>
      <c r="K78" s="38" t="s">
        <v>3469</v>
      </c>
    </row>
    <row r="79" spans="1:11" x14ac:dyDescent="0.2">
      <c r="A79" s="38" t="s">
        <v>3466</v>
      </c>
      <c r="B79" s="38" t="s">
        <v>3470</v>
      </c>
      <c r="C79" s="38" t="s">
        <v>3471</v>
      </c>
      <c r="D79" s="38" t="b">
        <v>0</v>
      </c>
      <c r="E79" s="39">
        <v>5.74520611874914E-25</v>
      </c>
      <c r="F79" s="38">
        <v>24.240694385665002</v>
      </c>
      <c r="G79" s="38">
        <v>4117</v>
      </c>
      <c r="H79" s="38">
        <v>172</v>
      </c>
      <c r="I79" s="38">
        <v>88</v>
      </c>
      <c r="J79" s="38">
        <v>26944</v>
      </c>
      <c r="K79" s="38" t="s">
        <v>3472</v>
      </c>
    </row>
    <row r="80" spans="1:11" x14ac:dyDescent="0.2">
      <c r="A80" s="38" t="s">
        <v>3466</v>
      </c>
      <c r="B80" s="38" t="s">
        <v>3473</v>
      </c>
      <c r="C80" s="38" t="s">
        <v>3474</v>
      </c>
      <c r="D80" s="38" t="b">
        <v>0</v>
      </c>
      <c r="E80" s="39">
        <v>3.4682178257663198E-24</v>
      </c>
      <c r="F80" s="38">
        <v>23.459893633930101</v>
      </c>
      <c r="G80" s="38">
        <v>5966</v>
      </c>
      <c r="H80" s="38">
        <v>172</v>
      </c>
      <c r="I80" s="38">
        <v>104</v>
      </c>
      <c r="J80" s="38">
        <v>26944</v>
      </c>
      <c r="K80" s="38" t="s">
        <v>3475</v>
      </c>
    </row>
    <row r="81" spans="1:11" x14ac:dyDescent="0.2">
      <c r="A81" s="38" t="s">
        <v>3466</v>
      </c>
      <c r="B81" s="38" t="s">
        <v>3476</v>
      </c>
      <c r="C81" s="38" t="s">
        <v>3477</v>
      </c>
      <c r="D81" s="38" t="b">
        <v>0</v>
      </c>
      <c r="E81" s="39">
        <v>4.54500001741738E-23</v>
      </c>
      <c r="F81" s="38">
        <v>22.3424661107777</v>
      </c>
      <c r="G81" s="38">
        <v>6269</v>
      </c>
      <c r="H81" s="38">
        <v>172</v>
      </c>
      <c r="I81" s="38">
        <v>105</v>
      </c>
      <c r="J81" s="38">
        <v>26944</v>
      </c>
      <c r="K81" s="38" t="s">
        <v>3478</v>
      </c>
    </row>
    <row r="82" spans="1:11" x14ac:dyDescent="0.2">
      <c r="A82" s="38" t="s">
        <v>3466</v>
      </c>
      <c r="B82" s="38" t="s">
        <v>3479</v>
      </c>
      <c r="C82" s="38" t="s">
        <v>3480</v>
      </c>
      <c r="D82" s="38" t="b">
        <v>0</v>
      </c>
      <c r="E82" s="39">
        <v>6.4535103284935303E-23</v>
      </c>
      <c r="F82" s="38">
        <v>22.190203990543601</v>
      </c>
      <c r="G82" s="38">
        <v>2546</v>
      </c>
      <c r="H82" s="38">
        <v>172</v>
      </c>
      <c r="I82" s="38">
        <v>68</v>
      </c>
      <c r="J82" s="38">
        <v>26944</v>
      </c>
      <c r="K82" s="38" t="s">
        <v>3481</v>
      </c>
    </row>
    <row r="83" spans="1:11" x14ac:dyDescent="0.2">
      <c r="A83" s="38" t="s">
        <v>3466</v>
      </c>
      <c r="B83" s="38" t="s">
        <v>3482</v>
      </c>
      <c r="C83" s="38" t="s">
        <v>3483</v>
      </c>
      <c r="D83" s="38" t="b">
        <v>0</v>
      </c>
      <c r="E83" s="39">
        <v>8.9892343485464702E-23</v>
      </c>
      <c r="F83" s="38">
        <v>22.046277297406</v>
      </c>
      <c r="G83" s="38">
        <v>6078</v>
      </c>
      <c r="H83" s="38">
        <v>172</v>
      </c>
      <c r="I83" s="38">
        <v>103</v>
      </c>
      <c r="J83" s="38">
        <v>26944</v>
      </c>
      <c r="K83" s="38" t="s">
        <v>3484</v>
      </c>
    </row>
    <row r="84" spans="1:11" x14ac:dyDescent="0.2">
      <c r="A84" s="38" t="s">
        <v>3466</v>
      </c>
      <c r="B84" s="38" t="s">
        <v>3485</v>
      </c>
      <c r="C84" s="38" t="s">
        <v>3486</v>
      </c>
      <c r="D84" s="38" t="b">
        <v>0</v>
      </c>
      <c r="E84" s="39">
        <v>1.23998856386053E-22</v>
      </c>
      <c r="F84" s="38">
        <v>21.906582320220899</v>
      </c>
      <c r="G84" s="38">
        <v>6589</v>
      </c>
      <c r="H84" s="38">
        <v>172</v>
      </c>
      <c r="I84" s="38">
        <v>107</v>
      </c>
      <c r="J84" s="38">
        <v>26944</v>
      </c>
      <c r="K84" s="38" t="s">
        <v>3487</v>
      </c>
    </row>
    <row r="85" spans="1:11" x14ac:dyDescent="0.2">
      <c r="A85" s="38" t="s">
        <v>3466</v>
      </c>
      <c r="B85" s="38" t="s">
        <v>3488</v>
      </c>
      <c r="C85" s="38" t="s">
        <v>3489</v>
      </c>
      <c r="D85" s="38" t="b">
        <v>0</v>
      </c>
      <c r="E85" s="39">
        <v>1.4905748619922899E-22</v>
      </c>
      <c r="F85" s="38">
        <v>21.826646207263799</v>
      </c>
      <c r="G85" s="38">
        <v>6854</v>
      </c>
      <c r="H85" s="38">
        <v>172</v>
      </c>
      <c r="I85" s="38">
        <v>109</v>
      </c>
      <c r="J85" s="38">
        <v>26944</v>
      </c>
      <c r="K85" s="38" t="s">
        <v>3490</v>
      </c>
    </row>
    <row r="86" spans="1:11" x14ac:dyDescent="0.2">
      <c r="A86" s="38" t="s">
        <v>3466</v>
      </c>
      <c r="B86" s="38" t="s">
        <v>3491</v>
      </c>
      <c r="C86" s="38" t="s">
        <v>3492</v>
      </c>
      <c r="D86" s="38" t="b">
        <v>0</v>
      </c>
      <c r="E86" s="39">
        <v>1.88272454601905E-22</v>
      </c>
      <c r="F86" s="38">
        <v>21.725213215243301</v>
      </c>
      <c r="G86" s="38">
        <v>4879</v>
      </c>
      <c r="H86" s="38">
        <v>172</v>
      </c>
      <c r="I86" s="38">
        <v>92</v>
      </c>
      <c r="J86" s="38">
        <v>26944</v>
      </c>
      <c r="K86" s="38" t="s">
        <v>3493</v>
      </c>
    </row>
    <row r="87" spans="1:11" x14ac:dyDescent="0.2">
      <c r="A87" s="38" t="s">
        <v>3466</v>
      </c>
      <c r="B87" s="38" t="s">
        <v>3494</v>
      </c>
      <c r="C87" s="38" t="s">
        <v>3495</v>
      </c>
      <c r="D87" s="38" t="b">
        <v>0</v>
      </c>
      <c r="E87" s="39">
        <v>2.23942867896104E-22</v>
      </c>
      <c r="F87" s="38">
        <v>21.6498627643543</v>
      </c>
      <c r="G87" s="38">
        <v>1760</v>
      </c>
      <c r="H87" s="38">
        <v>172</v>
      </c>
      <c r="I87" s="38">
        <v>57</v>
      </c>
      <c r="J87" s="38">
        <v>26944</v>
      </c>
      <c r="K87" s="38" t="s">
        <v>3496</v>
      </c>
    </row>
    <row r="88" spans="1:11" x14ac:dyDescent="0.2">
      <c r="A88" s="38" t="s">
        <v>3466</v>
      </c>
      <c r="B88" s="38" t="s">
        <v>3497</v>
      </c>
      <c r="C88" s="38" t="s">
        <v>3498</v>
      </c>
      <c r="D88" s="38" t="b">
        <v>0</v>
      </c>
      <c r="E88" s="39">
        <v>1.03346144023113E-21</v>
      </c>
      <c r="F88" s="38">
        <v>20.985705722817201</v>
      </c>
      <c r="G88" s="38">
        <v>1538</v>
      </c>
      <c r="H88" s="38">
        <v>172</v>
      </c>
      <c r="I88" s="38">
        <v>53</v>
      </c>
      <c r="J88" s="38">
        <v>26944</v>
      </c>
      <c r="K88" s="38" t="s">
        <v>3499</v>
      </c>
    </row>
    <row r="89" spans="1:11" x14ac:dyDescent="0.2">
      <c r="A89" s="38" t="s">
        <v>3466</v>
      </c>
      <c r="B89" s="38" t="s">
        <v>3500</v>
      </c>
      <c r="C89" s="38" t="s">
        <v>3501</v>
      </c>
      <c r="D89" s="38" t="b">
        <v>0</v>
      </c>
      <c r="E89" s="39">
        <v>6.9452471041142293E-21</v>
      </c>
      <c r="F89" s="38">
        <v>20.1583122979401</v>
      </c>
      <c r="G89" s="38">
        <v>2761</v>
      </c>
      <c r="H89" s="38">
        <v>172</v>
      </c>
      <c r="I89" s="38">
        <v>68</v>
      </c>
      <c r="J89" s="38">
        <v>26944</v>
      </c>
      <c r="K89" s="38" t="s">
        <v>3502</v>
      </c>
    </row>
    <row r="90" spans="1:11" x14ac:dyDescent="0.2">
      <c r="A90" s="38" t="s">
        <v>3466</v>
      </c>
      <c r="B90" s="38" t="s">
        <v>3503</v>
      </c>
      <c r="C90" s="38" t="s">
        <v>3504</v>
      </c>
      <c r="D90" s="38" t="b">
        <v>0</v>
      </c>
      <c r="E90" s="39">
        <v>5.5772547173031704E-20</v>
      </c>
      <c r="F90" s="38">
        <v>19.253579520508701</v>
      </c>
      <c r="G90" s="38">
        <v>13527</v>
      </c>
      <c r="H90" s="38">
        <v>172</v>
      </c>
      <c r="I90" s="38">
        <v>148</v>
      </c>
      <c r="J90" s="38">
        <v>26944</v>
      </c>
      <c r="K90" s="38" t="s">
        <v>3505</v>
      </c>
    </row>
    <row r="91" spans="1:11" x14ac:dyDescent="0.2">
      <c r="A91" s="38" t="s">
        <v>3466</v>
      </c>
      <c r="B91" s="38" t="s">
        <v>3506</v>
      </c>
      <c r="C91" s="38" t="s">
        <v>3507</v>
      </c>
      <c r="D91" s="38" t="b">
        <v>0</v>
      </c>
      <c r="E91" s="39">
        <v>9.1452833932150206E-19</v>
      </c>
      <c r="F91" s="38">
        <v>18.038802832100899</v>
      </c>
      <c r="G91" s="38">
        <v>624</v>
      </c>
      <c r="H91" s="38">
        <v>172</v>
      </c>
      <c r="I91" s="38">
        <v>34</v>
      </c>
      <c r="J91" s="38">
        <v>26944</v>
      </c>
      <c r="K91" s="38" t="s">
        <v>3508</v>
      </c>
    </row>
    <row r="92" spans="1:11" x14ac:dyDescent="0.2">
      <c r="A92" s="38" t="s">
        <v>3466</v>
      </c>
      <c r="B92" s="38" t="s">
        <v>3509</v>
      </c>
      <c r="C92" s="38" t="s">
        <v>3510</v>
      </c>
      <c r="D92" s="38" t="b">
        <v>0</v>
      </c>
      <c r="E92" s="39">
        <v>1.85054600318688E-18</v>
      </c>
      <c r="F92" s="38">
        <v>17.7327001141993</v>
      </c>
      <c r="G92" s="38">
        <v>13144</v>
      </c>
      <c r="H92" s="38">
        <v>172</v>
      </c>
      <c r="I92" s="38">
        <v>144</v>
      </c>
      <c r="J92" s="38">
        <v>26944</v>
      </c>
      <c r="K92" s="38" t="s">
        <v>3511</v>
      </c>
    </row>
    <row r="93" spans="1:11" x14ac:dyDescent="0.2">
      <c r="A93" s="38" t="s">
        <v>3466</v>
      </c>
      <c r="B93" s="38" t="s">
        <v>3512</v>
      </c>
      <c r="C93" s="38" t="s">
        <v>3513</v>
      </c>
      <c r="D93" s="38" t="b">
        <v>0</v>
      </c>
      <c r="E93" s="39">
        <v>6.3868668419429502E-18</v>
      </c>
      <c r="F93" s="38">
        <v>17.194712138235602</v>
      </c>
      <c r="G93" s="38">
        <v>3987</v>
      </c>
      <c r="H93" s="38">
        <v>172</v>
      </c>
      <c r="I93" s="38">
        <v>77</v>
      </c>
      <c r="J93" s="38">
        <v>26944</v>
      </c>
      <c r="K93" s="38" t="s">
        <v>3514</v>
      </c>
    </row>
    <row r="94" spans="1:11" x14ac:dyDescent="0.2">
      <c r="A94" s="38" t="s">
        <v>3466</v>
      </c>
      <c r="B94" s="38" t="s">
        <v>3515</v>
      </c>
      <c r="C94" s="38" t="s">
        <v>3516</v>
      </c>
      <c r="D94" s="38" t="b">
        <v>0</v>
      </c>
      <c r="E94" s="39">
        <v>9.57050720222575E-18</v>
      </c>
      <c r="F94" s="38">
        <v>17.019065045578301</v>
      </c>
      <c r="G94" s="38">
        <v>12593</v>
      </c>
      <c r="H94" s="38">
        <v>172</v>
      </c>
      <c r="I94" s="38">
        <v>140</v>
      </c>
      <c r="J94" s="38">
        <v>26944</v>
      </c>
      <c r="K94" s="38" t="s">
        <v>3517</v>
      </c>
    </row>
    <row r="95" spans="1:11" x14ac:dyDescent="0.2">
      <c r="A95" s="38" t="s">
        <v>3466</v>
      </c>
      <c r="B95" s="38" t="s">
        <v>3518</v>
      </c>
      <c r="C95" s="38" t="s">
        <v>3519</v>
      </c>
      <c r="D95" s="38" t="b">
        <v>0</v>
      </c>
      <c r="E95" s="39">
        <v>9.5795723051076499E-18</v>
      </c>
      <c r="F95" s="38">
        <v>17.018653880240599</v>
      </c>
      <c r="G95" s="38">
        <v>1181</v>
      </c>
      <c r="H95" s="38">
        <v>172</v>
      </c>
      <c r="I95" s="38">
        <v>43</v>
      </c>
      <c r="J95" s="38">
        <v>26944</v>
      </c>
      <c r="K95" s="38" t="s">
        <v>3520</v>
      </c>
    </row>
    <row r="96" spans="1:11" x14ac:dyDescent="0.2">
      <c r="A96" s="38" t="s">
        <v>3466</v>
      </c>
      <c r="B96" s="38" t="s">
        <v>3521</v>
      </c>
      <c r="C96" s="38" t="s">
        <v>3522</v>
      </c>
      <c r="D96" s="38" t="b">
        <v>0</v>
      </c>
      <c r="E96" s="39">
        <v>2.7708905205202201E-17</v>
      </c>
      <c r="F96" s="38">
        <v>16.557380633103801</v>
      </c>
      <c r="G96" s="38">
        <v>1089</v>
      </c>
      <c r="H96" s="38">
        <v>172</v>
      </c>
      <c r="I96" s="38">
        <v>41</v>
      </c>
      <c r="J96" s="38">
        <v>26944</v>
      </c>
      <c r="K96" s="38" t="s">
        <v>3523</v>
      </c>
    </row>
    <row r="97" spans="1:11" x14ac:dyDescent="0.2">
      <c r="A97" s="38" t="s">
        <v>3466</v>
      </c>
      <c r="B97" s="38" t="s">
        <v>3524</v>
      </c>
      <c r="C97" s="38" t="s">
        <v>3525</v>
      </c>
      <c r="D97" s="38" t="b">
        <v>0</v>
      </c>
      <c r="E97" s="39">
        <v>4.3599815537071701E-17</v>
      </c>
      <c r="F97" s="38">
        <v>16.360515348148802</v>
      </c>
      <c r="G97" s="38">
        <v>3134</v>
      </c>
      <c r="H97" s="38">
        <v>172</v>
      </c>
      <c r="I97" s="38">
        <v>67</v>
      </c>
      <c r="J97" s="38">
        <v>26944</v>
      </c>
      <c r="K97" s="38" t="s">
        <v>3526</v>
      </c>
    </row>
    <row r="98" spans="1:11" x14ac:dyDescent="0.2">
      <c r="A98" s="38" t="s">
        <v>3466</v>
      </c>
      <c r="B98" s="38" t="s">
        <v>3527</v>
      </c>
      <c r="C98" s="38" t="s">
        <v>3528</v>
      </c>
      <c r="D98" s="38" t="b">
        <v>0</v>
      </c>
      <c r="E98" s="39">
        <v>4.5880177729718198E-17</v>
      </c>
      <c r="F98" s="38">
        <v>16.338374908406202</v>
      </c>
      <c r="G98" s="38">
        <v>607</v>
      </c>
      <c r="H98" s="38">
        <v>172</v>
      </c>
      <c r="I98" s="38">
        <v>32</v>
      </c>
      <c r="J98" s="38">
        <v>26944</v>
      </c>
      <c r="K98" s="38" t="s">
        <v>3529</v>
      </c>
    </row>
    <row r="99" spans="1:11" x14ac:dyDescent="0.2">
      <c r="A99" s="38" t="s">
        <v>3466</v>
      </c>
      <c r="B99" s="38" t="s">
        <v>3530</v>
      </c>
      <c r="C99" s="38" t="s">
        <v>3531</v>
      </c>
      <c r="D99" s="38" t="b">
        <v>0</v>
      </c>
      <c r="E99" s="39">
        <v>7.56087257640103E-17</v>
      </c>
      <c r="F99" s="38">
        <v>16.1214280810532</v>
      </c>
      <c r="G99" s="38">
        <v>3260</v>
      </c>
      <c r="H99" s="38">
        <v>172</v>
      </c>
      <c r="I99" s="38">
        <v>68</v>
      </c>
      <c r="J99" s="38">
        <v>26944</v>
      </c>
      <c r="K99" s="38" t="s">
        <v>3532</v>
      </c>
    </row>
    <row r="100" spans="1:11" x14ac:dyDescent="0.2">
      <c r="A100" s="38" t="s">
        <v>3466</v>
      </c>
      <c r="B100" s="38" t="s">
        <v>3533</v>
      </c>
      <c r="C100" s="38" t="s">
        <v>3534</v>
      </c>
      <c r="D100" s="38" t="b">
        <v>1</v>
      </c>
      <c r="E100" s="39">
        <v>1.3842476513034501E-16</v>
      </c>
      <c r="F100" s="38">
        <v>15.8587862046965</v>
      </c>
      <c r="G100" s="38">
        <v>169</v>
      </c>
      <c r="H100" s="38">
        <v>172</v>
      </c>
      <c r="I100" s="38">
        <v>20</v>
      </c>
      <c r="J100" s="38">
        <v>26944</v>
      </c>
      <c r="K100" s="38" t="s">
        <v>3535</v>
      </c>
    </row>
    <row r="101" spans="1:11" x14ac:dyDescent="0.2">
      <c r="A101" s="38" t="s">
        <v>3466</v>
      </c>
      <c r="B101" s="38" t="s">
        <v>3536</v>
      </c>
      <c r="C101" s="38" t="s">
        <v>3537</v>
      </c>
      <c r="D101" s="38" t="b">
        <v>0</v>
      </c>
      <c r="E101" s="39">
        <v>1.6268639181956901E-16</v>
      </c>
      <c r="F101" s="38">
        <v>15.788648772845701</v>
      </c>
      <c r="G101" s="38">
        <v>1273</v>
      </c>
      <c r="H101" s="38">
        <v>172</v>
      </c>
      <c r="I101" s="38">
        <v>43</v>
      </c>
      <c r="J101" s="38">
        <v>26944</v>
      </c>
      <c r="K101" s="38" t="s">
        <v>3538</v>
      </c>
    </row>
    <row r="102" spans="1:11" x14ac:dyDescent="0.2">
      <c r="A102" s="38" t="s">
        <v>3466</v>
      </c>
      <c r="B102" s="38" t="s">
        <v>3539</v>
      </c>
      <c r="C102" s="38" t="s">
        <v>3540</v>
      </c>
      <c r="D102" s="38" t="b">
        <v>0</v>
      </c>
      <c r="E102" s="39">
        <v>2.7248713613919599E-16</v>
      </c>
      <c r="F102" s="38">
        <v>15.5646539955364</v>
      </c>
      <c r="G102" s="38">
        <v>4777</v>
      </c>
      <c r="H102" s="38">
        <v>172</v>
      </c>
      <c r="I102" s="38">
        <v>82</v>
      </c>
      <c r="J102" s="38">
        <v>26944</v>
      </c>
      <c r="K102" s="38" t="s">
        <v>3541</v>
      </c>
    </row>
    <row r="103" spans="1:11" x14ac:dyDescent="0.2">
      <c r="A103" s="38" t="s">
        <v>3466</v>
      </c>
      <c r="B103" s="38" t="s">
        <v>3542</v>
      </c>
      <c r="C103" s="38" t="s">
        <v>3543</v>
      </c>
      <c r="D103" s="38" t="b">
        <v>0</v>
      </c>
      <c r="E103" s="39">
        <v>2.7614058322351801E-16</v>
      </c>
      <c r="F103" s="38">
        <v>15.5588697622313</v>
      </c>
      <c r="G103" s="38">
        <v>4778</v>
      </c>
      <c r="H103" s="38">
        <v>172</v>
      </c>
      <c r="I103" s="38">
        <v>82</v>
      </c>
      <c r="J103" s="38">
        <v>26944</v>
      </c>
      <c r="K103" s="38" t="s">
        <v>3541</v>
      </c>
    </row>
    <row r="104" spans="1:11" x14ac:dyDescent="0.2">
      <c r="A104" s="38" t="s">
        <v>3466</v>
      </c>
      <c r="B104" s="38" t="s">
        <v>3544</v>
      </c>
      <c r="C104" s="38" t="s">
        <v>3545</v>
      </c>
      <c r="D104" s="38" t="b">
        <v>0</v>
      </c>
      <c r="E104" s="39">
        <v>3.8040163290238501E-16</v>
      </c>
      <c r="F104" s="38">
        <v>15.4197576274891</v>
      </c>
      <c r="G104" s="38">
        <v>1045</v>
      </c>
      <c r="H104" s="38">
        <v>172</v>
      </c>
      <c r="I104" s="38">
        <v>39</v>
      </c>
      <c r="J104" s="38">
        <v>26944</v>
      </c>
      <c r="K104" s="38" t="s">
        <v>3546</v>
      </c>
    </row>
    <row r="105" spans="1:11" x14ac:dyDescent="0.2">
      <c r="A105" s="38" t="s">
        <v>3466</v>
      </c>
      <c r="B105" s="38" t="s">
        <v>3547</v>
      </c>
      <c r="C105" s="38" t="s">
        <v>3548</v>
      </c>
      <c r="D105" s="38" t="b">
        <v>0</v>
      </c>
      <c r="E105" s="39">
        <v>4.08499805902067E-16</v>
      </c>
      <c r="F105" s="38">
        <v>15.388808145485701</v>
      </c>
      <c r="G105" s="38">
        <v>927</v>
      </c>
      <c r="H105" s="38">
        <v>172</v>
      </c>
      <c r="I105" s="38">
        <v>37</v>
      </c>
      <c r="J105" s="38">
        <v>26944</v>
      </c>
      <c r="K105" s="38" t="s">
        <v>3549</v>
      </c>
    </row>
    <row r="106" spans="1:11" x14ac:dyDescent="0.2">
      <c r="A106" s="38" t="s">
        <v>3466</v>
      </c>
      <c r="B106" s="38" t="s">
        <v>3550</v>
      </c>
      <c r="C106" s="38" t="s">
        <v>3551</v>
      </c>
      <c r="D106" s="38" t="b">
        <v>0</v>
      </c>
      <c r="E106" s="39">
        <v>1.16393987961293E-15</v>
      </c>
      <c r="F106" s="38">
        <v>14.934069451495899</v>
      </c>
      <c r="G106" s="38">
        <v>577</v>
      </c>
      <c r="H106" s="38">
        <v>172</v>
      </c>
      <c r="I106" s="38">
        <v>30</v>
      </c>
      <c r="J106" s="38">
        <v>26944</v>
      </c>
      <c r="K106" s="38" t="s">
        <v>3552</v>
      </c>
    </row>
    <row r="107" spans="1:11" x14ac:dyDescent="0.2">
      <c r="A107" s="38" t="s">
        <v>3466</v>
      </c>
      <c r="B107" s="38" t="s">
        <v>3553</v>
      </c>
      <c r="C107" s="38" t="s">
        <v>3554</v>
      </c>
      <c r="D107" s="38" t="b">
        <v>0</v>
      </c>
      <c r="E107" s="39">
        <v>1.7446212481414799E-15</v>
      </c>
      <c r="F107" s="38">
        <v>14.758298842456</v>
      </c>
      <c r="G107" s="38">
        <v>75</v>
      </c>
      <c r="H107" s="38">
        <v>172</v>
      </c>
      <c r="I107" s="38">
        <v>15</v>
      </c>
      <c r="J107" s="38">
        <v>26944</v>
      </c>
      <c r="K107" s="38" t="s">
        <v>3555</v>
      </c>
    </row>
    <row r="108" spans="1:11" x14ac:dyDescent="0.2">
      <c r="A108" s="38" t="s">
        <v>3466</v>
      </c>
      <c r="B108" s="38" t="s">
        <v>3556</v>
      </c>
      <c r="C108" s="38" t="s">
        <v>3557</v>
      </c>
      <c r="D108" s="38" t="b">
        <v>0</v>
      </c>
      <c r="E108" s="39">
        <v>1.8616589332447602E-15</v>
      </c>
      <c r="F108" s="38">
        <v>14.730099881344699</v>
      </c>
      <c r="G108" s="38">
        <v>10506</v>
      </c>
      <c r="H108" s="38">
        <v>172</v>
      </c>
      <c r="I108" s="38">
        <v>124</v>
      </c>
      <c r="J108" s="38">
        <v>26944</v>
      </c>
      <c r="K108" s="38" t="s">
        <v>3558</v>
      </c>
    </row>
    <row r="109" spans="1:11" x14ac:dyDescent="0.2">
      <c r="A109" s="38" t="s">
        <v>3466</v>
      </c>
      <c r="B109" s="38" t="s">
        <v>3559</v>
      </c>
      <c r="C109" s="38" t="s">
        <v>3560</v>
      </c>
      <c r="D109" s="38" t="b">
        <v>0</v>
      </c>
      <c r="E109" s="39">
        <v>4.5338126459617001E-15</v>
      </c>
      <c r="F109" s="38">
        <v>14.3435364305055</v>
      </c>
      <c r="G109" s="38">
        <v>657</v>
      </c>
      <c r="H109" s="38">
        <v>172</v>
      </c>
      <c r="I109" s="38">
        <v>31</v>
      </c>
      <c r="J109" s="38">
        <v>26944</v>
      </c>
      <c r="K109" s="38" t="s">
        <v>3561</v>
      </c>
    </row>
    <row r="110" spans="1:11" x14ac:dyDescent="0.2">
      <c r="A110" s="38" t="s">
        <v>3466</v>
      </c>
      <c r="B110" s="38" t="s">
        <v>3562</v>
      </c>
      <c r="C110" s="38" t="s">
        <v>3563</v>
      </c>
      <c r="D110" s="38" t="b">
        <v>0</v>
      </c>
      <c r="E110" s="39">
        <v>6.2768962123373599E-15</v>
      </c>
      <c r="F110" s="38">
        <v>14.202255052292699</v>
      </c>
      <c r="G110" s="38">
        <v>9132</v>
      </c>
      <c r="H110" s="38">
        <v>172</v>
      </c>
      <c r="I110" s="38">
        <v>114</v>
      </c>
      <c r="J110" s="38">
        <v>26944</v>
      </c>
      <c r="K110" s="38" t="s">
        <v>3564</v>
      </c>
    </row>
    <row r="111" spans="1:11" x14ac:dyDescent="0.2">
      <c r="A111" s="38" t="s">
        <v>3466</v>
      </c>
      <c r="B111" s="38" t="s">
        <v>3565</v>
      </c>
      <c r="C111" s="38" t="s">
        <v>3566</v>
      </c>
      <c r="D111" s="38" t="b">
        <v>0</v>
      </c>
      <c r="E111" s="39">
        <v>1.36973434620644E-14</v>
      </c>
      <c r="F111" s="38">
        <v>13.863363654131</v>
      </c>
      <c r="G111" s="38">
        <v>793</v>
      </c>
      <c r="H111" s="38">
        <v>172</v>
      </c>
      <c r="I111" s="38">
        <v>33</v>
      </c>
      <c r="J111" s="38">
        <v>26944</v>
      </c>
      <c r="K111" s="38" t="s">
        <v>3567</v>
      </c>
    </row>
    <row r="112" spans="1:11" x14ac:dyDescent="0.2">
      <c r="A112" s="38" t="s">
        <v>3466</v>
      </c>
      <c r="B112" s="38" t="s">
        <v>3568</v>
      </c>
      <c r="C112" s="38" t="s">
        <v>3569</v>
      </c>
      <c r="D112" s="38" t="b">
        <v>0</v>
      </c>
      <c r="E112" s="39">
        <v>2.1670400135962999E-14</v>
      </c>
      <c r="F112" s="38">
        <v>13.6641330695183</v>
      </c>
      <c r="G112" s="38">
        <v>984</v>
      </c>
      <c r="H112" s="38">
        <v>172</v>
      </c>
      <c r="I112" s="38">
        <v>36</v>
      </c>
      <c r="J112" s="38">
        <v>26944</v>
      </c>
      <c r="K112" s="38" t="s">
        <v>3570</v>
      </c>
    </row>
    <row r="113" spans="1:11" x14ac:dyDescent="0.2">
      <c r="A113" s="38" t="s">
        <v>3466</v>
      </c>
      <c r="B113" s="38" t="s">
        <v>3571</v>
      </c>
      <c r="C113" s="38" t="s">
        <v>3572</v>
      </c>
      <c r="D113" s="38" t="b">
        <v>1</v>
      </c>
      <c r="E113" s="39">
        <v>2.21515015996596E-14</v>
      </c>
      <c r="F113" s="38">
        <v>13.654596828612799</v>
      </c>
      <c r="G113" s="38">
        <v>806</v>
      </c>
      <c r="H113" s="38">
        <v>172</v>
      </c>
      <c r="I113" s="38">
        <v>33</v>
      </c>
      <c r="J113" s="38">
        <v>26944</v>
      </c>
      <c r="K113" s="38" t="s">
        <v>3573</v>
      </c>
    </row>
    <row r="114" spans="1:11" x14ac:dyDescent="0.2">
      <c r="A114" s="38" t="s">
        <v>3466</v>
      </c>
      <c r="B114" s="38" t="s">
        <v>3574</v>
      </c>
      <c r="C114" s="38" t="s">
        <v>3575</v>
      </c>
      <c r="D114" s="38" t="b">
        <v>0</v>
      </c>
      <c r="E114" s="39">
        <v>3.3300207689570102E-14</v>
      </c>
      <c r="F114" s="38">
        <v>13.477553057840399</v>
      </c>
      <c r="G114" s="38">
        <v>456</v>
      </c>
      <c r="H114" s="38">
        <v>172</v>
      </c>
      <c r="I114" s="38">
        <v>26</v>
      </c>
      <c r="J114" s="38">
        <v>26944</v>
      </c>
      <c r="K114" s="38" t="s">
        <v>3576</v>
      </c>
    </row>
    <row r="115" spans="1:11" x14ac:dyDescent="0.2">
      <c r="A115" s="38" t="s">
        <v>3466</v>
      </c>
      <c r="B115" s="38" t="s">
        <v>3577</v>
      </c>
      <c r="C115" s="38" t="s">
        <v>3578</v>
      </c>
      <c r="D115" s="38" t="b">
        <v>0</v>
      </c>
      <c r="E115" s="39">
        <v>3.4107218091047102E-14</v>
      </c>
      <c r="F115" s="38">
        <v>13.467153701788</v>
      </c>
      <c r="G115" s="38">
        <v>761</v>
      </c>
      <c r="H115" s="38">
        <v>172</v>
      </c>
      <c r="I115" s="38">
        <v>32</v>
      </c>
      <c r="J115" s="38">
        <v>26944</v>
      </c>
      <c r="K115" s="38" t="s">
        <v>3579</v>
      </c>
    </row>
    <row r="116" spans="1:11" x14ac:dyDescent="0.2">
      <c r="A116" s="38" t="s">
        <v>3466</v>
      </c>
      <c r="B116" s="38" t="s">
        <v>3580</v>
      </c>
      <c r="C116" s="38" t="s">
        <v>3581</v>
      </c>
      <c r="D116" s="38" t="b">
        <v>0</v>
      </c>
      <c r="E116" s="39">
        <v>3.5685475463667403E-14</v>
      </c>
      <c r="F116" s="38">
        <v>13.447508512445699</v>
      </c>
      <c r="G116" s="38">
        <v>3165</v>
      </c>
      <c r="H116" s="38">
        <v>172</v>
      </c>
      <c r="I116" s="38">
        <v>63</v>
      </c>
      <c r="J116" s="38">
        <v>26944</v>
      </c>
      <c r="K116" s="38" t="s">
        <v>3582</v>
      </c>
    </row>
    <row r="117" spans="1:11" x14ac:dyDescent="0.2">
      <c r="A117" s="38" t="s">
        <v>3466</v>
      </c>
      <c r="B117" s="38" t="s">
        <v>3583</v>
      </c>
      <c r="C117" s="38" t="s">
        <v>3584</v>
      </c>
      <c r="D117" s="38" t="b">
        <v>0</v>
      </c>
      <c r="E117" s="39">
        <v>5.7183315269892696E-14</v>
      </c>
      <c r="F117" s="38">
        <v>13.242730669515201</v>
      </c>
      <c r="G117" s="38">
        <v>3005</v>
      </c>
      <c r="H117" s="38">
        <v>172</v>
      </c>
      <c r="I117" s="38">
        <v>61</v>
      </c>
      <c r="J117" s="38">
        <v>26944</v>
      </c>
      <c r="K117" s="38" t="s">
        <v>3585</v>
      </c>
    </row>
    <row r="118" spans="1:11" x14ac:dyDescent="0.2">
      <c r="A118" s="38" t="s">
        <v>3466</v>
      </c>
      <c r="B118" s="38" t="s">
        <v>3586</v>
      </c>
      <c r="C118" s="38" t="s">
        <v>3587</v>
      </c>
      <c r="D118" s="38" t="b">
        <v>0</v>
      </c>
      <c r="E118" s="39">
        <v>6.2081000442662603E-14</v>
      </c>
      <c r="F118" s="38">
        <v>13.207041292986499</v>
      </c>
      <c r="G118" s="38">
        <v>2122</v>
      </c>
      <c r="H118" s="38">
        <v>172</v>
      </c>
      <c r="I118" s="38">
        <v>51</v>
      </c>
      <c r="J118" s="38">
        <v>26944</v>
      </c>
      <c r="K118" s="38" t="s">
        <v>3588</v>
      </c>
    </row>
    <row r="119" spans="1:11" x14ac:dyDescent="0.2">
      <c r="A119" s="38" t="s">
        <v>3466</v>
      </c>
      <c r="B119" s="38" t="s">
        <v>3589</v>
      </c>
      <c r="C119" s="38" t="s">
        <v>3590</v>
      </c>
      <c r="D119" s="38" t="b">
        <v>0</v>
      </c>
      <c r="E119" s="39">
        <v>8.4849707186083902E-14</v>
      </c>
      <c r="F119" s="38">
        <v>13.0713496520815</v>
      </c>
      <c r="G119" s="38">
        <v>3616</v>
      </c>
      <c r="H119" s="38">
        <v>172</v>
      </c>
      <c r="I119" s="38">
        <v>67</v>
      </c>
      <c r="J119" s="38">
        <v>26944</v>
      </c>
      <c r="K119" s="38" t="s">
        <v>3591</v>
      </c>
    </row>
    <row r="120" spans="1:11" x14ac:dyDescent="0.2">
      <c r="A120" s="38" t="s">
        <v>3466</v>
      </c>
      <c r="B120" s="38" t="s">
        <v>3592</v>
      </c>
      <c r="C120" s="38" t="s">
        <v>3593</v>
      </c>
      <c r="D120" s="38" t="b">
        <v>0</v>
      </c>
      <c r="E120" s="39">
        <v>1.5717331772259301E-13</v>
      </c>
      <c r="F120" s="38">
        <v>12.803621179348699</v>
      </c>
      <c r="G120" s="38">
        <v>1248</v>
      </c>
      <c r="H120" s="38">
        <v>172</v>
      </c>
      <c r="I120" s="38">
        <v>39</v>
      </c>
      <c r="J120" s="38">
        <v>26944</v>
      </c>
      <c r="K120" s="38" t="s">
        <v>3594</v>
      </c>
    </row>
    <row r="121" spans="1:11" x14ac:dyDescent="0.2">
      <c r="A121" s="38" t="s">
        <v>3466</v>
      </c>
      <c r="B121" s="38" t="s">
        <v>3595</v>
      </c>
      <c r="C121" s="38" t="s">
        <v>3596</v>
      </c>
      <c r="D121" s="38" t="b">
        <v>0</v>
      </c>
      <c r="E121" s="39">
        <v>1.7342338136503E-13</v>
      </c>
      <c r="F121" s="38">
        <v>12.7608923502666</v>
      </c>
      <c r="G121" s="38">
        <v>1465</v>
      </c>
      <c r="H121" s="38">
        <v>172</v>
      </c>
      <c r="I121" s="38">
        <v>42</v>
      </c>
      <c r="J121" s="38">
        <v>26944</v>
      </c>
      <c r="K121" s="38" t="s">
        <v>3597</v>
      </c>
    </row>
    <row r="122" spans="1:11" x14ac:dyDescent="0.2">
      <c r="A122" s="38" t="s">
        <v>3466</v>
      </c>
      <c r="B122" s="38" t="s">
        <v>3598</v>
      </c>
      <c r="C122" s="38" t="s">
        <v>3599</v>
      </c>
      <c r="D122" s="38" t="b">
        <v>0</v>
      </c>
      <c r="E122" s="39">
        <v>3.5350552725686099E-13</v>
      </c>
      <c r="F122" s="38">
        <v>12.451603791376501</v>
      </c>
      <c r="G122" s="38">
        <v>3616</v>
      </c>
      <c r="H122" s="38">
        <v>172</v>
      </c>
      <c r="I122" s="38">
        <v>66</v>
      </c>
      <c r="J122" s="38">
        <v>26944</v>
      </c>
      <c r="K122" s="38" t="s">
        <v>3600</v>
      </c>
    </row>
    <row r="123" spans="1:11" x14ac:dyDescent="0.2">
      <c r="A123" s="38" t="s">
        <v>3466</v>
      </c>
      <c r="B123" s="38" t="s">
        <v>3601</v>
      </c>
      <c r="C123" s="38" t="s">
        <v>3602</v>
      </c>
      <c r="D123" s="38" t="b">
        <v>0</v>
      </c>
      <c r="E123" s="39">
        <v>3.5717520994947099E-13</v>
      </c>
      <c r="F123" s="38">
        <v>12.4471186913169</v>
      </c>
      <c r="G123" s="38">
        <v>7612</v>
      </c>
      <c r="H123" s="38">
        <v>172</v>
      </c>
      <c r="I123" s="38">
        <v>100</v>
      </c>
      <c r="J123" s="38">
        <v>26944</v>
      </c>
      <c r="K123" s="38" t="s">
        <v>3603</v>
      </c>
    </row>
    <row r="124" spans="1:11" x14ac:dyDescent="0.2">
      <c r="A124" s="38" t="s">
        <v>3466</v>
      </c>
      <c r="B124" s="38" t="s">
        <v>3604</v>
      </c>
      <c r="C124" s="38" t="s">
        <v>3605</v>
      </c>
      <c r="D124" s="38" t="b">
        <v>0</v>
      </c>
      <c r="E124" s="39">
        <v>4.7946740434032198E-13</v>
      </c>
      <c r="F124" s="38">
        <v>12.319240912156101</v>
      </c>
      <c r="G124" s="38">
        <v>1221</v>
      </c>
      <c r="H124" s="38">
        <v>172</v>
      </c>
      <c r="I124" s="38">
        <v>38</v>
      </c>
      <c r="J124" s="38">
        <v>26944</v>
      </c>
      <c r="K124" s="38" t="s">
        <v>3606</v>
      </c>
    </row>
    <row r="125" spans="1:11" x14ac:dyDescent="0.2">
      <c r="A125" s="38" t="s">
        <v>3466</v>
      </c>
      <c r="B125" s="38" t="s">
        <v>3607</v>
      </c>
      <c r="C125" s="38" t="s">
        <v>3608</v>
      </c>
      <c r="D125" s="38" t="b">
        <v>0</v>
      </c>
      <c r="E125" s="39">
        <v>5.2528398262035205E-13</v>
      </c>
      <c r="F125" s="38">
        <v>12.2796058418499</v>
      </c>
      <c r="G125" s="38">
        <v>561</v>
      </c>
      <c r="H125" s="38">
        <v>172</v>
      </c>
      <c r="I125" s="38">
        <v>27</v>
      </c>
      <c r="J125" s="38">
        <v>26944</v>
      </c>
      <c r="K125" s="38" t="s">
        <v>3609</v>
      </c>
    </row>
    <row r="126" spans="1:11" x14ac:dyDescent="0.2">
      <c r="A126" s="38" t="s">
        <v>3466</v>
      </c>
      <c r="B126" s="38" t="s">
        <v>3610</v>
      </c>
      <c r="C126" s="38" t="s">
        <v>3611</v>
      </c>
      <c r="D126" s="38" t="b">
        <v>0</v>
      </c>
      <c r="E126" s="39">
        <v>1.21793009548561E-12</v>
      </c>
      <c r="F126" s="38">
        <v>11.9143776378247</v>
      </c>
      <c r="G126" s="38">
        <v>346</v>
      </c>
      <c r="H126" s="38">
        <v>172</v>
      </c>
      <c r="I126" s="38">
        <v>22</v>
      </c>
      <c r="J126" s="38">
        <v>26944</v>
      </c>
      <c r="K126" s="38" t="s">
        <v>3612</v>
      </c>
    </row>
    <row r="127" spans="1:11" x14ac:dyDescent="0.2">
      <c r="A127" s="38" t="s">
        <v>3466</v>
      </c>
      <c r="B127" s="38" t="s">
        <v>3613</v>
      </c>
      <c r="C127" s="38" t="s">
        <v>3614</v>
      </c>
      <c r="D127" s="38" t="b">
        <v>0</v>
      </c>
      <c r="E127" s="39">
        <v>1.56719985705229E-12</v>
      </c>
      <c r="F127" s="38">
        <v>11.8048756166262</v>
      </c>
      <c r="G127" s="38">
        <v>1794</v>
      </c>
      <c r="H127" s="38">
        <v>172</v>
      </c>
      <c r="I127" s="38">
        <v>45</v>
      </c>
      <c r="J127" s="38">
        <v>26944</v>
      </c>
      <c r="K127" s="38" t="s">
        <v>3615</v>
      </c>
    </row>
    <row r="128" spans="1:11" x14ac:dyDescent="0.2">
      <c r="A128" s="38" t="s">
        <v>3466</v>
      </c>
      <c r="B128" s="38" t="s">
        <v>3616</v>
      </c>
      <c r="C128" s="38" t="s">
        <v>3617</v>
      </c>
      <c r="D128" s="38" t="b">
        <v>0</v>
      </c>
      <c r="E128" s="39">
        <v>1.5770986805220999E-12</v>
      </c>
      <c r="F128" s="38">
        <v>11.8021411316137</v>
      </c>
      <c r="G128" s="38">
        <v>695</v>
      </c>
      <c r="H128" s="38">
        <v>172</v>
      </c>
      <c r="I128" s="38">
        <v>29</v>
      </c>
      <c r="J128" s="38">
        <v>26944</v>
      </c>
      <c r="K128" s="38" t="s">
        <v>3618</v>
      </c>
    </row>
    <row r="129" spans="1:11" x14ac:dyDescent="0.2">
      <c r="A129" s="38" t="s">
        <v>3466</v>
      </c>
      <c r="B129" s="38" t="s">
        <v>3619</v>
      </c>
      <c r="C129" s="38" t="s">
        <v>3620</v>
      </c>
      <c r="D129" s="38" t="b">
        <v>0</v>
      </c>
      <c r="E129" s="39">
        <v>1.6347587703575301E-12</v>
      </c>
      <c r="F129" s="38">
        <v>11.786546324001799</v>
      </c>
      <c r="G129" s="38">
        <v>3936</v>
      </c>
      <c r="H129" s="38">
        <v>172</v>
      </c>
      <c r="I129" s="38">
        <v>68</v>
      </c>
      <c r="J129" s="38">
        <v>26944</v>
      </c>
      <c r="K129" s="38" t="s">
        <v>3621</v>
      </c>
    </row>
    <row r="130" spans="1:11" x14ac:dyDescent="0.2">
      <c r="A130" s="38" t="s">
        <v>3466</v>
      </c>
      <c r="B130" s="38" t="s">
        <v>3622</v>
      </c>
      <c r="C130" s="38" t="s">
        <v>3623</v>
      </c>
      <c r="D130" s="38" t="b">
        <v>0</v>
      </c>
      <c r="E130" s="39">
        <v>2.3290498437234298E-12</v>
      </c>
      <c r="F130" s="38">
        <v>11.6328212170804</v>
      </c>
      <c r="G130" s="38">
        <v>1010</v>
      </c>
      <c r="H130" s="38">
        <v>172</v>
      </c>
      <c r="I130" s="38">
        <v>34</v>
      </c>
      <c r="J130" s="38">
        <v>26944</v>
      </c>
      <c r="K130" s="38" t="s">
        <v>3624</v>
      </c>
    </row>
    <row r="131" spans="1:11" x14ac:dyDescent="0.2">
      <c r="A131" s="38" t="s">
        <v>3466</v>
      </c>
      <c r="B131" s="38" t="s">
        <v>3625</v>
      </c>
      <c r="C131" s="38" t="s">
        <v>3626</v>
      </c>
      <c r="D131" s="38" t="b">
        <v>0</v>
      </c>
      <c r="E131" s="39">
        <v>2.3924484989157499E-12</v>
      </c>
      <c r="F131" s="38">
        <v>11.6211574022982</v>
      </c>
      <c r="G131" s="38">
        <v>7815</v>
      </c>
      <c r="H131" s="38">
        <v>172</v>
      </c>
      <c r="I131" s="38">
        <v>100</v>
      </c>
      <c r="J131" s="38">
        <v>26944</v>
      </c>
      <c r="K131" s="38" t="s">
        <v>3603</v>
      </c>
    </row>
    <row r="132" spans="1:11" x14ac:dyDescent="0.2">
      <c r="A132" s="38" t="s">
        <v>3466</v>
      </c>
      <c r="B132" s="38" t="s">
        <v>3627</v>
      </c>
      <c r="C132" s="38" t="s">
        <v>3628</v>
      </c>
      <c r="D132" s="38" t="b">
        <v>0</v>
      </c>
      <c r="E132" s="39">
        <v>2.4741853105494101E-12</v>
      </c>
      <c r="F132" s="38">
        <v>11.6065677758729</v>
      </c>
      <c r="G132" s="38">
        <v>358</v>
      </c>
      <c r="H132" s="38">
        <v>172</v>
      </c>
      <c r="I132" s="38">
        <v>22</v>
      </c>
      <c r="J132" s="38">
        <v>26944</v>
      </c>
      <c r="K132" s="38" t="s">
        <v>3612</v>
      </c>
    </row>
    <row r="133" spans="1:11" x14ac:dyDescent="0.2">
      <c r="A133" s="38" t="s">
        <v>3466</v>
      </c>
      <c r="B133" s="38" t="s">
        <v>3629</v>
      </c>
      <c r="C133" s="38" t="s">
        <v>3630</v>
      </c>
      <c r="D133" s="38" t="b">
        <v>0</v>
      </c>
      <c r="E133" s="39">
        <v>2.58138083865807E-12</v>
      </c>
      <c r="F133" s="38">
        <v>11.588147917995199</v>
      </c>
      <c r="G133" s="38">
        <v>1216</v>
      </c>
      <c r="H133" s="38">
        <v>172</v>
      </c>
      <c r="I133" s="38">
        <v>37</v>
      </c>
      <c r="J133" s="38">
        <v>26944</v>
      </c>
      <c r="K133" s="38" t="s">
        <v>3631</v>
      </c>
    </row>
    <row r="134" spans="1:11" x14ac:dyDescent="0.2">
      <c r="A134" s="38" t="s">
        <v>3466</v>
      </c>
      <c r="B134" s="38" t="s">
        <v>3632</v>
      </c>
      <c r="C134" s="38" t="s">
        <v>3633</v>
      </c>
      <c r="D134" s="38" t="b">
        <v>0</v>
      </c>
      <c r="E134" s="39">
        <v>4.4723525311957503E-12</v>
      </c>
      <c r="F134" s="38">
        <v>11.349463970703299</v>
      </c>
      <c r="G134" s="38">
        <v>782</v>
      </c>
      <c r="H134" s="38">
        <v>172</v>
      </c>
      <c r="I134" s="38">
        <v>30</v>
      </c>
      <c r="J134" s="38">
        <v>26944</v>
      </c>
      <c r="K134" s="38" t="s">
        <v>3634</v>
      </c>
    </row>
    <row r="135" spans="1:11" x14ac:dyDescent="0.2">
      <c r="A135" s="38" t="s">
        <v>3466</v>
      </c>
      <c r="B135" s="38" t="s">
        <v>3635</v>
      </c>
      <c r="C135" s="38" t="s">
        <v>3636</v>
      </c>
      <c r="D135" s="38" t="b">
        <v>0</v>
      </c>
      <c r="E135" s="39">
        <v>4.7039251912619498E-12</v>
      </c>
      <c r="F135" s="38">
        <v>11.3275395936667</v>
      </c>
      <c r="G135" s="38">
        <v>2359</v>
      </c>
      <c r="H135" s="38">
        <v>172</v>
      </c>
      <c r="I135" s="38">
        <v>51</v>
      </c>
      <c r="J135" s="38">
        <v>26944</v>
      </c>
      <c r="K135" s="38" t="s">
        <v>3637</v>
      </c>
    </row>
    <row r="136" spans="1:11" x14ac:dyDescent="0.2">
      <c r="A136" s="38" t="s">
        <v>3466</v>
      </c>
      <c r="B136" s="38" t="s">
        <v>3638</v>
      </c>
      <c r="C136" s="38" t="s">
        <v>3639</v>
      </c>
      <c r="D136" s="38" t="b">
        <v>0</v>
      </c>
      <c r="E136" s="39">
        <v>5.1034106711702797E-12</v>
      </c>
      <c r="F136" s="38">
        <v>11.292139482608899</v>
      </c>
      <c r="G136" s="38">
        <v>1935</v>
      </c>
      <c r="H136" s="38">
        <v>172</v>
      </c>
      <c r="I136" s="38">
        <v>46</v>
      </c>
      <c r="J136" s="38">
        <v>26944</v>
      </c>
      <c r="K136" s="38" t="s">
        <v>3640</v>
      </c>
    </row>
    <row r="137" spans="1:11" x14ac:dyDescent="0.2">
      <c r="A137" s="38" t="s">
        <v>3466</v>
      </c>
      <c r="B137" s="38" t="s">
        <v>3641</v>
      </c>
      <c r="C137" s="38" t="s">
        <v>3642</v>
      </c>
      <c r="D137" s="38" t="b">
        <v>0</v>
      </c>
      <c r="E137" s="39">
        <v>5.6693930294050204E-12</v>
      </c>
      <c r="F137" s="38">
        <v>11.2464634345974</v>
      </c>
      <c r="G137" s="38">
        <v>1466</v>
      </c>
      <c r="H137" s="38">
        <v>172</v>
      </c>
      <c r="I137" s="38">
        <v>40</v>
      </c>
      <c r="J137" s="38">
        <v>26944</v>
      </c>
      <c r="K137" s="38" t="s">
        <v>3643</v>
      </c>
    </row>
    <row r="138" spans="1:11" x14ac:dyDescent="0.2">
      <c r="A138" s="38" t="s">
        <v>3466</v>
      </c>
      <c r="B138" s="38" t="s">
        <v>3644</v>
      </c>
      <c r="C138" s="38" t="s">
        <v>3645</v>
      </c>
      <c r="D138" s="38" t="b">
        <v>0</v>
      </c>
      <c r="E138" s="39">
        <v>2.5451897762403501E-11</v>
      </c>
      <c r="F138" s="38">
        <v>10.594279829947499</v>
      </c>
      <c r="G138" s="38">
        <v>356</v>
      </c>
      <c r="H138" s="38">
        <v>172</v>
      </c>
      <c r="I138" s="38">
        <v>21</v>
      </c>
      <c r="J138" s="38">
        <v>26944</v>
      </c>
      <c r="K138" s="38" t="s">
        <v>3646</v>
      </c>
    </row>
    <row r="139" spans="1:11" x14ac:dyDescent="0.2">
      <c r="A139" s="38" t="s">
        <v>3466</v>
      </c>
      <c r="B139" s="38" t="s">
        <v>3647</v>
      </c>
      <c r="C139" s="38" t="s">
        <v>3648</v>
      </c>
      <c r="D139" s="38" t="b">
        <v>0</v>
      </c>
      <c r="E139" s="39">
        <v>2.5551777859293599E-11</v>
      </c>
      <c r="F139" s="38">
        <v>10.592578876835701</v>
      </c>
      <c r="G139" s="38">
        <v>1309</v>
      </c>
      <c r="H139" s="38">
        <v>172</v>
      </c>
      <c r="I139" s="38">
        <v>37</v>
      </c>
      <c r="J139" s="38">
        <v>26944</v>
      </c>
      <c r="K139" s="38" t="s">
        <v>3649</v>
      </c>
    </row>
    <row r="140" spans="1:11" x14ac:dyDescent="0.2">
      <c r="A140" s="38" t="s">
        <v>3466</v>
      </c>
      <c r="B140" s="38" t="s">
        <v>3650</v>
      </c>
      <c r="C140" s="38" t="s">
        <v>3651</v>
      </c>
      <c r="D140" s="38" t="b">
        <v>0</v>
      </c>
      <c r="E140" s="39">
        <v>3.9567050879755898E-11</v>
      </c>
      <c r="F140" s="38">
        <v>10.4026663185583</v>
      </c>
      <c r="G140" s="38">
        <v>1045</v>
      </c>
      <c r="H140" s="38">
        <v>172</v>
      </c>
      <c r="I140" s="38">
        <v>33</v>
      </c>
      <c r="J140" s="38">
        <v>26944</v>
      </c>
      <c r="K140" s="38" t="s">
        <v>3652</v>
      </c>
    </row>
    <row r="141" spans="1:11" x14ac:dyDescent="0.2">
      <c r="A141" s="38" t="s">
        <v>3466</v>
      </c>
      <c r="B141" s="38" t="s">
        <v>3653</v>
      </c>
      <c r="C141" s="38" t="s">
        <v>3654</v>
      </c>
      <c r="D141" s="38" t="b">
        <v>0</v>
      </c>
      <c r="E141" s="39">
        <v>4.6187984371924298E-11</v>
      </c>
      <c r="F141" s="38">
        <v>10.335470989804699</v>
      </c>
      <c r="G141" s="38">
        <v>7472</v>
      </c>
      <c r="H141" s="38">
        <v>172</v>
      </c>
      <c r="I141" s="38">
        <v>95</v>
      </c>
      <c r="J141" s="38">
        <v>26944</v>
      </c>
      <c r="K141" s="38" t="s">
        <v>3655</v>
      </c>
    </row>
    <row r="142" spans="1:11" x14ac:dyDescent="0.2">
      <c r="A142" s="38" t="s">
        <v>3466</v>
      </c>
      <c r="B142" s="38" t="s">
        <v>3656</v>
      </c>
      <c r="C142" s="38" t="s">
        <v>3657</v>
      </c>
      <c r="D142" s="38" t="b">
        <v>0</v>
      </c>
      <c r="E142" s="39">
        <v>4.7225478632026897E-11</v>
      </c>
      <c r="F142" s="38">
        <v>10.3258236317926</v>
      </c>
      <c r="G142" s="38">
        <v>1804</v>
      </c>
      <c r="H142" s="38">
        <v>172</v>
      </c>
      <c r="I142" s="38">
        <v>43</v>
      </c>
      <c r="J142" s="38">
        <v>26944</v>
      </c>
      <c r="K142" s="38" t="s">
        <v>3658</v>
      </c>
    </row>
    <row r="143" spans="1:11" x14ac:dyDescent="0.2">
      <c r="A143" s="38" t="s">
        <v>3466</v>
      </c>
      <c r="B143" s="38" t="s">
        <v>3659</v>
      </c>
      <c r="C143" s="38" t="s">
        <v>3660</v>
      </c>
      <c r="D143" s="38" t="b">
        <v>0</v>
      </c>
      <c r="E143" s="39">
        <v>6.2510295699882901E-11</v>
      </c>
      <c r="F143" s="38">
        <v>10.204048446697501</v>
      </c>
      <c r="G143" s="38">
        <v>2610</v>
      </c>
      <c r="H143" s="38">
        <v>172</v>
      </c>
      <c r="I143" s="38">
        <v>52</v>
      </c>
      <c r="J143" s="38">
        <v>26944</v>
      </c>
      <c r="K143" s="38" t="s">
        <v>3661</v>
      </c>
    </row>
    <row r="144" spans="1:11" x14ac:dyDescent="0.2">
      <c r="A144" s="38" t="s">
        <v>3466</v>
      </c>
      <c r="B144" s="38" t="s">
        <v>3662</v>
      </c>
      <c r="C144" s="38" t="s">
        <v>3663</v>
      </c>
      <c r="D144" s="38" t="b">
        <v>0</v>
      </c>
      <c r="E144" s="39">
        <v>6.8440895214295101E-11</v>
      </c>
      <c r="F144" s="38">
        <v>10.164684318475</v>
      </c>
      <c r="G144" s="38">
        <v>20967</v>
      </c>
      <c r="H144" s="38">
        <v>172</v>
      </c>
      <c r="I144" s="38">
        <v>168</v>
      </c>
      <c r="J144" s="38">
        <v>26944</v>
      </c>
      <c r="K144" s="38" t="s">
        <v>3664</v>
      </c>
    </row>
    <row r="145" spans="1:11" x14ac:dyDescent="0.2">
      <c r="A145" s="38" t="s">
        <v>3466</v>
      </c>
      <c r="B145" s="38" t="s">
        <v>3665</v>
      </c>
      <c r="C145" s="38" t="s">
        <v>3666</v>
      </c>
      <c r="D145" s="38" t="b">
        <v>0</v>
      </c>
      <c r="E145" s="39">
        <v>7.2945045677586104E-11</v>
      </c>
      <c r="F145" s="38">
        <v>10.1370041994244</v>
      </c>
      <c r="G145" s="38">
        <v>522</v>
      </c>
      <c r="H145" s="38">
        <v>172</v>
      </c>
      <c r="I145" s="38">
        <v>24</v>
      </c>
      <c r="J145" s="38">
        <v>26944</v>
      </c>
      <c r="K145" s="38" t="s">
        <v>3667</v>
      </c>
    </row>
    <row r="146" spans="1:11" x14ac:dyDescent="0.2">
      <c r="A146" s="38" t="s">
        <v>3466</v>
      </c>
      <c r="B146" s="38" t="s">
        <v>3668</v>
      </c>
      <c r="C146" s="38" t="s">
        <v>3669</v>
      </c>
      <c r="D146" s="38" t="b">
        <v>0</v>
      </c>
      <c r="E146" s="39">
        <v>7.3356275508721603E-11</v>
      </c>
      <c r="F146" s="38">
        <v>10.1345627270527</v>
      </c>
      <c r="G146" s="38">
        <v>2168</v>
      </c>
      <c r="H146" s="38">
        <v>172</v>
      </c>
      <c r="I146" s="38">
        <v>47</v>
      </c>
      <c r="J146" s="38">
        <v>26944</v>
      </c>
      <c r="K146" s="38" t="s">
        <v>3670</v>
      </c>
    </row>
    <row r="147" spans="1:11" x14ac:dyDescent="0.2">
      <c r="A147" s="38" t="s">
        <v>3466</v>
      </c>
      <c r="B147" s="38" t="s">
        <v>3671</v>
      </c>
      <c r="C147" s="38" t="s">
        <v>3672</v>
      </c>
      <c r="D147" s="38" t="b">
        <v>0</v>
      </c>
      <c r="E147" s="39">
        <v>1.5087008647957699E-10</v>
      </c>
      <c r="F147" s="38">
        <v>9.8213968607193092</v>
      </c>
      <c r="G147" s="38">
        <v>127</v>
      </c>
      <c r="H147" s="38">
        <v>172</v>
      </c>
      <c r="I147" s="38">
        <v>14</v>
      </c>
      <c r="J147" s="38">
        <v>26944</v>
      </c>
      <c r="K147" s="38" t="s">
        <v>3673</v>
      </c>
    </row>
    <row r="148" spans="1:11" x14ac:dyDescent="0.2">
      <c r="A148" s="38" t="s">
        <v>3466</v>
      </c>
      <c r="B148" s="38" t="s">
        <v>3674</v>
      </c>
      <c r="C148" s="38" t="s">
        <v>3675</v>
      </c>
      <c r="D148" s="38" t="b">
        <v>0</v>
      </c>
      <c r="E148" s="39">
        <v>2.0372697234378E-10</v>
      </c>
      <c r="F148" s="38">
        <v>9.6909514689644691</v>
      </c>
      <c r="G148" s="38">
        <v>1799</v>
      </c>
      <c r="H148" s="38">
        <v>172</v>
      </c>
      <c r="I148" s="38">
        <v>42</v>
      </c>
      <c r="J148" s="38">
        <v>26944</v>
      </c>
      <c r="K148" s="38" t="s">
        <v>3676</v>
      </c>
    </row>
    <row r="149" spans="1:11" x14ac:dyDescent="0.2">
      <c r="A149" s="38" t="s">
        <v>3466</v>
      </c>
      <c r="B149" s="38" t="s">
        <v>3677</v>
      </c>
      <c r="C149" s="38" t="s">
        <v>3678</v>
      </c>
      <c r="D149" s="38" t="b">
        <v>0</v>
      </c>
      <c r="E149" s="39">
        <v>2.3280052113509201E-10</v>
      </c>
      <c r="F149" s="38">
        <v>9.6330160518321009</v>
      </c>
      <c r="G149" s="38">
        <v>1044</v>
      </c>
      <c r="H149" s="38">
        <v>172</v>
      </c>
      <c r="I149" s="38">
        <v>32</v>
      </c>
      <c r="J149" s="38">
        <v>26944</v>
      </c>
      <c r="K149" s="38" t="s">
        <v>3679</v>
      </c>
    </row>
    <row r="150" spans="1:11" x14ac:dyDescent="0.2">
      <c r="A150" s="38" t="s">
        <v>3466</v>
      </c>
      <c r="B150" s="38" t="s">
        <v>3680</v>
      </c>
      <c r="C150" s="38" t="s">
        <v>3681</v>
      </c>
      <c r="D150" s="38" t="b">
        <v>0</v>
      </c>
      <c r="E150" s="39">
        <v>2.90182594770178E-10</v>
      </c>
      <c r="F150" s="38">
        <v>9.5373286402165398</v>
      </c>
      <c r="G150" s="38">
        <v>3202</v>
      </c>
      <c r="H150" s="38">
        <v>172</v>
      </c>
      <c r="I150" s="38">
        <v>57</v>
      </c>
      <c r="J150" s="38">
        <v>26944</v>
      </c>
      <c r="K150" s="38" t="s">
        <v>3682</v>
      </c>
    </row>
    <row r="151" spans="1:11" x14ac:dyDescent="0.2">
      <c r="A151" s="38" t="s">
        <v>3466</v>
      </c>
      <c r="B151" s="38" t="s">
        <v>3683</v>
      </c>
      <c r="C151" s="38" t="s">
        <v>3684</v>
      </c>
      <c r="D151" s="38" t="b">
        <v>0</v>
      </c>
      <c r="E151" s="39">
        <v>3.8581077180431697E-10</v>
      </c>
      <c r="F151" s="38">
        <v>9.4136256510574299</v>
      </c>
      <c r="G151" s="38">
        <v>7582</v>
      </c>
      <c r="H151" s="38">
        <v>172</v>
      </c>
      <c r="I151" s="38">
        <v>94</v>
      </c>
      <c r="J151" s="38">
        <v>26944</v>
      </c>
      <c r="K151" s="38" t="s">
        <v>3685</v>
      </c>
    </row>
    <row r="152" spans="1:11" x14ac:dyDescent="0.2">
      <c r="A152" s="38" t="s">
        <v>3466</v>
      </c>
      <c r="B152" s="38" t="s">
        <v>3686</v>
      </c>
      <c r="C152" s="38" t="s">
        <v>3687</v>
      </c>
      <c r="D152" s="38" t="b">
        <v>0</v>
      </c>
      <c r="E152" s="39">
        <v>3.9688240878620702E-10</v>
      </c>
      <c r="F152" s="38">
        <v>9.4013381501137196</v>
      </c>
      <c r="G152" s="38">
        <v>800</v>
      </c>
      <c r="H152" s="38">
        <v>172</v>
      </c>
      <c r="I152" s="38">
        <v>28</v>
      </c>
      <c r="J152" s="38">
        <v>26944</v>
      </c>
      <c r="K152" s="38" t="s">
        <v>3688</v>
      </c>
    </row>
    <row r="153" spans="1:11" x14ac:dyDescent="0.2">
      <c r="A153" s="38" t="s">
        <v>3466</v>
      </c>
      <c r="B153" s="38" t="s">
        <v>3689</v>
      </c>
      <c r="C153" s="38" t="s">
        <v>3690</v>
      </c>
      <c r="D153" s="38" t="b">
        <v>0</v>
      </c>
      <c r="E153" s="39">
        <v>7.82863867039591E-10</v>
      </c>
      <c r="F153" s="38">
        <v>9.1063137512671908</v>
      </c>
      <c r="G153" s="38">
        <v>1706</v>
      </c>
      <c r="H153" s="38">
        <v>172</v>
      </c>
      <c r="I153" s="38">
        <v>40</v>
      </c>
      <c r="J153" s="38">
        <v>26944</v>
      </c>
      <c r="K153" s="38" t="s">
        <v>3691</v>
      </c>
    </row>
    <row r="154" spans="1:11" x14ac:dyDescent="0.2">
      <c r="A154" s="38" t="s">
        <v>3466</v>
      </c>
      <c r="B154" s="38" t="s">
        <v>3692</v>
      </c>
      <c r="C154" s="38" t="s">
        <v>3693</v>
      </c>
      <c r="D154" s="38" t="b">
        <v>0</v>
      </c>
      <c r="E154" s="39">
        <v>8.1096002912337496E-10</v>
      </c>
      <c r="F154" s="38">
        <v>9.0910005509170109</v>
      </c>
      <c r="G154" s="38">
        <v>824</v>
      </c>
      <c r="H154" s="38">
        <v>172</v>
      </c>
      <c r="I154" s="38">
        <v>28</v>
      </c>
      <c r="J154" s="38">
        <v>26944</v>
      </c>
      <c r="K154" s="38" t="s">
        <v>3694</v>
      </c>
    </row>
    <row r="155" spans="1:11" x14ac:dyDescent="0.2">
      <c r="A155" s="38" t="s">
        <v>3466</v>
      </c>
      <c r="B155" s="38" t="s">
        <v>3695</v>
      </c>
      <c r="C155" s="38" t="s">
        <v>3696</v>
      </c>
      <c r="D155" s="38" t="b">
        <v>0</v>
      </c>
      <c r="E155" s="39">
        <v>1.0726485647855399E-9</v>
      </c>
      <c r="F155" s="38">
        <v>8.9695425439934002</v>
      </c>
      <c r="G155" s="38">
        <v>1723</v>
      </c>
      <c r="H155" s="38">
        <v>172</v>
      </c>
      <c r="I155" s="38">
        <v>40</v>
      </c>
      <c r="J155" s="38">
        <v>26944</v>
      </c>
      <c r="K155" s="38" t="s">
        <v>3697</v>
      </c>
    </row>
    <row r="156" spans="1:11" x14ac:dyDescent="0.2">
      <c r="A156" s="38" t="s">
        <v>3466</v>
      </c>
      <c r="B156" s="38" t="s">
        <v>3698</v>
      </c>
      <c r="C156" s="38" t="s">
        <v>3699</v>
      </c>
      <c r="D156" s="38" t="b">
        <v>0</v>
      </c>
      <c r="E156" s="39">
        <v>1.2689490450083E-9</v>
      </c>
      <c r="F156" s="38">
        <v>8.8965558167673997</v>
      </c>
      <c r="G156" s="38">
        <v>1901</v>
      </c>
      <c r="H156" s="38">
        <v>172</v>
      </c>
      <c r="I156" s="38">
        <v>42</v>
      </c>
      <c r="J156" s="38">
        <v>26944</v>
      </c>
      <c r="K156" s="38" t="s">
        <v>3700</v>
      </c>
    </row>
    <row r="157" spans="1:11" x14ac:dyDescent="0.2">
      <c r="A157" s="38" t="s">
        <v>3466</v>
      </c>
      <c r="B157" s="38" t="s">
        <v>3701</v>
      </c>
      <c r="C157" s="38" t="s">
        <v>3702</v>
      </c>
      <c r="D157" s="38" t="b">
        <v>0</v>
      </c>
      <c r="E157" s="39">
        <v>1.3015752990867001E-9</v>
      </c>
      <c r="F157" s="38">
        <v>8.8855307019059602</v>
      </c>
      <c r="G157" s="38">
        <v>541</v>
      </c>
      <c r="H157" s="38">
        <v>172</v>
      </c>
      <c r="I157" s="38">
        <v>23</v>
      </c>
      <c r="J157" s="38">
        <v>26944</v>
      </c>
      <c r="K157" s="38" t="s">
        <v>3703</v>
      </c>
    </row>
    <row r="158" spans="1:11" x14ac:dyDescent="0.2">
      <c r="A158" s="38" t="s">
        <v>3466</v>
      </c>
      <c r="B158" s="38" t="s">
        <v>3704</v>
      </c>
      <c r="C158" s="38" t="s">
        <v>3705</v>
      </c>
      <c r="D158" s="38" t="b">
        <v>0</v>
      </c>
      <c r="E158" s="39">
        <v>1.3177701703129901E-9</v>
      </c>
      <c r="F158" s="38">
        <v>8.8801603275784995</v>
      </c>
      <c r="G158" s="38">
        <v>777</v>
      </c>
      <c r="H158" s="38">
        <v>172</v>
      </c>
      <c r="I158" s="38">
        <v>27</v>
      </c>
      <c r="J158" s="38">
        <v>26944</v>
      </c>
      <c r="K158" s="38" t="s">
        <v>3706</v>
      </c>
    </row>
    <row r="159" spans="1:11" x14ac:dyDescent="0.2">
      <c r="A159" s="38" t="s">
        <v>3466</v>
      </c>
      <c r="B159" s="38" t="s">
        <v>3707</v>
      </c>
      <c r="C159" s="38" t="s">
        <v>3708</v>
      </c>
      <c r="D159" s="38" t="b">
        <v>0</v>
      </c>
      <c r="E159" s="39">
        <v>1.72103562983056E-9</v>
      </c>
      <c r="F159" s="38">
        <v>8.7642101385750308</v>
      </c>
      <c r="G159" s="38">
        <v>1666</v>
      </c>
      <c r="H159" s="38">
        <v>172</v>
      </c>
      <c r="I159" s="38">
        <v>39</v>
      </c>
      <c r="J159" s="38">
        <v>26944</v>
      </c>
      <c r="K159" s="38" t="s">
        <v>3709</v>
      </c>
    </row>
    <row r="160" spans="1:11" x14ac:dyDescent="0.2">
      <c r="A160" s="38" t="s">
        <v>3466</v>
      </c>
      <c r="B160" s="38" t="s">
        <v>3710</v>
      </c>
      <c r="C160" s="38" t="s">
        <v>3711</v>
      </c>
      <c r="D160" s="38" t="b">
        <v>0</v>
      </c>
      <c r="E160" s="39">
        <v>2.3852036630796701E-9</v>
      </c>
      <c r="F160" s="38">
        <v>8.6224745323574599</v>
      </c>
      <c r="G160" s="38">
        <v>2766</v>
      </c>
      <c r="H160" s="38">
        <v>172</v>
      </c>
      <c r="I160" s="38">
        <v>51</v>
      </c>
      <c r="J160" s="38">
        <v>26944</v>
      </c>
      <c r="K160" s="38" t="s">
        <v>3712</v>
      </c>
    </row>
    <row r="161" spans="1:11" x14ac:dyDescent="0.2">
      <c r="A161" s="38" t="s">
        <v>3466</v>
      </c>
      <c r="B161" s="38" t="s">
        <v>3713</v>
      </c>
      <c r="C161" s="38" t="s">
        <v>3714</v>
      </c>
      <c r="D161" s="38" t="b">
        <v>0</v>
      </c>
      <c r="E161" s="39">
        <v>2.5311307170708298E-9</v>
      </c>
      <c r="F161" s="38">
        <v>8.5966854256688308</v>
      </c>
      <c r="G161" s="38">
        <v>504</v>
      </c>
      <c r="H161" s="38">
        <v>172</v>
      </c>
      <c r="I161" s="38">
        <v>22</v>
      </c>
      <c r="J161" s="38">
        <v>26944</v>
      </c>
      <c r="K161" s="38" t="s">
        <v>3715</v>
      </c>
    </row>
    <row r="162" spans="1:11" x14ac:dyDescent="0.2">
      <c r="A162" s="38" t="s">
        <v>3466</v>
      </c>
      <c r="B162" s="38" t="s">
        <v>3716</v>
      </c>
      <c r="C162" s="38" t="s">
        <v>3717</v>
      </c>
      <c r="D162" s="38" t="b">
        <v>0</v>
      </c>
      <c r="E162" s="39">
        <v>2.9047013845174298E-9</v>
      </c>
      <c r="F162" s="38">
        <v>8.5368985082726994</v>
      </c>
      <c r="G162" s="38">
        <v>6895</v>
      </c>
      <c r="H162" s="38">
        <v>172</v>
      </c>
      <c r="I162" s="38">
        <v>87</v>
      </c>
      <c r="J162" s="38">
        <v>26944</v>
      </c>
      <c r="K162" s="38" t="s">
        <v>3718</v>
      </c>
    </row>
    <row r="163" spans="1:11" x14ac:dyDescent="0.2">
      <c r="A163" s="38" t="s">
        <v>3466</v>
      </c>
      <c r="B163" s="38" t="s">
        <v>3719</v>
      </c>
      <c r="C163" s="38" t="s">
        <v>3720</v>
      </c>
      <c r="D163" s="38" t="b">
        <v>0</v>
      </c>
      <c r="E163" s="39">
        <v>3.73957444793049E-9</v>
      </c>
      <c r="F163" s="38">
        <v>8.4271778163639102</v>
      </c>
      <c r="G163" s="38">
        <v>160</v>
      </c>
      <c r="H163" s="38">
        <v>172</v>
      </c>
      <c r="I163" s="38">
        <v>14</v>
      </c>
      <c r="J163" s="38">
        <v>26944</v>
      </c>
      <c r="K163" s="38" t="s">
        <v>3673</v>
      </c>
    </row>
    <row r="164" spans="1:11" x14ac:dyDescent="0.2">
      <c r="A164" s="38" t="s">
        <v>3466</v>
      </c>
      <c r="B164" s="38" t="s">
        <v>3721</v>
      </c>
      <c r="C164" s="38" t="s">
        <v>3722</v>
      </c>
      <c r="D164" s="38" t="b">
        <v>0</v>
      </c>
      <c r="E164" s="39">
        <v>3.9771480335062997E-9</v>
      </c>
      <c r="F164" s="38">
        <v>8.4004282438295999</v>
      </c>
      <c r="G164" s="38">
        <v>751</v>
      </c>
      <c r="H164" s="38">
        <v>172</v>
      </c>
      <c r="I164" s="38">
        <v>26</v>
      </c>
      <c r="J164" s="38">
        <v>26944</v>
      </c>
      <c r="K164" s="38" t="s">
        <v>3723</v>
      </c>
    </row>
    <row r="165" spans="1:11" x14ac:dyDescent="0.2">
      <c r="A165" s="38" t="s">
        <v>3466</v>
      </c>
      <c r="B165" s="38" t="s">
        <v>3724</v>
      </c>
      <c r="C165" s="38" t="s">
        <v>3725</v>
      </c>
      <c r="D165" s="38" t="b">
        <v>0</v>
      </c>
      <c r="E165" s="39">
        <v>3.9815582583743297E-9</v>
      </c>
      <c r="F165" s="38">
        <v>8.3999469252710401</v>
      </c>
      <c r="G165" s="38">
        <v>1629</v>
      </c>
      <c r="H165" s="38">
        <v>172</v>
      </c>
      <c r="I165" s="38">
        <v>38</v>
      </c>
      <c r="J165" s="38">
        <v>26944</v>
      </c>
      <c r="K165" s="38" t="s">
        <v>3726</v>
      </c>
    </row>
    <row r="166" spans="1:11" x14ac:dyDescent="0.2">
      <c r="A166" s="38" t="s">
        <v>3466</v>
      </c>
      <c r="B166" s="38" t="s">
        <v>3727</v>
      </c>
      <c r="C166" s="38" t="s">
        <v>3728</v>
      </c>
      <c r="D166" s="38" t="b">
        <v>0</v>
      </c>
      <c r="E166" s="39">
        <v>4.7642513695638798E-9</v>
      </c>
      <c r="F166" s="38">
        <v>8.3220053325094696</v>
      </c>
      <c r="G166" s="38">
        <v>1722</v>
      </c>
      <c r="H166" s="38">
        <v>172</v>
      </c>
      <c r="I166" s="38">
        <v>39</v>
      </c>
      <c r="J166" s="38">
        <v>26944</v>
      </c>
      <c r="K166" s="38" t="s">
        <v>3729</v>
      </c>
    </row>
    <row r="167" spans="1:11" x14ac:dyDescent="0.2">
      <c r="A167" s="38" t="s">
        <v>3466</v>
      </c>
      <c r="B167" s="38" t="s">
        <v>3730</v>
      </c>
      <c r="C167" s="38" t="s">
        <v>3731</v>
      </c>
      <c r="D167" s="38" t="b">
        <v>0</v>
      </c>
      <c r="E167" s="39">
        <v>5.5262366890229397E-9</v>
      </c>
      <c r="F167" s="38">
        <v>8.2575705181644796</v>
      </c>
      <c r="G167" s="38">
        <v>26</v>
      </c>
      <c r="H167" s="38">
        <v>172</v>
      </c>
      <c r="I167" s="38">
        <v>8</v>
      </c>
      <c r="J167" s="38">
        <v>26944</v>
      </c>
      <c r="K167" s="38" t="s">
        <v>3732</v>
      </c>
    </row>
    <row r="168" spans="1:11" x14ac:dyDescent="0.2">
      <c r="A168" s="38" t="s">
        <v>3466</v>
      </c>
      <c r="B168" s="38" t="s">
        <v>3733</v>
      </c>
      <c r="C168" s="38" t="s">
        <v>3734</v>
      </c>
      <c r="D168" s="38" t="b">
        <v>0</v>
      </c>
      <c r="E168" s="39">
        <v>6.0919879667081198E-9</v>
      </c>
      <c r="F168" s="38">
        <v>8.2152409631819197</v>
      </c>
      <c r="G168" s="38">
        <v>8752</v>
      </c>
      <c r="H168" s="38">
        <v>172</v>
      </c>
      <c r="I168" s="38">
        <v>100</v>
      </c>
      <c r="J168" s="38">
        <v>26944</v>
      </c>
      <c r="K168" s="38" t="s">
        <v>3735</v>
      </c>
    </row>
    <row r="169" spans="1:11" x14ac:dyDescent="0.2">
      <c r="A169" s="38" t="s">
        <v>3466</v>
      </c>
      <c r="B169" s="38" t="s">
        <v>3736</v>
      </c>
      <c r="C169" s="38" t="s">
        <v>3737</v>
      </c>
      <c r="D169" s="38" t="b">
        <v>0</v>
      </c>
      <c r="E169" s="39">
        <v>6.9277452399203203E-9</v>
      </c>
      <c r="F169" s="38">
        <v>8.1594080913907003</v>
      </c>
      <c r="G169" s="38">
        <v>970</v>
      </c>
      <c r="H169" s="38">
        <v>172</v>
      </c>
      <c r="I169" s="38">
        <v>29</v>
      </c>
      <c r="J169" s="38">
        <v>26944</v>
      </c>
      <c r="K169" s="38" t="s">
        <v>3738</v>
      </c>
    </row>
    <row r="170" spans="1:11" x14ac:dyDescent="0.2">
      <c r="A170" s="38" t="s">
        <v>3466</v>
      </c>
      <c r="B170" s="38" t="s">
        <v>3739</v>
      </c>
      <c r="C170" s="38" t="s">
        <v>3740</v>
      </c>
      <c r="D170" s="38" t="b">
        <v>0</v>
      </c>
      <c r="E170" s="39">
        <v>1.0614388852807801E-8</v>
      </c>
      <c r="F170" s="38">
        <v>7.97410500625484</v>
      </c>
      <c r="G170" s="38">
        <v>1131</v>
      </c>
      <c r="H170" s="38">
        <v>172</v>
      </c>
      <c r="I170" s="38">
        <v>31</v>
      </c>
      <c r="J170" s="38">
        <v>26944</v>
      </c>
      <c r="K170" s="38" t="s">
        <v>3741</v>
      </c>
    </row>
    <row r="171" spans="1:11" x14ac:dyDescent="0.2">
      <c r="A171" s="38" t="s">
        <v>3466</v>
      </c>
      <c r="B171" s="38" t="s">
        <v>3742</v>
      </c>
      <c r="C171" s="38" t="s">
        <v>3743</v>
      </c>
      <c r="D171" s="38" t="b">
        <v>0</v>
      </c>
      <c r="E171" s="39">
        <v>1.1651653443232799E-8</v>
      </c>
      <c r="F171" s="38">
        <v>7.9336124411341302</v>
      </c>
      <c r="G171" s="38">
        <v>2125</v>
      </c>
      <c r="H171" s="38">
        <v>172</v>
      </c>
      <c r="I171" s="38">
        <v>43</v>
      </c>
      <c r="J171" s="38">
        <v>26944</v>
      </c>
      <c r="K171" s="38" t="s">
        <v>3744</v>
      </c>
    </row>
    <row r="172" spans="1:11" x14ac:dyDescent="0.2">
      <c r="A172" s="38" t="s">
        <v>3466</v>
      </c>
      <c r="B172" s="38" t="s">
        <v>3745</v>
      </c>
      <c r="C172" s="38" t="s">
        <v>3746</v>
      </c>
      <c r="D172" s="38" t="b">
        <v>0</v>
      </c>
      <c r="E172" s="39">
        <v>1.1651653443232799E-8</v>
      </c>
      <c r="F172" s="38">
        <v>7.9336124411341302</v>
      </c>
      <c r="G172" s="38">
        <v>2125</v>
      </c>
      <c r="H172" s="38">
        <v>172</v>
      </c>
      <c r="I172" s="38">
        <v>43</v>
      </c>
      <c r="J172" s="38">
        <v>26944</v>
      </c>
      <c r="K172" s="38" t="s">
        <v>3744</v>
      </c>
    </row>
    <row r="173" spans="1:11" x14ac:dyDescent="0.2">
      <c r="A173" s="38" t="s">
        <v>3466</v>
      </c>
      <c r="B173" s="38" t="s">
        <v>3747</v>
      </c>
      <c r="C173" s="38" t="s">
        <v>3748</v>
      </c>
      <c r="D173" s="38" t="b">
        <v>0</v>
      </c>
      <c r="E173" s="39">
        <v>1.1949922319577599E-8</v>
      </c>
      <c r="F173" s="38">
        <v>7.9226349178362101</v>
      </c>
      <c r="G173" s="38">
        <v>1287</v>
      </c>
      <c r="H173" s="38">
        <v>172</v>
      </c>
      <c r="I173" s="38">
        <v>33</v>
      </c>
      <c r="J173" s="38">
        <v>26944</v>
      </c>
      <c r="K173" s="38" t="s">
        <v>3749</v>
      </c>
    </row>
    <row r="174" spans="1:11" x14ac:dyDescent="0.2">
      <c r="A174" s="38" t="s">
        <v>3466</v>
      </c>
      <c r="B174" s="38" t="s">
        <v>3750</v>
      </c>
      <c r="C174" s="38" t="s">
        <v>3751</v>
      </c>
      <c r="D174" s="38" t="b">
        <v>0</v>
      </c>
      <c r="E174" s="39">
        <v>1.46912675089863E-8</v>
      </c>
      <c r="F174" s="38">
        <v>7.8329407332491199</v>
      </c>
      <c r="G174" s="38">
        <v>732</v>
      </c>
      <c r="H174" s="38">
        <v>172</v>
      </c>
      <c r="I174" s="38">
        <v>25</v>
      </c>
      <c r="J174" s="38">
        <v>26944</v>
      </c>
      <c r="K174" s="38" t="s">
        <v>3752</v>
      </c>
    </row>
    <row r="175" spans="1:11" x14ac:dyDescent="0.2">
      <c r="A175" s="38" t="s">
        <v>3466</v>
      </c>
      <c r="B175" s="38" t="s">
        <v>3753</v>
      </c>
      <c r="C175" s="38" t="s">
        <v>3754</v>
      </c>
      <c r="D175" s="38" t="b">
        <v>0</v>
      </c>
      <c r="E175" s="39">
        <v>1.47032140206127E-8</v>
      </c>
      <c r="F175" s="38">
        <v>7.8325877211126196</v>
      </c>
      <c r="G175" s="38">
        <v>2050</v>
      </c>
      <c r="H175" s="38">
        <v>172</v>
      </c>
      <c r="I175" s="38">
        <v>42</v>
      </c>
      <c r="J175" s="38">
        <v>26944</v>
      </c>
      <c r="K175" s="38" t="s">
        <v>3755</v>
      </c>
    </row>
    <row r="176" spans="1:11" x14ac:dyDescent="0.2">
      <c r="A176" s="38" t="s">
        <v>3466</v>
      </c>
      <c r="B176" s="38" t="s">
        <v>3756</v>
      </c>
      <c r="C176" s="38" t="s">
        <v>3757</v>
      </c>
      <c r="D176" s="38" t="b">
        <v>0</v>
      </c>
      <c r="E176" s="39">
        <v>1.56207707010275E-8</v>
      </c>
      <c r="F176" s="38">
        <v>7.8062975426132404</v>
      </c>
      <c r="G176" s="38">
        <v>1300</v>
      </c>
      <c r="H176" s="38">
        <v>172</v>
      </c>
      <c r="I176" s="38">
        <v>33</v>
      </c>
      <c r="J176" s="38">
        <v>26944</v>
      </c>
      <c r="K176" s="38" t="s">
        <v>3758</v>
      </c>
    </row>
    <row r="177" spans="1:11" x14ac:dyDescent="0.2">
      <c r="A177" s="38" t="s">
        <v>3466</v>
      </c>
      <c r="B177" s="38" t="s">
        <v>3759</v>
      </c>
      <c r="C177" s="38" t="s">
        <v>3760</v>
      </c>
      <c r="D177" s="38" t="b">
        <v>0</v>
      </c>
      <c r="E177" s="39">
        <v>1.5810447800369E-8</v>
      </c>
      <c r="F177" s="38">
        <v>7.8010558293419701</v>
      </c>
      <c r="G177" s="38">
        <v>344</v>
      </c>
      <c r="H177" s="38">
        <v>172</v>
      </c>
      <c r="I177" s="38">
        <v>18</v>
      </c>
      <c r="J177" s="38">
        <v>26944</v>
      </c>
      <c r="K177" s="38" t="s">
        <v>3761</v>
      </c>
    </row>
    <row r="178" spans="1:11" x14ac:dyDescent="0.2">
      <c r="A178" s="38" t="s">
        <v>3466</v>
      </c>
      <c r="B178" s="38" t="s">
        <v>3762</v>
      </c>
      <c r="C178" s="38" t="s">
        <v>3763</v>
      </c>
      <c r="D178" s="38" t="b">
        <v>0</v>
      </c>
      <c r="E178" s="39">
        <v>1.6086166068909001E-8</v>
      </c>
      <c r="F178" s="38">
        <v>7.7935474520801602</v>
      </c>
      <c r="G178" s="38">
        <v>393</v>
      </c>
      <c r="H178" s="38">
        <v>172</v>
      </c>
      <c r="I178" s="38">
        <v>19</v>
      </c>
      <c r="J178" s="38">
        <v>26944</v>
      </c>
      <c r="K178" s="38" t="s">
        <v>3764</v>
      </c>
    </row>
    <row r="179" spans="1:11" x14ac:dyDescent="0.2">
      <c r="A179" s="38" t="s">
        <v>3466</v>
      </c>
      <c r="B179" s="38" t="s">
        <v>3765</v>
      </c>
      <c r="C179" s="38" t="s">
        <v>3766</v>
      </c>
      <c r="D179" s="38" t="b">
        <v>0</v>
      </c>
      <c r="E179" s="39">
        <v>1.7294420739588599E-8</v>
      </c>
      <c r="F179" s="38">
        <v>7.7620939796925903</v>
      </c>
      <c r="G179" s="38">
        <v>446</v>
      </c>
      <c r="H179" s="38">
        <v>172</v>
      </c>
      <c r="I179" s="38">
        <v>20</v>
      </c>
      <c r="J179" s="38">
        <v>26944</v>
      </c>
      <c r="K179" s="38" t="s">
        <v>3767</v>
      </c>
    </row>
    <row r="180" spans="1:11" x14ac:dyDescent="0.2">
      <c r="A180" s="38" t="s">
        <v>3466</v>
      </c>
      <c r="B180" s="38" t="s">
        <v>3768</v>
      </c>
      <c r="C180" s="38" t="s">
        <v>3769</v>
      </c>
      <c r="D180" s="38" t="b">
        <v>0</v>
      </c>
      <c r="E180" s="39">
        <v>2.3863813868400599E-8</v>
      </c>
      <c r="F180" s="38">
        <v>7.6222601470178404</v>
      </c>
      <c r="G180" s="38">
        <v>814</v>
      </c>
      <c r="H180" s="38">
        <v>172</v>
      </c>
      <c r="I180" s="38">
        <v>26</v>
      </c>
      <c r="J180" s="38">
        <v>26944</v>
      </c>
      <c r="K180" s="38" t="s">
        <v>3770</v>
      </c>
    </row>
    <row r="181" spans="1:11" x14ac:dyDescent="0.2">
      <c r="A181" s="38" t="s">
        <v>3466</v>
      </c>
      <c r="B181" s="38" t="s">
        <v>3771</v>
      </c>
      <c r="C181" s="38" t="s">
        <v>3772</v>
      </c>
      <c r="D181" s="38" t="b">
        <v>0</v>
      </c>
      <c r="E181" s="39">
        <v>2.8682955242728202E-8</v>
      </c>
      <c r="F181" s="38">
        <v>7.5423761047653999</v>
      </c>
      <c r="G181" s="38">
        <v>224</v>
      </c>
      <c r="H181" s="38">
        <v>172</v>
      </c>
      <c r="I181" s="38">
        <v>15</v>
      </c>
      <c r="J181" s="38">
        <v>26944</v>
      </c>
      <c r="K181" s="38" t="s">
        <v>3773</v>
      </c>
    </row>
    <row r="182" spans="1:11" x14ac:dyDescent="0.2">
      <c r="A182" s="38" t="s">
        <v>3466</v>
      </c>
      <c r="B182" s="38" t="s">
        <v>3774</v>
      </c>
      <c r="C182" s="38" t="s">
        <v>3775</v>
      </c>
      <c r="D182" s="38" t="b">
        <v>0</v>
      </c>
      <c r="E182" s="39">
        <v>3.3746893695358198E-8</v>
      </c>
      <c r="F182" s="38">
        <v>7.4717661965529896</v>
      </c>
      <c r="G182" s="38">
        <v>761</v>
      </c>
      <c r="H182" s="38">
        <v>172</v>
      </c>
      <c r="I182" s="38">
        <v>25</v>
      </c>
      <c r="J182" s="38">
        <v>26944</v>
      </c>
      <c r="K182" s="38" t="s">
        <v>3752</v>
      </c>
    </row>
    <row r="183" spans="1:11" x14ac:dyDescent="0.2">
      <c r="A183" s="38" t="s">
        <v>3466</v>
      </c>
      <c r="B183" s="38" t="s">
        <v>3776</v>
      </c>
      <c r="C183" s="38" t="s">
        <v>3777</v>
      </c>
      <c r="D183" s="38" t="b">
        <v>0</v>
      </c>
      <c r="E183" s="39">
        <v>4.8260785116461702E-8</v>
      </c>
      <c r="F183" s="38">
        <v>7.3164056171770504</v>
      </c>
      <c r="G183" s="38">
        <v>3518</v>
      </c>
      <c r="H183" s="38">
        <v>172</v>
      </c>
      <c r="I183" s="38">
        <v>56</v>
      </c>
      <c r="J183" s="38">
        <v>26944</v>
      </c>
      <c r="K183" s="38" t="s">
        <v>3778</v>
      </c>
    </row>
    <row r="184" spans="1:11" x14ac:dyDescent="0.2">
      <c r="A184" s="38" t="s">
        <v>3466</v>
      </c>
      <c r="B184" s="38" t="s">
        <v>3779</v>
      </c>
      <c r="C184" s="38" t="s">
        <v>3780</v>
      </c>
      <c r="D184" s="38" t="b">
        <v>0</v>
      </c>
      <c r="E184" s="39">
        <v>5.33782670772203E-8</v>
      </c>
      <c r="F184" s="38">
        <v>7.2726355296683503</v>
      </c>
      <c r="G184" s="38">
        <v>234</v>
      </c>
      <c r="H184" s="38">
        <v>172</v>
      </c>
      <c r="I184" s="38">
        <v>15</v>
      </c>
      <c r="J184" s="38">
        <v>26944</v>
      </c>
      <c r="K184" s="38" t="s">
        <v>3781</v>
      </c>
    </row>
    <row r="185" spans="1:11" x14ac:dyDescent="0.2">
      <c r="A185" s="38" t="s">
        <v>3466</v>
      </c>
      <c r="B185" s="38" t="s">
        <v>3782</v>
      </c>
      <c r="C185" s="38" t="s">
        <v>3783</v>
      </c>
      <c r="D185" s="38" t="b">
        <v>0</v>
      </c>
      <c r="E185" s="39">
        <v>5.3920036423922402E-8</v>
      </c>
      <c r="F185" s="38">
        <v>7.2682498230991603</v>
      </c>
      <c r="G185" s="38">
        <v>5229</v>
      </c>
      <c r="H185" s="38">
        <v>172</v>
      </c>
      <c r="I185" s="38">
        <v>71</v>
      </c>
      <c r="J185" s="38">
        <v>26944</v>
      </c>
      <c r="K185" s="38" t="s">
        <v>3784</v>
      </c>
    </row>
    <row r="186" spans="1:11" x14ac:dyDescent="0.2">
      <c r="A186" s="38" t="s">
        <v>3466</v>
      </c>
      <c r="B186" s="38" t="s">
        <v>3785</v>
      </c>
      <c r="C186" s="38" t="s">
        <v>3786</v>
      </c>
      <c r="D186" s="38" t="b">
        <v>0</v>
      </c>
      <c r="E186" s="39">
        <v>6.02221939926797E-8</v>
      </c>
      <c r="F186" s="38">
        <v>7.2202434264792297</v>
      </c>
      <c r="G186" s="38">
        <v>236</v>
      </c>
      <c r="H186" s="38">
        <v>172</v>
      </c>
      <c r="I186" s="38">
        <v>15</v>
      </c>
      <c r="J186" s="38">
        <v>26944</v>
      </c>
      <c r="K186" s="38" t="s">
        <v>3787</v>
      </c>
    </row>
    <row r="187" spans="1:11" x14ac:dyDescent="0.2">
      <c r="A187" s="38" t="s">
        <v>3466</v>
      </c>
      <c r="B187" s="38" t="s">
        <v>3788</v>
      </c>
      <c r="C187" s="38" t="s">
        <v>3789</v>
      </c>
      <c r="D187" s="38" t="b">
        <v>0</v>
      </c>
      <c r="E187" s="39">
        <v>6.1543244505126095E-8</v>
      </c>
      <c r="F187" s="38">
        <v>7.2108196118660999</v>
      </c>
      <c r="G187" s="38">
        <v>5364</v>
      </c>
      <c r="H187" s="38">
        <v>172</v>
      </c>
      <c r="I187" s="38">
        <v>72</v>
      </c>
      <c r="J187" s="38">
        <v>26944</v>
      </c>
      <c r="K187" s="38" t="s">
        <v>3790</v>
      </c>
    </row>
    <row r="188" spans="1:11" x14ac:dyDescent="0.2">
      <c r="A188" s="38" t="s">
        <v>3466</v>
      </c>
      <c r="B188" s="38" t="s">
        <v>3791</v>
      </c>
      <c r="C188" s="38" t="s">
        <v>3792</v>
      </c>
      <c r="D188" s="38" t="b">
        <v>0</v>
      </c>
      <c r="E188" s="39">
        <v>6.39389508480824E-8</v>
      </c>
      <c r="F188" s="38">
        <v>7.1942344941923597</v>
      </c>
      <c r="G188" s="38">
        <v>237</v>
      </c>
      <c r="H188" s="38">
        <v>172</v>
      </c>
      <c r="I188" s="38">
        <v>15</v>
      </c>
      <c r="J188" s="38">
        <v>26944</v>
      </c>
      <c r="K188" s="38" t="s">
        <v>3781</v>
      </c>
    </row>
    <row r="189" spans="1:11" x14ac:dyDescent="0.2">
      <c r="A189" s="38" t="s">
        <v>3466</v>
      </c>
      <c r="B189" s="38" t="s">
        <v>3793</v>
      </c>
      <c r="C189" s="38" t="s">
        <v>3794</v>
      </c>
      <c r="D189" s="38" t="b">
        <v>0</v>
      </c>
      <c r="E189" s="39">
        <v>6.5987737631174694E-8</v>
      </c>
      <c r="F189" s="38">
        <v>7.1805367610323199</v>
      </c>
      <c r="G189" s="38">
        <v>6882</v>
      </c>
      <c r="H189" s="38">
        <v>172</v>
      </c>
      <c r="I189" s="38">
        <v>84</v>
      </c>
      <c r="J189" s="38">
        <v>26944</v>
      </c>
      <c r="K189" s="38" t="s">
        <v>3795</v>
      </c>
    </row>
    <row r="190" spans="1:11" x14ac:dyDescent="0.2">
      <c r="A190" s="38" t="s">
        <v>3466</v>
      </c>
      <c r="B190" s="38" t="s">
        <v>3796</v>
      </c>
      <c r="C190" s="38" t="s">
        <v>3797</v>
      </c>
      <c r="D190" s="38" t="b">
        <v>0</v>
      </c>
      <c r="E190" s="39">
        <v>6.7589605346200294E-8</v>
      </c>
      <c r="F190" s="38">
        <v>7.1701200893823298</v>
      </c>
      <c r="G190" s="38">
        <v>721</v>
      </c>
      <c r="H190" s="38">
        <v>172</v>
      </c>
      <c r="I190" s="38">
        <v>24</v>
      </c>
      <c r="J190" s="38">
        <v>26944</v>
      </c>
      <c r="K190" s="38" t="s">
        <v>3798</v>
      </c>
    </row>
    <row r="191" spans="1:11" x14ac:dyDescent="0.2">
      <c r="A191" s="38" t="s">
        <v>3466</v>
      </c>
      <c r="B191" s="38" t="s">
        <v>3799</v>
      </c>
      <c r="C191" s="38" t="s">
        <v>3800</v>
      </c>
      <c r="D191" s="38" t="b">
        <v>0</v>
      </c>
      <c r="E191" s="39">
        <v>6.7941913682064998E-8</v>
      </c>
      <c r="F191" s="38">
        <v>7.1678622247627697</v>
      </c>
      <c r="G191" s="38">
        <v>2529</v>
      </c>
      <c r="H191" s="38">
        <v>172</v>
      </c>
      <c r="I191" s="38">
        <v>46</v>
      </c>
      <c r="J191" s="38">
        <v>26944</v>
      </c>
      <c r="K191" s="38" t="s">
        <v>3801</v>
      </c>
    </row>
    <row r="192" spans="1:11" x14ac:dyDescent="0.2">
      <c r="A192" s="38" t="s">
        <v>3466</v>
      </c>
      <c r="B192" s="38" t="s">
        <v>3802</v>
      </c>
      <c r="C192" s="38" t="s">
        <v>3803</v>
      </c>
      <c r="D192" s="38" t="b">
        <v>0</v>
      </c>
      <c r="E192" s="39">
        <v>9.0335827290190103E-8</v>
      </c>
      <c r="F192" s="38">
        <v>7.04413997384433</v>
      </c>
      <c r="G192" s="38">
        <v>5407</v>
      </c>
      <c r="H192" s="38">
        <v>172</v>
      </c>
      <c r="I192" s="38">
        <v>72</v>
      </c>
      <c r="J192" s="38">
        <v>26944</v>
      </c>
      <c r="K192" s="38" t="s">
        <v>3804</v>
      </c>
    </row>
    <row r="193" spans="1:11" x14ac:dyDescent="0.2">
      <c r="A193" s="38" t="s">
        <v>3466</v>
      </c>
      <c r="B193" s="38" t="s">
        <v>3805</v>
      </c>
      <c r="C193" s="38" t="s">
        <v>3806</v>
      </c>
      <c r="D193" s="38" t="b">
        <v>0</v>
      </c>
      <c r="E193" s="39">
        <v>1.12968722540595E-7</v>
      </c>
      <c r="F193" s="38">
        <v>6.9470417822536703</v>
      </c>
      <c r="G193" s="38">
        <v>1651</v>
      </c>
      <c r="H193" s="38">
        <v>172</v>
      </c>
      <c r="I193" s="38">
        <v>36</v>
      </c>
      <c r="J193" s="38">
        <v>26944</v>
      </c>
      <c r="K193" s="38" t="s">
        <v>3807</v>
      </c>
    </row>
    <row r="194" spans="1:11" x14ac:dyDescent="0.2">
      <c r="A194" s="38" t="s">
        <v>3466</v>
      </c>
      <c r="B194" s="38" t="s">
        <v>3808</v>
      </c>
      <c r="C194" s="38" t="s">
        <v>3809</v>
      </c>
      <c r="D194" s="38" t="b">
        <v>0</v>
      </c>
      <c r="E194" s="39">
        <v>1.1428840835973E-7</v>
      </c>
      <c r="F194" s="38">
        <v>6.9419978154550304</v>
      </c>
      <c r="G194" s="38">
        <v>388</v>
      </c>
      <c r="H194" s="38">
        <v>172</v>
      </c>
      <c r="I194" s="38">
        <v>18</v>
      </c>
      <c r="J194" s="38">
        <v>26944</v>
      </c>
      <c r="K194" s="38" t="s">
        <v>3810</v>
      </c>
    </row>
    <row r="195" spans="1:11" x14ac:dyDescent="0.2">
      <c r="A195" s="38" t="s">
        <v>3466</v>
      </c>
      <c r="B195" s="38" t="s">
        <v>3811</v>
      </c>
      <c r="C195" s="38" t="s">
        <v>3812</v>
      </c>
      <c r="D195" s="38" t="b">
        <v>0</v>
      </c>
      <c r="E195" s="39">
        <v>1.5536386047303699E-7</v>
      </c>
      <c r="F195" s="38">
        <v>6.8086499959755402</v>
      </c>
      <c r="G195" s="38">
        <v>751</v>
      </c>
      <c r="H195" s="38">
        <v>172</v>
      </c>
      <c r="I195" s="38">
        <v>24</v>
      </c>
      <c r="J195" s="38">
        <v>26944</v>
      </c>
      <c r="K195" s="38" t="s">
        <v>3813</v>
      </c>
    </row>
    <row r="196" spans="1:11" x14ac:dyDescent="0.2">
      <c r="A196" s="38" t="s">
        <v>3466</v>
      </c>
      <c r="B196" s="38" t="s">
        <v>3814</v>
      </c>
      <c r="C196" s="38" t="s">
        <v>3815</v>
      </c>
      <c r="D196" s="38" t="b">
        <v>0</v>
      </c>
      <c r="E196" s="39">
        <v>1.7597308442943699E-7</v>
      </c>
      <c r="F196" s="38">
        <v>6.7545537536499403</v>
      </c>
      <c r="G196" s="38">
        <v>6358</v>
      </c>
      <c r="H196" s="38">
        <v>172</v>
      </c>
      <c r="I196" s="38">
        <v>79</v>
      </c>
      <c r="J196" s="38">
        <v>26944</v>
      </c>
      <c r="K196" s="38" t="s">
        <v>3816</v>
      </c>
    </row>
    <row r="197" spans="1:11" x14ac:dyDescent="0.2">
      <c r="A197" s="38" t="s">
        <v>3466</v>
      </c>
      <c r="B197" s="38" t="s">
        <v>3817</v>
      </c>
      <c r="C197" s="38" t="s">
        <v>3818</v>
      </c>
      <c r="D197" s="38" t="b">
        <v>0</v>
      </c>
      <c r="E197" s="39">
        <v>2.0247685131793301E-7</v>
      </c>
      <c r="F197" s="38">
        <v>6.6936246214347399</v>
      </c>
      <c r="G197" s="38">
        <v>141</v>
      </c>
      <c r="H197" s="38">
        <v>172</v>
      </c>
      <c r="I197" s="38">
        <v>12</v>
      </c>
      <c r="J197" s="38">
        <v>26944</v>
      </c>
      <c r="K197" s="38" t="s">
        <v>3819</v>
      </c>
    </row>
    <row r="198" spans="1:11" x14ac:dyDescent="0.2">
      <c r="A198" s="38" t="s">
        <v>3466</v>
      </c>
      <c r="B198" s="38" t="s">
        <v>3820</v>
      </c>
      <c r="C198" s="38" t="s">
        <v>3821</v>
      </c>
      <c r="D198" s="38" t="b">
        <v>0</v>
      </c>
      <c r="E198" s="39">
        <v>2.0315534012471E-7</v>
      </c>
      <c r="F198" s="38">
        <v>6.6921717573581798</v>
      </c>
      <c r="G198" s="38">
        <v>571</v>
      </c>
      <c r="H198" s="38">
        <v>172</v>
      </c>
      <c r="I198" s="38">
        <v>21</v>
      </c>
      <c r="J198" s="38">
        <v>26944</v>
      </c>
      <c r="K198" s="38" t="s">
        <v>3822</v>
      </c>
    </row>
    <row r="199" spans="1:11" x14ac:dyDescent="0.2">
      <c r="A199" s="38" t="s">
        <v>3466</v>
      </c>
      <c r="B199" s="38" t="s">
        <v>3823</v>
      </c>
      <c r="C199" s="38" t="s">
        <v>3824</v>
      </c>
      <c r="D199" s="38" t="b">
        <v>0</v>
      </c>
      <c r="E199" s="39">
        <v>2.2597387271306801E-7</v>
      </c>
      <c r="F199" s="38">
        <v>6.64594177143882</v>
      </c>
      <c r="G199" s="38">
        <v>765</v>
      </c>
      <c r="H199" s="38">
        <v>172</v>
      </c>
      <c r="I199" s="38">
        <v>24</v>
      </c>
      <c r="J199" s="38">
        <v>26944</v>
      </c>
      <c r="K199" s="38" t="s">
        <v>3813</v>
      </c>
    </row>
    <row r="200" spans="1:11" x14ac:dyDescent="0.2">
      <c r="A200" s="38" t="s">
        <v>3466</v>
      </c>
      <c r="B200" s="38" t="s">
        <v>3825</v>
      </c>
      <c r="C200" s="38" t="s">
        <v>3826</v>
      </c>
      <c r="D200" s="38" t="b">
        <v>0</v>
      </c>
      <c r="E200" s="39">
        <v>2.3704999163333499E-7</v>
      </c>
      <c r="F200" s="38">
        <v>6.6251600556734198</v>
      </c>
      <c r="G200" s="38">
        <v>701</v>
      </c>
      <c r="H200" s="38">
        <v>172</v>
      </c>
      <c r="I200" s="38">
        <v>23</v>
      </c>
      <c r="J200" s="38">
        <v>26944</v>
      </c>
      <c r="K200" s="38" t="s">
        <v>3827</v>
      </c>
    </row>
    <row r="201" spans="1:11" x14ac:dyDescent="0.2">
      <c r="A201" s="38" t="s">
        <v>3466</v>
      </c>
      <c r="B201" s="38" t="s">
        <v>3828</v>
      </c>
      <c r="C201" s="38" t="s">
        <v>3829</v>
      </c>
      <c r="D201" s="38" t="b">
        <v>0</v>
      </c>
      <c r="E201" s="39">
        <v>2.7644809139591E-7</v>
      </c>
      <c r="F201" s="38">
        <v>6.5583864040941497</v>
      </c>
      <c r="G201" s="38">
        <v>263</v>
      </c>
      <c r="H201" s="38">
        <v>172</v>
      </c>
      <c r="I201" s="38">
        <v>15</v>
      </c>
      <c r="J201" s="38">
        <v>26944</v>
      </c>
      <c r="K201" s="38" t="s">
        <v>3781</v>
      </c>
    </row>
    <row r="202" spans="1:11" x14ac:dyDescent="0.2">
      <c r="A202" s="38" t="s">
        <v>3466</v>
      </c>
      <c r="B202" s="38" t="s">
        <v>3830</v>
      </c>
      <c r="C202" s="38" t="s">
        <v>3831</v>
      </c>
      <c r="D202" s="38" t="b">
        <v>0</v>
      </c>
      <c r="E202" s="39">
        <v>3.0102363839061199E-7</v>
      </c>
      <c r="F202" s="38">
        <v>6.5213993993579296</v>
      </c>
      <c r="G202" s="38">
        <v>6425</v>
      </c>
      <c r="H202" s="38">
        <v>172</v>
      </c>
      <c r="I202" s="38">
        <v>79</v>
      </c>
      <c r="J202" s="38">
        <v>26944</v>
      </c>
      <c r="K202" s="38" t="s">
        <v>3832</v>
      </c>
    </row>
    <row r="203" spans="1:11" x14ac:dyDescent="0.2">
      <c r="A203" s="38" t="s">
        <v>3466</v>
      </c>
      <c r="B203" s="38" t="s">
        <v>3833</v>
      </c>
      <c r="C203" s="38" t="s">
        <v>3834</v>
      </c>
      <c r="D203" s="38" t="b">
        <v>0</v>
      </c>
      <c r="E203" s="39">
        <v>3.3943686329128301E-7</v>
      </c>
      <c r="F203" s="38">
        <v>6.4692409945032203</v>
      </c>
      <c r="G203" s="38">
        <v>714</v>
      </c>
      <c r="H203" s="38">
        <v>172</v>
      </c>
      <c r="I203" s="38">
        <v>23</v>
      </c>
      <c r="J203" s="38">
        <v>26944</v>
      </c>
      <c r="K203" s="38" t="s">
        <v>3835</v>
      </c>
    </row>
    <row r="204" spans="1:11" x14ac:dyDescent="0.2">
      <c r="A204" s="38" t="s">
        <v>3466</v>
      </c>
      <c r="B204" s="38" t="s">
        <v>3836</v>
      </c>
      <c r="C204" s="38" t="s">
        <v>3837</v>
      </c>
      <c r="D204" s="38" t="b">
        <v>0</v>
      </c>
      <c r="E204" s="39">
        <v>3.8042366624797702E-7</v>
      </c>
      <c r="F204" s="38">
        <v>6.4197324733297902</v>
      </c>
      <c r="G204" s="38">
        <v>785</v>
      </c>
      <c r="H204" s="38">
        <v>172</v>
      </c>
      <c r="I204" s="38">
        <v>24</v>
      </c>
      <c r="J204" s="38">
        <v>26944</v>
      </c>
      <c r="K204" s="38" t="s">
        <v>3838</v>
      </c>
    </row>
    <row r="205" spans="1:11" x14ac:dyDescent="0.2">
      <c r="A205" s="38" t="s">
        <v>3466</v>
      </c>
      <c r="B205" s="38" t="s">
        <v>3839</v>
      </c>
      <c r="C205" s="38" t="s">
        <v>3840</v>
      </c>
      <c r="D205" s="38" t="b">
        <v>0</v>
      </c>
      <c r="E205" s="39">
        <v>3.8467079176739398E-7</v>
      </c>
      <c r="F205" s="38">
        <v>6.4149107886238301</v>
      </c>
      <c r="G205" s="38">
        <v>316</v>
      </c>
      <c r="H205" s="38">
        <v>172</v>
      </c>
      <c r="I205" s="38">
        <v>16</v>
      </c>
      <c r="J205" s="38">
        <v>26944</v>
      </c>
      <c r="K205" s="38" t="s">
        <v>3841</v>
      </c>
    </row>
    <row r="206" spans="1:11" x14ac:dyDescent="0.2">
      <c r="A206" s="38" t="s">
        <v>3466</v>
      </c>
      <c r="B206" s="38" t="s">
        <v>3842</v>
      </c>
      <c r="C206" s="38" t="s">
        <v>3843</v>
      </c>
      <c r="D206" s="38" t="b">
        <v>0</v>
      </c>
      <c r="E206" s="39">
        <v>4.21922893562213E-7</v>
      </c>
      <c r="F206" s="38">
        <v>6.3747669091334203</v>
      </c>
      <c r="G206" s="38">
        <v>318</v>
      </c>
      <c r="H206" s="38">
        <v>172</v>
      </c>
      <c r="I206" s="38">
        <v>16</v>
      </c>
      <c r="J206" s="38">
        <v>26944</v>
      </c>
      <c r="K206" s="38" t="s">
        <v>3844</v>
      </c>
    </row>
    <row r="207" spans="1:11" x14ac:dyDescent="0.2">
      <c r="A207" s="38" t="s">
        <v>3466</v>
      </c>
      <c r="B207" s="38" t="s">
        <v>3845</v>
      </c>
      <c r="C207" s="38" t="s">
        <v>3846</v>
      </c>
      <c r="D207" s="38" t="b">
        <v>0</v>
      </c>
      <c r="E207" s="39">
        <v>4.3512168267116599E-7</v>
      </c>
      <c r="F207" s="38">
        <v>6.3613892747173599</v>
      </c>
      <c r="G207" s="38">
        <v>4397</v>
      </c>
      <c r="H207" s="38">
        <v>172</v>
      </c>
      <c r="I207" s="38">
        <v>62</v>
      </c>
      <c r="J207" s="38">
        <v>26944</v>
      </c>
      <c r="K207" s="38" t="s">
        <v>3847</v>
      </c>
    </row>
    <row r="208" spans="1:11" x14ac:dyDescent="0.2">
      <c r="A208" s="38" t="s">
        <v>3466</v>
      </c>
      <c r="B208" s="38" t="s">
        <v>3848</v>
      </c>
      <c r="C208" s="38" t="s">
        <v>3849</v>
      </c>
      <c r="D208" s="38" t="b">
        <v>0</v>
      </c>
      <c r="E208" s="39">
        <v>4.4177035653498901E-7</v>
      </c>
      <c r="F208" s="38">
        <v>6.3548034293093103</v>
      </c>
      <c r="G208" s="38">
        <v>319</v>
      </c>
      <c r="H208" s="38">
        <v>172</v>
      </c>
      <c r="I208" s="38">
        <v>16</v>
      </c>
      <c r="J208" s="38">
        <v>26944</v>
      </c>
      <c r="K208" s="38" t="s">
        <v>3841</v>
      </c>
    </row>
    <row r="209" spans="1:11" x14ac:dyDescent="0.2">
      <c r="A209" s="38" t="s">
        <v>3466</v>
      </c>
      <c r="B209" s="38" t="s">
        <v>3850</v>
      </c>
      <c r="C209" s="38" t="s">
        <v>3851</v>
      </c>
      <c r="D209" s="38" t="b">
        <v>0</v>
      </c>
      <c r="E209" s="39">
        <v>4.5946182925166898E-7</v>
      </c>
      <c r="F209" s="38">
        <v>6.3377505626977797</v>
      </c>
      <c r="G209" s="38">
        <v>118</v>
      </c>
      <c r="H209" s="38">
        <v>172</v>
      </c>
      <c r="I209" s="38">
        <v>11</v>
      </c>
      <c r="J209" s="38">
        <v>26944</v>
      </c>
      <c r="K209" s="38" t="s">
        <v>3852</v>
      </c>
    </row>
    <row r="210" spans="1:11" x14ac:dyDescent="0.2">
      <c r="A210" s="38" t="s">
        <v>3466</v>
      </c>
      <c r="B210" s="38" t="s">
        <v>3853</v>
      </c>
      <c r="C210" s="38" t="s">
        <v>3854</v>
      </c>
      <c r="D210" s="38" t="b">
        <v>0</v>
      </c>
      <c r="E210" s="39">
        <v>4.7197572154797601E-7</v>
      </c>
      <c r="F210" s="38">
        <v>6.3260803409187298</v>
      </c>
      <c r="G210" s="38">
        <v>934</v>
      </c>
      <c r="H210" s="38">
        <v>172</v>
      </c>
      <c r="I210" s="38">
        <v>26</v>
      </c>
      <c r="J210" s="38">
        <v>26944</v>
      </c>
      <c r="K210" s="38" t="s">
        <v>3855</v>
      </c>
    </row>
    <row r="211" spans="1:11" x14ac:dyDescent="0.2">
      <c r="A211" s="38" t="s">
        <v>3466</v>
      </c>
      <c r="B211" s="38" t="s">
        <v>3856</v>
      </c>
      <c r="C211" s="38" t="s">
        <v>3857</v>
      </c>
      <c r="D211" s="38" t="b">
        <v>0</v>
      </c>
      <c r="E211" s="39">
        <v>4.9823403338431796E-7</v>
      </c>
      <c r="F211" s="38">
        <v>6.3025666099866102</v>
      </c>
      <c r="G211" s="38">
        <v>1569</v>
      </c>
      <c r="H211" s="38">
        <v>172</v>
      </c>
      <c r="I211" s="38">
        <v>34</v>
      </c>
      <c r="J211" s="38">
        <v>26944</v>
      </c>
      <c r="K211" s="38" t="s">
        <v>3858</v>
      </c>
    </row>
    <row r="212" spans="1:11" x14ac:dyDescent="0.2">
      <c r="A212" s="38" t="s">
        <v>3466</v>
      </c>
      <c r="B212" s="38" t="s">
        <v>3859</v>
      </c>
      <c r="C212" s="38" t="s">
        <v>3860</v>
      </c>
      <c r="D212" s="38" t="b">
        <v>0</v>
      </c>
      <c r="E212" s="39">
        <v>5.6904085417730395E-7</v>
      </c>
      <c r="F212" s="38">
        <v>6.2448565523978399</v>
      </c>
      <c r="G212" s="38">
        <v>277</v>
      </c>
      <c r="H212" s="38">
        <v>172</v>
      </c>
      <c r="I212" s="38">
        <v>15</v>
      </c>
      <c r="J212" s="38">
        <v>26944</v>
      </c>
      <c r="K212" s="38" t="s">
        <v>3861</v>
      </c>
    </row>
    <row r="213" spans="1:11" x14ac:dyDescent="0.2">
      <c r="A213" s="38" t="s">
        <v>3466</v>
      </c>
      <c r="B213" s="38" t="s">
        <v>3862</v>
      </c>
      <c r="C213" s="38" t="s">
        <v>3863</v>
      </c>
      <c r="D213" s="38" t="b">
        <v>0</v>
      </c>
      <c r="E213" s="39">
        <v>5.8007998737078899E-7</v>
      </c>
      <c r="F213" s="38">
        <v>6.2365121173359803</v>
      </c>
      <c r="G213" s="38">
        <v>325</v>
      </c>
      <c r="H213" s="38">
        <v>172</v>
      </c>
      <c r="I213" s="38">
        <v>16</v>
      </c>
      <c r="J213" s="38">
        <v>26944</v>
      </c>
      <c r="K213" s="38" t="s">
        <v>3841</v>
      </c>
    </row>
    <row r="214" spans="1:11" x14ac:dyDescent="0.2">
      <c r="A214" s="38" t="s">
        <v>3466</v>
      </c>
      <c r="B214" s="38" t="s">
        <v>3864</v>
      </c>
      <c r="C214" s="38" t="s">
        <v>3865</v>
      </c>
      <c r="D214" s="38" t="b">
        <v>0</v>
      </c>
      <c r="E214" s="39">
        <v>6.4369444311760103E-7</v>
      </c>
      <c r="F214" s="38">
        <v>6.1913202400302296</v>
      </c>
      <c r="G214" s="38">
        <v>1097</v>
      </c>
      <c r="H214" s="38">
        <v>172</v>
      </c>
      <c r="I214" s="38">
        <v>28</v>
      </c>
      <c r="J214" s="38">
        <v>26944</v>
      </c>
      <c r="K214" s="38" t="s">
        <v>3866</v>
      </c>
    </row>
    <row r="215" spans="1:11" x14ac:dyDescent="0.2">
      <c r="A215" s="38" t="s">
        <v>3466</v>
      </c>
      <c r="B215" s="38" t="s">
        <v>3867</v>
      </c>
      <c r="C215" s="38" t="s">
        <v>3868</v>
      </c>
      <c r="D215" s="38" t="b">
        <v>0</v>
      </c>
      <c r="E215" s="39">
        <v>6.5665327301260396E-7</v>
      </c>
      <c r="F215" s="38">
        <v>6.1826638867043204</v>
      </c>
      <c r="G215" s="38">
        <v>2219</v>
      </c>
      <c r="H215" s="38">
        <v>172</v>
      </c>
      <c r="I215" s="38">
        <v>41</v>
      </c>
      <c r="J215" s="38">
        <v>26944</v>
      </c>
      <c r="K215" s="38" t="s">
        <v>3869</v>
      </c>
    </row>
    <row r="216" spans="1:11" x14ac:dyDescent="0.2">
      <c r="A216" s="38" t="s">
        <v>3466</v>
      </c>
      <c r="B216" s="38" t="s">
        <v>3870</v>
      </c>
      <c r="C216" s="38" t="s">
        <v>3871</v>
      </c>
      <c r="D216" s="38" t="b">
        <v>0</v>
      </c>
      <c r="E216" s="39">
        <v>7.0770258402730704E-7</v>
      </c>
      <c r="F216" s="38">
        <v>6.1501492186567797</v>
      </c>
      <c r="G216" s="38">
        <v>3336</v>
      </c>
      <c r="H216" s="38">
        <v>172</v>
      </c>
      <c r="I216" s="38">
        <v>52</v>
      </c>
      <c r="J216" s="38">
        <v>26944</v>
      </c>
      <c r="K216" s="38" t="s">
        <v>3872</v>
      </c>
    </row>
    <row r="217" spans="1:11" x14ac:dyDescent="0.2">
      <c r="A217" s="38" t="s">
        <v>3466</v>
      </c>
      <c r="B217" s="38" t="s">
        <v>3873</v>
      </c>
      <c r="C217" s="38" t="s">
        <v>3874</v>
      </c>
      <c r="D217" s="38" t="b">
        <v>0</v>
      </c>
      <c r="E217" s="39">
        <v>8.0184928818455996E-7</v>
      </c>
      <c r="F217" s="38">
        <v>6.0959072519908499</v>
      </c>
      <c r="G217" s="38">
        <v>4696</v>
      </c>
      <c r="H217" s="38">
        <v>172</v>
      </c>
      <c r="I217" s="38">
        <v>64</v>
      </c>
      <c r="J217" s="38">
        <v>26944</v>
      </c>
      <c r="K217" s="38" t="s">
        <v>3875</v>
      </c>
    </row>
    <row r="218" spans="1:11" x14ac:dyDescent="0.2">
      <c r="A218" s="38" t="s">
        <v>3466</v>
      </c>
      <c r="B218" s="38" t="s">
        <v>3876</v>
      </c>
      <c r="C218" s="38" t="s">
        <v>3877</v>
      </c>
      <c r="D218" s="38" t="b">
        <v>0</v>
      </c>
      <c r="E218" s="39">
        <v>8.0392048911683405E-7</v>
      </c>
      <c r="F218" s="38">
        <v>6.09478690255178</v>
      </c>
      <c r="G218" s="38">
        <v>284</v>
      </c>
      <c r="H218" s="38">
        <v>172</v>
      </c>
      <c r="I218" s="38">
        <v>15</v>
      </c>
      <c r="J218" s="38">
        <v>26944</v>
      </c>
      <c r="K218" s="38" t="s">
        <v>3878</v>
      </c>
    </row>
    <row r="219" spans="1:11" x14ac:dyDescent="0.2">
      <c r="A219" s="38" t="s">
        <v>3466</v>
      </c>
      <c r="B219" s="38" t="s">
        <v>3879</v>
      </c>
      <c r="C219" s="38" t="s">
        <v>3880</v>
      </c>
      <c r="D219" s="38" t="b">
        <v>0</v>
      </c>
      <c r="E219" s="38">
        <v>1.0788941471894601E-6</v>
      </c>
      <c r="F219" s="38">
        <v>5.9670211628672298</v>
      </c>
      <c r="G219" s="38">
        <v>2161</v>
      </c>
      <c r="H219" s="38">
        <v>172</v>
      </c>
      <c r="I219" s="38">
        <v>40</v>
      </c>
      <c r="J219" s="38">
        <v>26944</v>
      </c>
      <c r="K219" s="38" t="s">
        <v>3881</v>
      </c>
    </row>
    <row r="220" spans="1:11" x14ac:dyDescent="0.2">
      <c r="A220" s="38" t="s">
        <v>3466</v>
      </c>
      <c r="B220" s="38" t="s">
        <v>3882</v>
      </c>
      <c r="C220" s="38" t="s">
        <v>3883</v>
      </c>
      <c r="D220" s="38" t="b">
        <v>0</v>
      </c>
      <c r="E220" s="38">
        <v>1.33781972570208E-6</v>
      </c>
      <c r="F220" s="38">
        <v>5.8736024048100397</v>
      </c>
      <c r="G220" s="38">
        <v>699</v>
      </c>
      <c r="H220" s="38">
        <v>172</v>
      </c>
      <c r="I220" s="38">
        <v>22</v>
      </c>
      <c r="J220" s="38">
        <v>26944</v>
      </c>
      <c r="K220" s="38" t="s">
        <v>3884</v>
      </c>
    </row>
    <row r="221" spans="1:11" x14ac:dyDescent="0.2">
      <c r="A221" s="38" t="s">
        <v>3466</v>
      </c>
      <c r="B221" s="38" t="s">
        <v>3885</v>
      </c>
      <c r="C221" s="38" t="s">
        <v>3886</v>
      </c>
      <c r="D221" s="38" t="b">
        <v>0</v>
      </c>
      <c r="E221" s="38">
        <v>1.3476955964088901E-6</v>
      </c>
      <c r="F221" s="38">
        <v>5.8704081906855903</v>
      </c>
      <c r="G221" s="38">
        <v>1990</v>
      </c>
      <c r="H221" s="38">
        <v>172</v>
      </c>
      <c r="I221" s="38">
        <v>38</v>
      </c>
      <c r="J221" s="38">
        <v>26944</v>
      </c>
      <c r="K221" s="38" t="s">
        <v>3887</v>
      </c>
    </row>
    <row r="222" spans="1:11" x14ac:dyDescent="0.2">
      <c r="A222" s="38" t="s">
        <v>3466</v>
      </c>
      <c r="B222" s="38" t="s">
        <v>3888</v>
      </c>
      <c r="C222" s="38" t="s">
        <v>3889</v>
      </c>
      <c r="D222" s="38" t="b">
        <v>0</v>
      </c>
      <c r="E222" s="38">
        <v>1.3831617250777499E-6</v>
      </c>
      <c r="F222" s="38">
        <v>5.8591270373870499</v>
      </c>
      <c r="G222" s="38">
        <v>1214</v>
      </c>
      <c r="H222" s="38">
        <v>172</v>
      </c>
      <c r="I222" s="38">
        <v>29</v>
      </c>
      <c r="J222" s="38">
        <v>26944</v>
      </c>
      <c r="K222" s="38" t="s">
        <v>3890</v>
      </c>
    </row>
    <row r="223" spans="1:11" x14ac:dyDescent="0.2">
      <c r="A223" s="38" t="s">
        <v>3466</v>
      </c>
      <c r="B223" s="38" t="s">
        <v>3891</v>
      </c>
      <c r="C223" s="38" t="s">
        <v>3892</v>
      </c>
      <c r="D223" s="38" t="b">
        <v>0</v>
      </c>
      <c r="E223" s="38">
        <v>1.39376500764393E-6</v>
      </c>
      <c r="F223" s="38">
        <v>5.8558104432297498</v>
      </c>
      <c r="G223" s="38">
        <v>206</v>
      </c>
      <c r="H223" s="38">
        <v>172</v>
      </c>
      <c r="I223" s="38">
        <v>13</v>
      </c>
      <c r="J223" s="38">
        <v>26944</v>
      </c>
      <c r="K223" s="38" t="s">
        <v>3893</v>
      </c>
    </row>
    <row r="224" spans="1:11" x14ac:dyDescent="0.2">
      <c r="A224" s="38" t="s">
        <v>3466</v>
      </c>
      <c r="B224" s="38" t="s">
        <v>3894</v>
      </c>
      <c r="C224" s="38" t="s">
        <v>3895</v>
      </c>
      <c r="D224" s="38" t="b">
        <v>0</v>
      </c>
      <c r="E224" s="38">
        <v>1.4564351012187701E-6</v>
      </c>
      <c r="F224" s="38">
        <v>5.8367088627771402</v>
      </c>
      <c r="G224" s="38">
        <v>399</v>
      </c>
      <c r="H224" s="38">
        <v>172</v>
      </c>
      <c r="I224" s="38">
        <v>17</v>
      </c>
      <c r="J224" s="38">
        <v>26944</v>
      </c>
      <c r="K224" s="38" t="s">
        <v>3896</v>
      </c>
    </row>
    <row r="225" spans="1:11" x14ac:dyDescent="0.2">
      <c r="A225" s="38" t="s">
        <v>3466</v>
      </c>
      <c r="B225" s="38" t="s">
        <v>3897</v>
      </c>
      <c r="C225" s="38" t="s">
        <v>3898</v>
      </c>
      <c r="D225" s="38" t="b">
        <v>0</v>
      </c>
      <c r="E225" s="38">
        <v>1.4788365936421399E-6</v>
      </c>
      <c r="F225" s="38">
        <v>5.8300798113987504</v>
      </c>
      <c r="G225" s="38">
        <v>455</v>
      </c>
      <c r="H225" s="38">
        <v>172</v>
      </c>
      <c r="I225" s="38">
        <v>18</v>
      </c>
      <c r="J225" s="38">
        <v>26944</v>
      </c>
      <c r="K225" s="38" t="s">
        <v>3899</v>
      </c>
    </row>
    <row r="226" spans="1:11" x14ac:dyDescent="0.2">
      <c r="A226" s="38" t="s">
        <v>3466</v>
      </c>
      <c r="B226" s="38" t="s">
        <v>3900</v>
      </c>
      <c r="C226" s="38" t="s">
        <v>3901</v>
      </c>
      <c r="D226" s="38" t="b">
        <v>0</v>
      </c>
      <c r="E226" s="38">
        <v>1.53230922244105E-6</v>
      </c>
      <c r="F226" s="38">
        <v>5.8146535845411496</v>
      </c>
      <c r="G226" s="38">
        <v>1907</v>
      </c>
      <c r="H226" s="38">
        <v>172</v>
      </c>
      <c r="I226" s="38">
        <v>37</v>
      </c>
      <c r="J226" s="38">
        <v>26944</v>
      </c>
      <c r="K226" s="38" t="s">
        <v>3902</v>
      </c>
    </row>
    <row r="227" spans="1:11" x14ac:dyDescent="0.2">
      <c r="A227" s="38" t="s">
        <v>3466</v>
      </c>
      <c r="B227" s="38" t="s">
        <v>3903</v>
      </c>
      <c r="C227" s="38" t="s">
        <v>3904</v>
      </c>
      <c r="D227" s="38" t="b">
        <v>0</v>
      </c>
      <c r="E227" s="38">
        <v>1.5747741193982101E-6</v>
      </c>
      <c r="F227" s="38">
        <v>5.8027817312293397</v>
      </c>
      <c r="G227" s="38">
        <v>3092</v>
      </c>
      <c r="H227" s="38">
        <v>172</v>
      </c>
      <c r="I227" s="38">
        <v>49</v>
      </c>
      <c r="J227" s="38">
        <v>26944</v>
      </c>
      <c r="K227" s="38" t="s">
        <v>3905</v>
      </c>
    </row>
    <row r="228" spans="1:11" x14ac:dyDescent="0.2">
      <c r="A228" s="38" t="s">
        <v>3466</v>
      </c>
      <c r="B228" s="38" t="s">
        <v>3906</v>
      </c>
      <c r="C228" s="38" t="s">
        <v>3907</v>
      </c>
      <c r="D228" s="38" t="b">
        <v>0</v>
      </c>
      <c r="E228" s="38">
        <v>1.5852799905138099E-6</v>
      </c>
      <c r="F228" s="38">
        <v>5.7998940220290596</v>
      </c>
      <c r="G228" s="38">
        <v>457</v>
      </c>
      <c r="H228" s="38">
        <v>172</v>
      </c>
      <c r="I228" s="38">
        <v>18</v>
      </c>
      <c r="J228" s="38">
        <v>26944</v>
      </c>
      <c r="K228" s="38" t="s">
        <v>3899</v>
      </c>
    </row>
    <row r="229" spans="1:11" x14ac:dyDescent="0.2">
      <c r="A229" s="38" t="s">
        <v>3466</v>
      </c>
      <c r="B229" s="38" t="s">
        <v>3908</v>
      </c>
      <c r="C229" s="38" t="s">
        <v>3909</v>
      </c>
      <c r="D229" s="38" t="b">
        <v>0</v>
      </c>
      <c r="E229" s="38">
        <v>1.86034563201072E-6</v>
      </c>
      <c r="F229" s="38">
        <v>5.7304063610884599</v>
      </c>
      <c r="G229" s="38">
        <v>1311</v>
      </c>
      <c r="H229" s="38">
        <v>172</v>
      </c>
      <c r="I229" s="38">
        <v>30</v>
      </c>
      <c r="J229" s="38">
        <v>26944</v>
      </c>
      <c r="K229" s="38" t="s">
        <v>3910</v>
      </c>
    </row>
    <row r="230" spans="1:11" x14ac:dyDescent="0.2">
      <c r="A230" s="38" t="s">
        <v>3466</v>
      </c>
      <c r="B230" s="38" t="s">
        <v>3911</v>
      </c>
      <c r="C230" s="38" t="s">
        <v>3912</v>
      </c>
      <c r="D230" s="38" t="b">
        <v>0</v>
      </c>
      <c r="E230" s="38">
        <v>1.87552856002981E-6</v>
      </c>
      <c r="F230" s="38">
        <v>5.7268763181467301</v>
      </c>
      <c r="G230" s="38">
        <v>3108</v>
      </c>
      <c r="H230" s="38">
        <v>172</v>
      </c>
      <c r="I230" s="38">
        <v>49</v>
      </c>
      <c r="J230" s="38">
        <v>26944</v>
      </c>
      <c r="K230" s="38" t="s">
        <v>3913</v>
      </c>
    </row>
    <row r="231" spans="1:11" x14ac:dyDescent="0.2">
      <c r="A231" s="38" t="s">
        <v>3466</v>
      </c>
      <c r="B231" s="38" t="s">
        <v>3914</v>
      </c>
      <c r="C231" s="38" t="s">
        <v>3915</v>
      </c>
      <c r="D231" s="38" t="b">
        <v>0</v>
      </c>
      <c r="E231" s="38">
        <v>2.0783924408245899E-6</v>
      </c>
      <c r="F231" s="38">
        <v>5.6822724458101801</v>
      </c>
      <c r="G231" s="38">
        <v>1658</v>
      </c>
      <c r="H231" s="38">
        <v>172</v>
      </c>
      <c r="I231" s="38">
        <v>34</v>
      </c>
      <c r="J231" s="38">
        <v>26944</v>
      </c>
      <c r="K231" s="38" t="s">
        <v>3916</v>
      </c>
    </row>
    <row r="232" spans="1:11" x14ac:dyDescent="0.2">
      <c r="A232" s="38" t="s">
        <v>3466</v>
      </c>
      <c r="B232" s="38" t="s">
        <v>3917</v>
      </c>
      <c r="C232" s="38" t="s">
        <v>3918</v>
      </c>
      <c r="D232" s="38" t="b">
        <v>0</v>
      </c>
      <c r="E232" s="38">
        <v>2.1614308031910299E-6</v>
      </c>
      <c r="F232" s="38">
        <v>5.6652586635646696</v>
      </c>
      <c r="G232" s="38">
        <v>651</v>
      </c>
      <c r="H232" s="38">
        <v>172</v>
      </c>
      <c r="I232" s="38">
        <v>21</v>
      </c>
      <c r="J232" s="38">
        <v>26944</v>
      </c>
      <c r="K232" s="38" t="s">
        <v>3919</v>
      </c>
    </row>
    <row r="233" spans="1:11" x14ac:dyDescent="0.2">
      <c r="A233" s="38" t="s">
        <v>3466</v>
      </c>
      <c r="B233" s="38" t="s">
        <v>3920</v>
      </c>
      <c r="C233" s="38" t="s">
        <v>3921</v>
      </c>
      <c r="D233" s="38" t="b">
        <v>0</v>
      </c>
      <c r="E233" s="38">
        <v>2.5693252944249202E-6</v>
      </c>
      <c r="F233" s="38">
        <v>5.5901809075552702</v>
      </c>
      <c r="G233" s="38">
        <v>1761</v>
      </c>
      <c r="H233" s="38">
        <v>172</v>
      </c>
      <c r="I233" s="38">
        <v>35</v>
      </c>
      <c r="J233" s="38">
        <v>26944</v>
      </c>
      <c r="K233" s="38" t="s">
        <v>3922</v>
      </c>
    </row>
    <row r="234" spans="1:11" x14ac:dyDescent="0.2">
      <c r="A234" s="38" t="s">
        <v>3466</v>
      </c>
      <c r="B234" s="38" t="s">
        <v>3923</v>
      </c>
      <c r="C234" s="38" t="s">
        <v>3924</v>
      </c>
      <c r="D234" s="38" t="b">
        <v>0</v>
      </c>
      <c r="E234" s="38">
        <v>2.8729219438954402E-6</v>
      </c>
      <c r="F234" s="38">
        <v>5.5416761734497504</v>
      </c>
      <c r="G234" s="38">
        <v>3042</v>
      </c>
      <c r="H234" s="38">
        <v>172</v>
      </c>
      <c r="I234" s="38">
        <v>48</v>
      </c>
      <c r="J234" s="38">
        <v>26944</v>
      </c>
      <c r="K234" s="38" t="s">
        <v>3925</v>
      </c>
    </row>
    <row r="235" spans="1:11" x14ac:dyDescent="0.2">
      <c r="A235" s="38" t="s">
        <v>3466</v>
      </c>
      <c r="B235" s="38" t="s">
        <v>3926</v>
      </c>
      <c r="C235" s="38" t="s">
        <v>3927</v>
      </c>
      <c r="D235" s="38" t="b">
        <v>0</v>
      </c>
      <c r="E235" s="38">
        <v>3.14330552883311E-6</v>
      </c>
      <c r="F235" s="38">
        <v>5.5026134035712202</v>
      </c>
      <c r="G235" s="38">
        <v>1178</v>
      </c>
      <c r="H235" s="38">
        <v>172</v>
      </c>
      <c r="I235" s="38">
        <v>28</v>
      </c>
      <c r="J235" s="38">
        <v>26944</v>
      </c>
      <c r="K235" s="38" t="s">
        <v>3928</v>
      </c>
    </row>
    <row r="236" spans="1:11" x14ac:dyDescent="0.2">
      <c r="A236" s="38" t="s">
        <v>3466</v>
      </c>
      <c r="B236" s="38" t="s">
        <v>3929</v>
      </c>
      <c r="C236" s="38" t="s">
        <v>3930</v>
      </c>
      <c r="D236" s="38" t="b">
        <v>0</v>
      </c>
      <c r="E236" s="38">
        <v>4.0381406594804004E-6</v>
      </c>
      <c r="F236" s="38">
        <v>5.3938185574646296</v>
      </c>
      <c r="G236" s="38">
        <v>1613</v>
      </c>
      <c r="H236" s="38">
        <v>172</v>
      </c>
      <c r="I236" s="38">
        <v>33</v>
      </c>
      <c r="J236" s="38">
        <v>26944</v>
      </c>
      <c r="K236" s="38" t="s">
        <v>3931</v>
      </c>
    </row>
    <row r="237" spans="1:11" x14ac:dyDescent="0.2">
      <c r="A237" s="38" t="s">
        <v>3466</v>
      </c>
      <c r="B237" s="38" t="s">
        <v>3932</v>
      </c>
      <c r="C237" s="38" t="s">
        <v>3933</v>
      </c>
      <c r="D237" s="38" t="b">
        <v>0</v>
      </c>
      <c r="E237" s="38">
        <v>4.0863698902810898E-6</v>
      </c>
      <c r="F237" s="38">
        <v>5.3886623244296299</v>
      </c>
      <c r="G237" s="38">
        <v>225</v>
      </c>
      <c r="H237" s="38">
        <v>172</v>
      </c>
      <c r="I237" s="38">
        <v>13</v>
      </c>
      <c r="J237" s="38">
        <v>26944</v>
      </c>
      <c r="K237" s="38" t="s">
        <v>3934</v>
      </c>
    </row>
    <row r="238" spans="1:11" x14ac:dyDescent="0.2">
      <c r="A238" s="38" t="s">
        <v>3466</v>
      </c>
      <c r="B238" s="38" t="s">
        <v>3935</v>
      </c>
      <c r="C238" s="38" t="s">
        <v>3936</v>
      </c>
      <c r="D238" s="38" t="b">
        <v>0</v>
      </c>
      <c r="E238" s="38">
        <v>4.2706139467889204E-6</v>
      </c>
      <c r="F238" s="38">
        <v>5.36950968597358</v>
      </c>
      <c r="G238" s="38">
        <v>56</v>
      </c>
      <c r="H238" s="38">
        <v>172</v>
      </c>
      <c r="I238" s="38">
        <v>8</v>
      </c>
      <c r="J238" s="38">
        <v>26944</v>
      </c>
      <c r="K238" s="38" t="s">
        <v>3937</v>
      </c>
    </row>
    <row r="239" spans="1:11" x14ac:dyDescent="0.2">
      <c r="A239" s="38" t="s">
        <v>3466</v>
      </c>
      <c r="B239" s="38" t="s">
        <v>3938</v>
      </c>
      <c r="C239" s="38" t="s">
        <v>3939</v>
      </c>
      <c r="D239" s="38" t="b">
        <v>0</v>
      </c>
      <c r="E239" s="38">
        <v>4.3667021947846602E-6</v>
      </c>
      <c r="F239" s="38">
        <v>5.3598464255670599</v>
      </c>
      <c r="G239" s="38">
        <v>1707</v>
      </c>
      <c r="H239" s="38">
        <v>172</v>
      </c>
      <c r="I239" s="38">
        <v>34</v>
      </c>
      <c r="J239" s="38">
        <v>26944</v>
      </c>
      <c r="K239" s="38" t="s">
        <v>3916</v>
      </c>
    </row>
    <row r="240" spans="1:11" x14ac:dyDescent="0.2">
      <c r="A240" s="38" t="s">
        <v>3466</v>
      </c>
      <c r="B240" s="38" t="s">
        <v>3940</v>
      </c>
      <c r="C240" s="38" t="s">
        <v>3941</v>
      </c>
      <c r="D240" s="38" t="b">
        <v>0</v>
      </c>
      <c r="E240" s="38">
        <v>4.8190877404796199E-6</v>
      </c>
      <c r="F240" s="38">
        <v>5.3170351664858302</v>
      </c>
      <c r="G240" s="38">
        <v>432</v>
      </c>
      <c r="H240" s="38">
        <v>172</v>
      </c>
      <c r="I240" s="38">
        <v>17</v>
      </c>
      <c r="J240" s="38">
        <v>26944</v>
      </c>
      <c r="K240" s="38" t="s">
        <v>3942</v>
      </c>
    </row>
    <row r="241" spans="1:11" x14ac:dyDescent="0.2">
      <c r="A241" s="38" t="s">
        <v>3466</v>
      </c>
      <c r="B241" s="38" t="s">
        <v>3943</v>
      </c>
      <c r="C241" s="38" t="s">
        <v>3944</v>
      </c>
      <c r="D241" s="38" t="b">
        <v>0</v>
      </c>
      <c r="E241" s="38">
        <v>4.8811374024910602E-6</v>
      </c>
      <c r="F241" s="38">
        <v>5.3114789669175799</v>
      </c>
      <c r="G241" s="38">
        <v>1990</v>
      </c>
      <c r="H241" s="38">
        <v>172</v>
      </c>
      <c r="I241" s="38">
        <v>37</v>
      </c>
      <c r="J241" s="38">
        <v>26944</v>
      </c>
      <c r="K241" s="38" t="s">
        <v>3945</v>
      </c>
    </row>
    <row r="242" spans="1:11" x14ac:dyDescent="0.2">
      <c r="A242" s="38" t="s">
        <v>3466</v>
      </c>
      <c r="B242" s="38" t="s">
        <v>3946</v>
      </c>
      <c r="C242" s="38" t="s">
        <v>3947</v>
      </c>
      <c r="D242" s="38" t="b">
        <v>0</v>
      </c>
      <c r="E242" s="38">
        <v>4.9381738310227497E-6</v>
      </c>
      <c r="F242" s="38">
        <v>5.3064336263268803</v>
      </c>
      <c r="G242" s="38">
        <v>377</v>
      </c>
      <c r="H242" s="38">
        <v>172</v>
      </c>
      <c r="I242" s="38">
        <v>16</v>
      </c>
      <c r="J242" s="38">
        <v>26944</v>
      </c>
      <c r="K242" s="38" t="s">
        <v>3948</v>
      </c>
    </row>
    <row r="243" spans="1:11" x14ac:dyDescent="0.2">
      <c r="A243" s="38" t="s">
        <v>3466</v>
      </c>
      <c r="B243" s="38" t="s">
        <v>3949</v>
      </c>
      <c r="C243" s="38" t="s">
        <v>3950</v>
      </c>
      <c r="D243" s="38" t="b">
        <v>0</v>
      </c>
      <c r="E243" s="38">
        <v>5.0098751083871703E-6</v>
      </c>
      <c r="F243" s="38">
        <v>5.3001731005627599</v>
      </c>
      <c r="G243" s="38">
        <v>1453</v>
      </c>
      <c r="H243" s="38">
        <v>172</v>
      </c>
      <c r="I243" s="38">
        <v>31</v>
      </c>
      <c r="J243" s="38">
        <v>26944</v>
      </c>
      <c r="K243" s="38" t="s">
        <v>3951</v>
      </c>
    </row>
    <row r="244" spans="1:11" x14ac:dyDescent="0.2">
      <c r="A244" s="38" t="s">
        <v>3466</v>
      </c>
      <c r="B244" s="38" t="s">
        <v>3952</v>
      </c>
      <c r="C244" s="38" t="s">
        <v>3953</v>
      </c>
      <c r="D244" s="38" t="b">
        <v>0</v>
      </c>
      <c r="E244" s="38">
        <v>5.2597738409014497E-6</v>
      </c>
      <c r="F244" s="38">
        <v>5.2790329291846803</v>
      </c>
      <c r="G244" s="38">
        <v>1456</v>
      </c>
      <c r="H244" s="38">
        <v>172</v>
      </c>
      <c r="I244" s="38">
        <v>31</v>
      </c>
      <c r="J244" s="38">
        <v>26944</v>
      </c>
      <c r="K244" s="38" t="s">
        <v>3951</v>
      </c>
    </row>
    <row r="245" spans="1:11" x14ac:dyDescent="0.2">
      <c r="A245" s="38" t="s">
        <v>3466</v>
      </c>
      <c r="B245" s="38" t="s">
        <v>3954</v>
      </c>
      <c r="C245" s="38" t="s">
        <v>3955</v>
      </c>
      <c r="D245" s="38" t="b">
        <v>0</v>
      </c>
      <c r="E245" s="38">
        <v>5.2710279642431097E-6</v>
      </c>
      <c r="F245" s="38">
        <v>5.2781046797280702</v>
      </c>
      <c r="G245" s="38">
        <v>1126</v>
      </c>
      <c r="H245" s="38">
        <v>172</v>
      </c>
      <c r="I245" s="38">
        <v>27</v>
      </c>
      <c r="J245" s="38">
        <v>26944</v>
      </c>
      <c r="K245" s="38" t="s">
        <v>3956</v>
      </c>
    </row>
    <row r="246" spans="1:11" x14ac:dyDescent="0.2">
      <c r="A246" s="38" t="s">
        <v>3466</v>
      </c>
      <c r="B246" s="38" t="s">
        <v>3957</v>
      </c>
      <c r="C246" s="38" t="s">
        <v>3958</v>
      </c>
      <c r="D246" s="38" t="b">
        <v>0</v>
      </c>
      <c r="E246" s="38">
        <v>5.7228760546745699E-6</v>
      </c>
      <c r="F246" s="38">
        <v>5.2423856598846896</v>
      </c>
      <c r="G246" s="38">
        <v>437</v>
      </c>
      <c r="H246" s="38">
        <v>172</v>
      </c>
      <c r="I246" s="38">
        <v>17</v>
      </c>
      <c r="J246" s="38">
        <v>26944</v>
      </c>
      <c r="K246" s="38" t="s">
        <v>3959</v>
      </c>
    </row>
    <row r="247" spans="1:11" x14ac:dyDescent="0.2">
      <c r="A247" s="38" t="s">
        <v>3466</v>
      </c>
      <c r="B247" s="38" t="s">
        <v>3960</v>
      </c>
      <c r="C247" s="38" t="s">
        <v>3961</v>
      </c>
      <c r="D247" s="38" t="b">
        <v>0</v>
      </c>
      <c r="E247" s="38">
        <v>5.8803168527439499E-6</v>
      </c>
      <c r="F247" s="38">
        <v>5.2305992719356196</v>
      </c>
      <c r="G247" s="38">
        <v>3109</v>
      </c>
      <c r="H247" s="38">
        <v>172</v>
      </c>
      <c r="I247" s="38">
        <v>48</v>
      </c>
      <c r="J247" s="38">
        <v>26944</v>
      </c>
      <c r="K247" s="38" t="s">
        <v>3962</v>
      </c>
    </row>
    <row r="248" spans="1:11" x14ac:dyDescent="0.2">
      <c r="A248" s="38" t="s">
        <v>3466</v>
      </c>
      <c r="B248" s="38" t="s">
        <v>3963</v>
      </c>
      <c r="C248" s="38" t="s">
        <v>3964</v>
      </c>
      <c r="D248" s="38" t="b">
        <v>0</v>
      </c>
      <c r="E248" s="38">
        <v>5.9934766490937002E-6</v>
      </c>
      <c r="F248" s="38">
        <v>5.2223211823669899</v>
      </c>
      <c r="G248" s="38">
        <v>559</v>
      </c>
      <c r="H248" s="38">
        <v>172</v>
      </c>
      <c r="I248" s="38">
        <v>19</v>
      </c>
      <c r="J248" s="38">
        <v>26944</v>
      </c>
      <c r="K248" s="38" t="s">
        <v>3965</v>
      </c>
    </row>
    <row r="249" spans="1:11" x14ac:dyDescent="0.2">
      <c r="A249" s="38" t="s">
        <v>3466</v>
      </c>
      <c r="B249" s="38" t="s">
        <v>3966</v>
      </c>
      <c r="C249" s="38" t="s">
        <v>3967</v>
      </c>
      <c r="D249" s="38" t="b">
        <v>0</v>
      </c>
      <c r="E249" s="38">
        <v>6.3066471864434401E-6</v>
      </c>
      <c r="F249" s="38">
        <v>5.2002014641179199</v>
      </c>
      <c r="G249" s="38">
        <v>2698</v>
      </c>
      <c r="H249" s="38">
        <v>172</v>
      </c>
      <c r="I249" s="38">
        <v>44</v>
      </c>
      <c r="J249" s="38">
        <v>26944</v>
      </c>
      <c r="K249" s="38" t="s">
        <v>3968</v>
      </c>
    </row>
    <row r="250" spans="1:11" x14ac:dyDescent="0.2">
      <c r="A250" s="38" t="s">
        <v>3466</v>
      </c>
      <c r="B250" s="38" t="s">
        <v>3969</v>
      </c>
      <c r="C250" s="38" t="s">
        <v>3970</v>
      </c>
      <c r="D250" s="38" t="b">
        <v>0</v>
      </c>
      <c r="E250" s="38">
        <v>6.4580790644648004E-6</v>
      </c>
      <c r="F250" s="38">
        <v>5.1898966423398196</v>
      </c>
      <c r="G250" s="38">
        <v>85</v>
      </c>
      <c r="H250" s="38">
        <v>172</v>
      </c>
      <c r="I250" s="38">
        <v>9</v>
      </c>
      <c r="J250" s="38">
        <v>26944</v>
      </c>
      <c r="K250" s="38" t="s">
        <v>3971</v>
      </c>
    </row>
    <row r="251" spans="1:11" x14ac:dyDescent="0.2">
      <c r="A251" s="38" t="s">
        <v>3466</v>
      </c>
      <c r="B251" s="38" t="s">
        <v>3972</v>
      </c>
      <c r="C251" s="38" t="s">
        <v>3973</v>
      </c>
      <c r="D251" s="38" t="b">
        <v>0</v>
      </c>
      <c r="E251" s="38">
        <v>7.0833743458037803E-6</v>
      </c>
      <c r="F251" s="38">
        <v>5.1497598057773697</v>
      </c>
      <c r="G251" s="38">
        <v>22</v>
      </c>
      <c r="H251" s="38">
        <v>172</v>
      </c>
      <c r="I251" s="38">
        <v>6</v>
      </c>
      <c r="J251" s="38">
        <v>26944</v>
      </c>
      <c r="K251" s="38" t="s">
        <v>3974</v>
      </c>
    </row>
    <row r="252" spans="1:11" x14ac:dyDescent="0.2">
      <c r="A252" s="38" t="s">
        <v>3466</v>
      </c>
      <c r="B252" s="38" t="s">
        <v>3975</v>
      </c>
      <c r="C252" s="38" t="s">
        <v>3976</v>
      </c>
      <c r="D252" s="38" t="b">
        <v>0</v>
      </c>
      <c r="E252" s="38">
        <v>7.0833743458037803E-6</v>
      </c>
      <c r="F252" s="38">
        <v>5.1497598057773697</v>
      </c>
      <c r="G252" s="38">
        <v>22</v>
      </c>
      <c r="H252" s="38">
        <v>172</v>
      </c>
      <c r="I252" s="38">
        <v>6</v>
      </c>
      <c r="J252" s="38">
        <v>26944</v>
      </c>
      <c r="K252" s="38" t="s">
        <v>3974</v>
      </c>
    </row>
    <row r="253" spans="1:11" x14ac:dyDescent="0.2">
      <c r="A253" s="38" t="s">
        <v>3466</v>
      </c>
      <c r="B253" s="38" t="s">
        <v>3977</v>
      </c>
      <c r="C253" s="38" t="s">
        <v>3978</v>
      </c>
      <c r="D253" s="38" t="b">
        <v>0</v>
      </c>
      <c r="E253" s="38">
        <v>7.4648093991860804E-6</v>
      </c>
      <c r="F253" s="38">
        <v>5.1269812767451803</v>
      </c>
      <c r="G253" s="38">
        <v>11</v>
      </c>
      <c r="H253" s="38">
        <v>172</v>
      </c>
      <c r="I253" s="38">
        <v>5</v>
      </c>
      <c r="J253" s="38">
        <v>26944</v>
      </c>
      <c r="K253" s="38" t="s">
        <v>3979</v>
      </c>
    </row>
    <row r="254" spans="1:11" x14ac:dyDescent="0.2">
      <c r="A254" s="38" t="s">
        <v>3466</v>
      </c>
      <c r="B254" s="38" t="s">
        <v>3980</v>
      </c>
      <c r="C254" s="38" t="s">
        <v>3981</v>
      </c>
      <c r="D254" s="38" t="b">
        <v>0</v>
      </c>
      <c r="E254" s="38">
        <v>7.7265662750340901E-6</v>
      </c>
      <c r="F254" s="38">
        <v>5.11201346586369</v>
      </c>
      <c r="G254" s="38">
        <v>1480</v>
      </c>
      <c r="H254" s="38">
        <v>172</v>
      </c>
      <c r="I254" s="38">
        <v>31</v>
      </c>
      <c r="J254" s="38">
        <v>26944</v>
      </c>
      <c r="K254" s="38" t="s">
        <v>3982</v>
      </c>
    </row>
    <row r="255" spans="1:11" x14ac:dyDescent="0.2">
      <c r="A255" s="38" t="s">
        <v>3466</v>
      </c>
      <c r="B255" s="38" t="s">
        <v>3983</v>
      </c>
      <c r="C255" s="38" t="s">
        <v>3984</v>
      </c>
      <c r="D255" s="38" t="b">
        <v>0</v>
      </c>
      <c r="E255" s="38">
        <v>8.0101212437487507E-6</v>
      </c>
      <c r="F255" s="38">
        <v>5.0963609102462799</v>
      </c>
      <c r="G255" s="38">
        <v>916</v>
      </c>
      <c r="H255" s="38">
        <v>172</v>
      </c>
      <c r="I255" s="38">
        <v>24</v>
      </c>
      <c r="J255" s="38">
        <v>26944</v>
      </c>
      <c r="K255" s="38" t="s">
        <v>3985</v>
      </c>
    </row>
    <row r="256" spans="1:11" x14ac:dyDescent="0.2">
      <c r="A256" s="38" t="s">
        <v>3466</v>
      </c>
      <c r="B256" s="38" t="s">
        <v>3986</v>
      </c>
      <c r="C256" s="38" t="s">
        <v>3987</v>
      </c>
      <c r="D256" s="38" t="b">
        <v>0</v>
      </c>
      <c r="E256" s="38">
        <v>8.9049201881785199E-6</v>
      </c>
      <c r="F256" s="38">
        <v>5.0503699686194796</v>
      </c>
      <c r="G256" s="38">
        <v>240</v>
      </c>
      <c r="H256" s="38">
        <v>172</v>
      </c>
      <c r="I256" s="38">
        <v>13</v>
      </c>
      <c r="J256" s="38">
        <v>26944</v>
      </c>
      <c r="K256" s="38" t="s">
        <v>3988</v>
      </c>
    </row>
    <row r="257" spans="1:11" x14ac:dyDescent="0.2">
      <c r="A257" s="38" t="s">
        <v>3466</v>
      </c>
      <c r="B257" s="38" t="s">
        <v>3989</v>
      </c>
      <c r="C257" s="38" t="s">
        <v>3990</v>
      </c>
      <c r="D257" s="38" t="b">
        <v>0</v>
      </c>
      <c r="E257" s="38">
        <v>9.5328337251922704E-6</v>
      </c>
      <c r="F257" s="38">
        <v>5.0207779820183598</v>
      </c>
      <c r="G257" s="38">
        <v>23</v>
      </c>
      <c r="H257" s="38">
        <v>172</v>
      </c>
      <c r="I257" s="38">
        <v>6</v>
      </c>
      <c r="J257" s="38">
        <v>26944</v>
      </c>
      <c r="K257" s="38" t="s">
        <v>3974</v>
      </c>
    </row>
    <row r="258" spans="1:11" x14ac:dyDescent="0.2">
      <c r="A258" s="38" t="s">
        <v>3466</v>
      </c>
      <c r="B258" s="38" t="s">
        <v>3991</v>
      </c>
      <c r="C258" s="38" t="s">
        <v>3992</v>
      </c>
      <c r="D258" s="38" t="b">
        <v>0</v>
      </c>
      <c r="E258" s="38">
        <v>1.0191641923376199E-5</v>
      </c>
      <c r="F258" s="38">
        <v>4.9917558433911404</v>
      </c>
      <c r="G258" s="38">
        <v>3162</v>
      </c>
      <c r="H258" s="38">
        <v>172</v>
      </c>
      <c r="I258" s="38">
        <v>48</v>
      </c>
      <c r="J258" s="38">
        <v>26944</v>
      </c>
      <c r="K258" s="38" t="s">
        <v>3993</v>
      </c>
    </row>
    <row r="259" spans="1:11" x14ac:dyDescent="0.2">
      <c r="A259" s="38" t="s">
        <v>3466</v>
      </c>
      <c r="B259" s="38" t="s">
        <v>3994</v>
      </c>
      <c r="C259" s="38" t="s">
        <v>3995</v>
      </c>
      <c r="D259" s="38" t="b">
        <v>0</v>
      </c>
      <c r="E259" s="38">
        <v>1.1279821647571E-5</v>
      </c>
      <c r="F259" s="38">
        <v>4.94769776720445</v>
      </c>
      <c r="G259" s="38">
        <v>647</v>
      </c>
      <c r="H259" s="38">
        <v>172</v>
      </c>
      <c r="I259" s="38">
        <v>20</v>
      </c>
      <c r="J259" s="38">
        <v>26944</v>
      </c>
      <c r="K259" s="38" t="s">
        <v>3996</v>
      </c>
    </row>
    <row r="260" spans="1:11" x14ac:dyDescent="0.2">
      <c r="A260" s="38" t="s">
        <v>3466</v>
      </c>
      <c r="B260" s="38" t="s">
        <v>3997</v>
      </c>
      <c r="C260" s="38" t="s">
        <v>3998</v>
      </c>
      <c r="D260" s="38" t="b">
        <v>0</v>
      </c>
      <c r="E260" s="38">
        <v>1.26217727124533E-5</v>
      </c>
      <c r="F260" s="38">
        <v>4.89887964468224</v>
      </c>
      <c r="G260" s="38">
        <v>161</v>
      </c>
      <c r="H260" s="38">
        <v>172</v>
      </c>
      <c r="I260" s="38">
        <v>11</v>
      </c>
      <c r="J260" s="38">
        <v>26944</v>
      </c>
      <c r="K260" s="38" t="s">
        <v>3999</v>
      </c>
    </row>
    <row r="261" spans="1:11" x14ac:dyDescent="0.2">
      <c r="A261" s="38" t="s">
        <v>3466</v>
      </c>
      <c r="B261" s="38" t="s">
        <v>4000</v>
      </c>
      <c r="C261" s="38" t="s">
        <v>4001</v>
      </c>
      <c r="D261" s="38" t="b">
        <v>0</v>
      </c>
      <c r="E261" s="38">
        <v>1.3506958694307701E-5</v>
      </c>
      <c r="F261" s="38">
        <v>4.8694424282518902</v>
      </c>
      <c r="G261" s="38">
        <v>654</v>
      </c>
      <c r="H261" s="38">
        <v>172</v>
      </c>
      <c r="I261" s="38">
        <v>20</v>
      </c>
      <c r="J261" s="38">
        <v>26944</v>
      </c>
      <c r="K261" s="38" t="s">
        <v>4002</v>
      </c>
    </row>
    <row r="262" spans="1:11" x14ac:dyDescent="0.2">
      <c r="A262" s="38" t="s">
        <v>3466</v>
      </c>
      <c r="B262" s="38" t="s">
        <v>4003</v>
      </c>
      <c r="C262" s="38" t="s">
        <v>4004</v>
      </c>
      <c r="D262" s="38" t="b">
        <v>0</v>
      </c>
      <c r="E262" s="38">
        <v>1.38064915476874E-5</v>
      </c>
      <c r="F262" s="38">
        <v>4.8599166686379904</v>
      </c>
      <c r="G262" s="38">
        <v>350</v>
      </c>
      <c r="H262" s="38">
        <v>172</v>
      </c>
      <c r="I262" s="38">
        <v>15</v>
      </c>
      <c r="J262" s="38">
        <v>26944</v>
      </c>
      <c r="K262" s="38" t="s">
        <v>4005</v>
      </c>
    </row>
    <row r="263" spans="1:11" x14ac:dyDescent="0.2">
      <c r="A263" s="38" t="s">
        <v>3466</v>
      </c>
      <c r="B263" s="38" t="s">
        <v>4006</v>
      </c>
      <c r="C263" s="38" t="s">
        <v>4007</v>
      </c>
      <c r="D263" s="38" t="b">
        <v>0</v>
      </c>
      <c r="E263" s="38">
        <v>1.4098976672837301E-5</v>
      </c>
      <c r="F263" s="38">
        <v>4.8508124080161101</v>
      </c>
      <c r="G263" s="38">
        <v>3745</v>
      </c>
      <c r="H263" s="38">
        <v>172</v>
      </c>
      <c r="I263" s="38">
        <v>53</v>
      </c>
      <c r="J263" s="38">
        <v>26944</v>
      </c>
      <c r="K263" s="38" t="s">
        <v>4008</v>
      </c>
    </row>
    <row r="264" spans="1:11" x14ac:dyDescent="0.2">
      <c r="A264" s="38" t="s">
        <v>3466</v>
      </c>
      <c r="B264" s="38" t="s">
        <v>4009</v>
      </c>
      <c r="C264" s="38" t="s">
        <v>4010</v>
      </c>
      <c r="D264" s="38" t="b">
        <v>0</v>
      </c>
      <c r="E264" s="38">
        <v>1.65092502937654E-5</v>
      </c>
      <c r="F264" s="38">
        <v>4.7822726481589699</v>
      </c>
      <c r="G264" s="38">
        <v>207</v>
      </c>
      <c r="H264" s="38">
        <v>172</v>
      </c>
      <c r="I264" s="38">
        <v>12</v>
      </c>
      <c r="J264" s="38">
        <v>26944</v>
      </c>
      <c r="K264" s="38" t="s">
        <v>4011</v>
      </c>
    </row>
    <row r="265" spans="1:11" x14ac:dyDescent="0.2">
      <c r="A265" s="38" t="s">
        <v>3466</v>
      </c>
      <c r="B265" s="38" t="s">
        <v>4012</v>
      </c>
      <c r="C265" s="38" t="s">
        <v>4013</v>
      </c>
      <c r="D265" s="38" t="b">
        <v>0</v>
      </c>
      <c r="E265" s="38">
        <v>1.6988202180088901E-5</v>
      </c>
      <c r="F265" s="38">
        <v>4.7698525790226203</v>
      </c>
      <c r="G265" s="38">
        <v>877</v>
      </c>
      <c r="H265" s="38">
        <v>172</v>
      </c>
      <c r="I265" s="38">
        <v>23</v>
      </c>
      <c r="J265" s="38">
        <v>26944</v>
      </c>
      <c r="K265" s="38" t="s">
        <v>4014</v>
      </c>
    </row>
    <row r="266" spans="1:11" x14ac:dyDescent="0.2">
      <c r="A266" s="38" t="s">
        <v>3466</v>
      </c>
      <c r="B266" s="38" t="s">
        <v>4015</v>
      </c>
      <c r="C266" s="38" t="s">
        <v>4016</v>
      </c>
      <c r="D266" s="38" t="b">
        <v>0</v>
      </c>
      <c r="E266" s="38">
        <v>1.7324585103898199E-5</v>
      </c>
      <c r="F266" s="38">
        <v>4.7613371572497796</v>
      </c>
      <c r="G266" s="38">
        <v>733</v>
      </c>
      <c r="H266" s="38">
        <v>172</v>
      </c>
      <c r="I266" s="38">
        <v>21</v>
      </c>
      <c r="J266" s="38">
        <v>26944</v>
      </c>
      <c r="K266" s="38" t="s">
        <v>4017</v>
      </c>
    </row>
    <row r="267" spans="1:11" x14ac:dyDescent="0.2">
      <c r="A267" s="38" t="s">
        <v>3466</v>
      </c>
      <c r="B267" s="38" t="s">
        <v>4018</v>
      </c>
      <c r="C267" s="38" t="s">
        <v>4019</v>
      </c>
      <c r="D267" s="38" t="b">
        <v>0</v>
      </c>
      <c r="E267" s="38">
        <v>1.7391315445107901E-5</v>
      </c>
      <c r="F267" s="38">
        <v>4.7596675675691396</v>
      </c>
      <c r="G267" s="38">
        <v>4698</v>
      </c>
      <c r="H267" s="38">
        <v>172</v>
      </c>
      <c r="I267" s="38">
        <v>61</v>
      </c>
      <c r="J267" s="38">
        <v>26944</v>
      </c>
      <c r="K267" s="38" t="s">
        <v>4020</v>
      </c>
    </row>
    <row r="268" spans="1:11" x14ac:dyDescent="0.2">
      <c r="A268" s="38" t="s">
        <v>3466</v>
      </c>
      <c r="B268" s="38" t="s">
        <v>4021</v>
      </c>
      <c r="C268" s="38" t="s">
        <v>4022</v>
      </c>
      <c r="D268" s="38" t="b">
        <v>0</v>
      </c>
      <c r="E268" s="38">
        <v>1.9567379760831401E-5</v>
      </c>
      <c r="F268" s="38">
        <v>4.7084673261866401</v>
      </c>
      <c r="G268" s="38">
        <v>2594</v>
      </c>
      <c r="H268" s="38">
        <v>172</v>
      </c>
      <c r="I268" s="38">
        <v>42</v>
      </c>
      <c r="J268" s="38">
        <v>26944</v>
      </c>
      <c r="K268" s="38" t="s">
        <v>4023</v>
      </c>
    </row>
    <row r="269" spans="1:11" x14ac:dyDescent="0.2">
      <c r="A269" s="38" t="s">
        <v>3466</v>
      </c>
      <c r="B269" s="38" t="s">
        <v>4024</v>
      </c>
      <c r="C269" s="38" t="s">
        <v>4025</v>
      </c>
      <c r="D269" s="38" t="b">
        <v>0</v>
      </c>
      <c r="E269" s="38">
        <v>2.18710126875947E-5</v>
      </c>
      <c r="F269" s="38">
        <v>4.66013110747667</v>
      </c>
      <c r="G269" s="38">
        <v>2604</v>
      </c>
      <c r="H269" s="38">
        <v>172</v>
      </c>
      <c r="I269" s="38">
        <v>42</v>
      </c>
      <c r="J269" s="38">
        <v>26944</v>
      </c>
      <c r="K269" s="38" t="s">
        <v>4023</v>
      </c>
    </row>
    <row r="270" spans="1:11" x14ac:dyDescent="0.2">
      <c r="A270" s="38" t="s">
        <v>3466</v>
      </c>
      <c r="B270" s="38" t="s">
        <v>4026</v>
      </c>
      <c r="C270" s="38" t="s">
        <v>4027</v>
      </c>
      <c r="D270" s="38" t="b">
        <v>0</v>
      </c>
      <c r="E270" s="38">
        <v>2.2270162073485399E-5</v>
      </c>
      <c r="F270" s="38">
        <v>4.6522766223299303</v>
      </c>
      <c r="G270" s="38">
        <v>170</v>
      </c>
      <c r="H270" s="38">
        <v>172</v>
      </c>
      <c r="I270" s="38">
        <v>11</v>
      </c>
      <c r="J270" s="38">
        <v>26944</v>
      </c>
      <c r="K270" s="38" t="s">
        <v>4028</v>
      </c>
    </row>
    <row r="271" spans="1:11" x14ac:dyDescent="0.2">
      <c r="A271" s="38" t="s">
        <v>3466</v>
      </c>
      <c r="B271" s="38" t="s">
        <v>4029</v>
      </c>
      <c r="C271" s="38" t="s">
        <v>4030</v>
      </c>
      <c r="D271" s="38" t="b">
        <v>0</v>
      </c>
      <c r="E271" s="38">
        <v>2.4046411008672199E-5</v>
      </c>
      <c r="F271" s="38">
        <v>4.6189497340694396</v>
      </c>
      <c r="G271" s="38">
        <v>970</v>
      </c>
      <c r="H271" s="38">
        <v>172</v>
      </c>
      <c r="I271" s="38">
        <v>24</v>
      </c>
      <c r="J271" s="38">
        <v>26944</v>
      </c>
      <c r="K271" s="38" t="s">
        <v>4031</v>
      </c>
    </row>
    <row r="272" spans="1:11" x14ac:dyDescent="0.2">
      <c r="A272" s="38" t="s">
        <v>3466</v>
      </c>
      <c r="B272" s="38" t="s">
        <v>4032</v>
      </c>
      <c r="C272" s="38" t="s">
        <v>4033</v>
      </c>
      <c r="D272" s="38" t="b">
        <v>0</v>
      </c>
      <c r="E272" s="38">
        <v>2.6516355438558101E-5</v>
      </c>
      <c r="F272" s="38">
        <v>4.5764861681139299</v>
      </c>
      <c r="G272" s="38">
        <v>975</v>
      </c>
      <c r="H272" s="38">
        <v>172</v>
      </c>
      <c r="I272" s="38">
        <v>24</v>
      </c>
      <c r="J272" s="38">
        <v>26944</v>
      </c>
      <c r="K272" s="38" t="s">
        <v>4034</v>
      </c>
    </row>
    <row r="273" spans="1:11" x14ac:dyDescent="0.2">
      <c r="A273" s="38" t="s">
        <v>3466</v>
      </c>
      <c r="B273" s="38" t="s">
        <v>4035</v>
      </c>
      <c r="C273" s="38" t="s">
        <v>4036</v>
      </c>
      <c r="D273" s="38" t="b">
        <v>0</v>
      </c>
      <c r="E273" s="38">
        <v>2.6710514345745499E-5</v>
      </c>
      <c r="F273" s="38">
        <v>4.5733177489921601</v>
      </c>
      <c r="G273" s="38">
        <v>173</v>
      </c>
      <c r="H273" s="38">
        <v>172</v>
      </c>
      <c r="I273" s="38">
        <v>11</v>
      </c>
      <c r="J273" s="38">
        <v>26944</v>
      </c>
      <c r="K273" s="38" t="s">
        <v>4037</v>
      </c>
    </row>
    <row r="274" spans="1:11" x14ac:dyDescent="0.2">
      <c r="A274" s="38" t="s">
        <v>3466</v>
      </c>
      <c r="B274" s="38" t="s">
        <v>4038</v>
      </c>
      <c r="C274" s="38" t="s">
        <v>4039</v>
      </c>
      <c r="D274" s="38" t="b">
        <v>0</v>
      </c>
      <c r="E274" s="38">
        <v>2.76420050891567E-5</v>
      </c>
      <c r="F274" s="38">
        <v>4.55843045740591</v>
      </c>
      <c r="G274" s="38">
        <v>46</v>
      </c>
      <c r="H274" s="38">
        <v>172</v>
      </c>
      <c r="I274" s="38">
        <v>7</v>
      </c>
      <c r="J274" s="38">
        <v>26944</v>
      </c>
      <c r="K274" s="38" t="s">
        <v>4040</v>
      </c>
    </row>
    <row r="275" spans="1:11" x14ac:dyDescent="0.2">
      <c r="A275" s="38" t="s">
        <v>3466</v>
      </c>
      <c r="B275" s="38" t="s">
        <v>4041</v>
      </c>
      <c r="C275" s="38" t="s">
        <v>4042</v>
      </c>
      <c r="D275" s="38" t="b">
        <v>0</v>
      </c>
      <c r="E275" s="38">
        <v>2.8010866430496601E-5</v>
      </c>
      <c r="F275" s="38">
        <v>4.5526734573969199</v>
      </c>
      <c r="G275" s="38">
        <v>5744</v>
      </c>
      <c r="H275" s="38">
        <v>172</v>
      </c>
      <c r="I275" s="38">
        <v>69</v>
      </c>
      <c r="J275" s="38">
        <v>26944</v>
      </c>
      <c r="K275" s="38" t="s">
        <v>4043</v>
      </c>
    </row>
    <row r="276" spans="1:11" x14ac:dyDescent="0.2">
      <c r="A276" s="38" t="s">
        <v>3466</v>
      </c>
      <c r="B276" s="38" t="s">
        <v>4044</v>
      </c>
      <c r="C276" s="38" t="s">
        <v>4045</v>
      </c>
      <c r="D276" s="38" t="b">
        <v>0</v>
      </c>
      <c r="E276" s="38">
        <v>3.0090516809594101E-5</v>
      </c>
      <c r="F276" s="38">
        <v>4.52157035311643</v>
      </c>
      <c r="G276" s="38">
        <v>489</v>
      </c>
      <c r="H276" s="38">
        <v>172</v>
      </c>
      <c r="I276" s="38">
        <v>17</v>
      </c>
      <c r="J276" s="38">
        <v>26944</v>
      </c>
      <c r="K276" s="38" t="s">
        <v>4046</v>
      </c>
    </row>
    <row r="277" spans="1:11" x14ac:dyDescent="0.2">
      <c r="A277" s="38" t="s">
        <v>3466</v>
      </c>
      <c r="B277" s="38" t="s">
        <v>4047</v>
      </c>
      <c r="C277" s="38" t="s">
        <v>4048</v>
      </c>
      <c r="D277" s="38" t="b">
        <v>0</v>
      </c>
      <c r="E277" s="38">
        <v>3.0866635208542103E-5</v>
      </c>
      <c r="F277" s="38">
        <v>4.5105107106542501</v>
      </c>
      <c r="G277" s="38">
        <v>758</v>
      </c>
      <c r="H277" s="38">
        <v>172</v>
      </c>
      <c r="I277" s="38">
        <v>21</v>
      </c>
      <c r="J277" s="38">
        <v>26944</v>
      </c>
      <c r="K277" s="38" t="s">
        <v>4049</v>
      </c>
    </row>
    <row r="278" spans="1:11" x14ac:dyDescent="0.2">
      <c r="A278" s="38" t="s">
        <v>3466</v>
      </c>
      <c r="B278" s="38" t="s">
        <v>4050</v>
      </c>
      <c r="C278" s="38" t="s">
        <v>4051</v>
      </c>
      <c r="D278" s="38" t="b">
        <v>0</v>
      </c>
      <c r="E278" s="38">
        <v>3.5283929385344699E-5</v>
      </c>
      <c r="F278" s="38">
        <v>4.4524230557582802</v>
      </c>
      <c r="G278" s="38">
        <v>558</v>
      </c>
      <c r="H278" s="38">
        <v>172</v>
      </c>
      <c r="I278" s="38">
        <v>18</v>
      </c>
      <c r="J278" s="38">
        <v>26944</v>
      </c>
      <c r="K278" s="38" t="s">
        <v>4052</v>
      </c>
    </row>
    <row r="279" spans="1:11" x14ac:dyDescent="0.2">
      <c r="A279" s="38" t="s">
        <v>3466</v>
      </c>
      <c r="B279" s="38" t="s">
        <v>4053</v>
      </c>
      <c r="C279" s="38" t="s">
        <v>4054</v>
      </c>
      <c r="D279" s="38" t="b">
        <v>0</v>
      </c>
      <c r="E279" s="38">
        <v>3.5992311707661903E-5</v>
      </c>
      <c r="F279" s="38">
        <v>4.44379025866413</v>
      </c>
      <c r="G279" s="38">
        <v>222</v>
      </c>
      <c r="H279" s="38">
        <v>172</v>
      </c>
      <c r="I279" s="38">
        <v>12</v>
      </c>
      <c r="J279" s="38">
        <v>26944</v>
      </c>
      <c r="K279" s="38" t="s">
        <v>4055</v>
      </c>
    </row>
    <row r="280" spans="1:11" x14ac:dyDescent="0.2">
      <c r="A280" s="38" t="s">
        <v>3466</v>
      </c>
      <c r="B280" s="38" t="s">
        <v>4056</v>
      </c>
      <c r="C280" s="38" t="s">
        <v>4057</v>
      </c>
      <c r="D280" s="38" t="b">
        <v>0</v>
      </c>
      <c r="E280" s="38">
        <v>3.8411445386382799E-5</v>
      </c>
      <c r="F280" s="38">
        <v>4.4155393504364904</v>
      </c>
      <c r="G280" s="38">
        <v>378</v>
      </c>
      <c r="H280" s="38">
        <v>172</v>
      </c>
      <c r="I280" s="38">
        <v>15</v>
      </c>
      <c r="J280" s="38">
        <v>26944</v>
      </c>
      <c r="K280" s="38" t="s">
        <v>4058</v>
      </c>
    </row>
    <row r="281" spans="1:11" x14ac:dyDescent="0.2">
      <c r="A281" s="38" t="s">
        <v>3466</v>
      </c>
      <c r="B281" s="38" t="s">
        <v>4059</v>
      </c>
      <c r="C281" s="38" t="s">
        <v>4060</v>
      </c>
      <c r="D281" s="38" t="b">
        <v>0</v>
      </c>
      <c r="E281" s="38">
        <v>4.2634734824356899E-5</v>
      </c>
      <c r="F281" s="38">
        <v>4.3702364338575697</v>
      </c>
      <c r="G281" s="38">
        <v>4098</v>
      </c>
      <c r="H281" s="38">
        <v>172</v>
      </c>
      <c r="I281" s="38">
        <v>55</v>
      </c>
      <c r="J281" s="38">
        <v>26944</v>
      </c>
      <c r="K281" s="38" t="s">
        <v>4061</v>
      </c>
    </row>
    <row r="282" spans="1:11" x14ac:dyDescent="0.2">
      <c r="A282" s="38" t="s">
        <v>3466</v>
      </c>
      <c r="B282" s="38" t="s">
        <v>4062</v>
      </c>
      <c r="C282" s="38" t="s">
        <v>4063</v>
      </c>
      <c r="D282" s="38" t="b">
        <v>0</v>
      </c>
      <c r="E282" s="38">
        <v>4.2700239920689897E-5</v>
      </c>
      <c r="F282" s="38">
        <v>4.3695696847890497</v>
      </c>
      <c r="G282" s="38">
        <v>701</v>
      </c>
      <c r="H282" s="38">
        <v>172</v>
      </c>
      <c r="I282" s="38">
        <v>20</v>
      </c>
      <c r="J282" s="38">
        <v>26944</v>
      </c>
      <c r="K282" s="38" t="s">
        <v>4064</v>
      </c>
    </row>
    <row r="283" spans="1:11" x14ac:dyDescent="0.2">
      <c r="A283" s="38" t="s">
        <v>3466</v>
      </c>
      <c r="B283" s="38" t="s">
        <v>4065</v>
      </c>
      <c r="C283" s="38" t="s">
        <v>4066</v>
      </c>
      <c r="D283" s="38" t="b">
        <v>0</v>
      </c>
      <c r="E283" s="38">
        <v>4.5680877186607899E-5</v>
      </c>
      <c r="F283" s="38">
        <v>4.3402655651464901</v>
      </c>
      <c r="G283" s="38">
        <v>383</v>
      </c>
      <c r="H283" s="38">
        <v>172</v>
      </c>
      <c r="I283" s="38">
        <v>15</v>
      </c>
      <c r="J283" s="38">
        <v>26944</v>
      </c>
      <c r="K283" s="38" t="s">
        <v>4005</v>
      </c>
    </row>
    <row r="284" spans="1:11" x14ac:dyDescent="0.2">
      <c r="A284" s="38" t="s">
        <v>3466</v>
      </c>
      <c r="B284" s="38" t="s">
        <v>4067</v>
      </c>
      <c r="C284" s="38" t="s">
        <v>4068</v>
      </c>
      <c r="D284" s="38" t="b">
        <v>0</v>
      </c>
      <c r="E284" s="38">
        <v>4.61920282987919E-5</v>
      </c>
      <c r="F284" s="38">
        <v>4.33543296739985</v>
      </c>
      <c r="G284" s="38">
        <v>442</v>
      </c>
      <c r="H284" s="38">
        <v>172</v>
      </c>
      <c r="I284" s="38">
        <v>16</v>
      </c>
      <c r="J284" s="38">
        <v>26944</v>
      </c>
      <c r="K284" s="38" t="s">
        <v>4069</v>
      </c>
    </row>
    <row r="285" spans="1:11" x14ac:dyDescent="0.2">
      <c r="A285" s="38" t="s">
        <v>3466</v>
      </c>
      <c r="B285" s="38" t="s">
        <v>4070</v>
      </c>
      <c r="C285" s="38" t="s">
        <v>4071</v>
      </c>
      <c r="D285" s="38" t="b">
        <v>0</v>
      </c>
      <c r="E285" s="38">
        <v>4.7934411196546097E-5</v>
      </c>
      <c r="F285" s="38">
        <v>4.3193526029262896</v>
      </c>
      <c r="G285" s="38">
        <v>1086</v>
      </c>
      <c r="H285" s="38">
        <v>172</v>
      </c>
      <c r="I285" s="38">
        <v>25</v>
      </c>
      <c r="J285" s="38">
        <v>26944</v>
      </c>
      <c r="K285" s="38" t="s">
        <v>4072</v>
      </c>
    </row>
    <row r="286" spans="1:11" x14ac:dyDescent="0.2">
      <c r="A286" s="38" t="s">
        <v>3466</v>
      </c>
      <c r="B286" s="38" t="s">
        <v>4073</v>
      </c>
      <c r="C286" s="38" t="s">
        <v>4074</v>
      </c>
      <c r="D286" s="38" t="b">
        <v>0</v>
      </c>
      <c r="E286" s="38">
        <v>4.9527927128049499E-5</v>
      </c>
      <c r="F286" s="38">
        <v>4.3051498479854002</v>
      </c>
      <c r="G286" s="38">
        <v>143</v>
      </c>
      <c r="H286" s="38">
        <v>172</v>
      </c>
      <c r="I286" s="38">
        <v>10</v>
      </c>
      <c r="J286" s="38">
        <v>26944</v>
      </c>
      <c r="K286" s="38" t="s">
        <v>4075</v>
      </c>
    </row>
    <row r="287" spans="1:11" x14ac:dyDescent="0.2">
      <c r="A287" s="38" t="s">
        <v>3466</v>
      </c>
      <c r="B287" s="38" t="s">
        <v>4076</v>
      </c>
      <c r="C287" s="38" t="s">
        <v>4077</v>
      </c>
      <c r="D287" s="38" t="b">
        <v>0</v>
      </c>
      <c r="E287" s="38">
        <v>4.9930007056490203E-5</v>
      </c>
      <c r="F287" s="38">
        <v>4.3016383725670702</v>
      </c>
      <c r="G287" s="38">
        <v>3434</v>
      </c>
      <c r="H287" s="38">
        <v>172</v>
      </c>
      <c r="I287" s="38">
        <v>49</v>
      </c>
      <c r="J287" s="38">
        <v>26944</v>
      </c>
      <c r="K287" s="38" t="s">
        <v>4078</v>
      </c>
    </row>
    <row r="288" spans="1:11" x14ac:dyDescent="0.2">
      <c r="A288" s="38" t="s">
        <v>3466</v>
      </c>
      <c r="B288" s="38" t="s">
        <v>4079</v>
      </c>
      <c r="C288" s="38" t="s">
        <v>4080</v>
      </c>
      <c r="D288" s="38" t="b">
        <v>0</v>
      </c>
      <c r="E288" s="38">
        <v>5.3968736005017697E-5</v>
      </c>
      <c r="F288" s="38">
        <v>4.26785775337214</v>
      </c>
      <c r="G288" s="38">
        <v>447</v>
      </c>
      <c r="H288" s="38">
        <v>172</v>
      </c>
      <c r="I288" s="38">
        <v>16</v>
      </c>
      <c r="J288" s="38">
        <v>26944</v>
      </c>
      <c r="K288" s="38" t="s">
        <v>4081</v>
      </c>
    </row>
    <row r="289" spans="1:11" x14ac:dyDescent="0.2">
      <c r="A289" s="38" t="s">
        <v>3466</v>
      </c>
      <c r="B289" s="38" t="s">
        <v>4082</v>
      </c>
      <c r="C289" s="38" t="s">
        <v>4083</v>
      </c>
      <c r="D289" s="38" t="b">
        <v>0</v>
      </c>
      <c r="E289" s="38">
        <v>5.5851902610516397E-5</v>
      </c>
      <c r="F289" s="38">
        <v>4.2529620279346796</v>
      </c>
      <c r="G289" s="38">
        <v>231</v>
      </c>
      <c r="H289" s="38">
        <v>172</v>
      </c>
      <c r="I289" s="38">
        <v>12</v>
      </c>
      <c r="J289" s="38">
        <v>26944</v>
      </c>
      <c r="K289" s="38" t="s">
        <v>4084</v>
      </c>
    </row>
    <row r="290" spans="1:11" x14ac:dyDescent="0.2">
      <c r="A290" s="38" t="s">
        <v>3466</v>
      </c>
      <c r="B290" s="38" t="s">
        <v>4085</v>
      </c>
      <c r="C290" s="38" t="s">
        <v>4086</v>
      </c>
      <c r="D290" s="38" t="b">
        <v>0</v>
      </c>
      <c r="E290" s="38">
        <v>6.4423878112654194E-5</v>
      </c>
      <c r="F290" s="38">
        <v>4.1909531355822702</v>
      </c>
      <c r="G290" s="38">
        <v>147</v>
      </c>
      <c r="H290" s="38">
        <v>172</v>
      </c>
      <c r="I290" s="38">
        <v>10</v>
      </c>
      <c r="J290" s="38">
        <v>26944</v>
      </c>
      <c r="K290" s="38" t="s">
        <v>4087</v>
      </c>
    </row>
    <row r="291" spans="1:11" x14ac:dyDescent="0.2">
      <c r="A291" s="38" t="s">
        <v>3466</v>
      </c>
      <c r="B291" s="38" t="s">
        <v>4088</v>
      </c>
      <c r="C291" s="38" t="s">
        <v>4089</v>
      </c>
      <c r="D291" s="38" t="b">
        <v>0</v>
      </c>
      <c r="E291" s="38">
        <v>7.0274851640874506E-5</v>
      </c>
      <c r="F291" s="38">
        <v>4.1532000625702903</v>
      </c>
      <c r="G291" s="38">
        <v>190</v>
      </c>
      <c r="H291" s="38">
        <v>172</v>
      </c>
      <c r="I291" s="38">
        <v>11</v>
      </c>
      <c r="J291" s="38">
        <v>26944</v>
      </c>
      <c r="K291" s="38" t="s">
        <v>4090</v>
      </c>
    </row>
    <row r="292" spans="1:11" x14ac:dyDescent="0.2">
      <c r="A292" s="38" t="s">
        <v>3466</v>
      </c>
      <c r="B292" s="38" t="s">
        <v>4091</v>
      </c>
      <c r="C292" s="38" t="s">
        <v>4092</v>
      </c>
      <c r="D292" s="38" t="b">
        <v>0</v>
      </c>
      <c r="E292" s="38">
        <v>7.7958044350845304E-5</v>
      </c>
      <c r="F292" s="38">
        <v>4.1081390640937796</v>
      </c>
      <c r="G292" s="38">
        <v>5506</v>
      </c>
      <c r="H292" s="38">
        <v>172</v>
      </c>
      <c r="I292" s="38">
        <v>66</v>
      </c>
      <c r="J292" s="38">
        <v>26944</v>
      </c>
      <c r="K292" s="38" t="s">
        <v>4093</v>
      </c>
    </row>
    <row r="293" spans="1:11" x14ac:dyDescent="0.2">
      <c r="A293" s="38" t="s">
        <v>3466</v>
      </c>
      <c r="B293" s="38" t="s">
        <v>4094</v>
      </c>
      <c r="C293" s="38" t="s">
        <v>4095</v>
      </c>
      <c r="D293" s="38" t="b">
        <v>0</v>
      </c>
      <c r="E293" s="38">
        <v>8.0939554388265403E-5</v>
      </c>
      <c r="F293" s="38">
        <v>4.0918391909408696</v>
      </c>
      <c r="G293" s="38">
        <v>658</v>
      </c>
      <c r="H293" s="38">
        <v>172</v>
      </c>
      <c r="I293" s="38">
        <v>19</v>
      </c>
      <c r="J293" s="38">
        <v>26944</v>
      </c>
      <c r="K293" s="38" t="s">
        <v>4096</v>
      </c>
    </row>
    <row r="294" spans="1:11" x14ac:dyDescent="0.2">
      <c r="A294" s="38" t="s">
        <v>3466</v>
      </c>
      <c r="B294" s="38" t="s">
        <v>4097</v>
      </c>
      <c r="C294" s="38" t="s">
        <v>4098</v>
      </c>
      <c r="D294" s="38" t="b">
        <v>0</v>
      </c>
      <c r="E294" s="38">
        <v>8.3531336417835399E-5</v>
      </c>
      <c r="F294" s="38">
        <v>4.0781505702612204</v>
      </c>
      <c r="G294" s="38">
        <v>1734</v>
      </c>
      <c r="H294" s="38">
        <v>172</v>
      </c>
      <c r="I294" s="38">
        <v>32</v>
      </c>
      <c r="J294" s="38">
        <v>26944</v>
      </c>
      <c r="K294" s="38" t="s">
        <v>4099</v>
      </c>
    </row>
    <row r="295" spans="1:11" x14ac:dyDescent="0.2">
      <c r="A295" s="38" t="s">
        <v>3466</v>
      </c>
      <c r="B295" s="38" t="s">
        <v>4100</v>
      </c>
      <c r="C295" s="38" t="s">
        <v>4101</v>
      </c>
      <c r="D295" s="38" t="b">
        <v>0</v>
      </c>
      <c r="E295" s="38">
        <v>9.0918978790121096E-5</v>
      </c>
      <c r="F295" s="38">
        <v>4.0413454509530702</v>
      </c>
      <c r="G295" s="38">
        <v>1041</v>
      </c>
      <c r="H295" s="38">
        <v>172</v>
      </c>
      <c r="I295" s="38">
        <v>24</v>
      </c>
      <c r="J295" s="38">
        <v>26944</v>
      </c>
      <c r="K295" s="38" t="s">
        <v>4102</v>
      </c>
    </row>
    <row r="296" spans="1:11" x14ac:dyDescent="0.2">
      <c r="A296" s="38" t="s">
        <v>3466</v>
      </c>
      <c r="B296" s="38" t="s">
        <v>4103</v>
      </c>
      <c r="C296" s="38" t="s">
        <v>4104</v>
      </c>
      <c r="D296" s="38" t="b">
        <v>0</v>
      </c>
      <c r="E296" s="38">
        <v>9.2153195601806504E-5</v>
      </c>
      <c r="F296" s="38">
        <v>4.03548960012838</v>
      </c>
      <c r="G296" s="38">
        <v>7</v>
      </c>
      <c r="H296" s="38">
        <v>172</v>
      </c>
      <c r="I296" s="38">
        <v>4</v>
      </c>
      <c r="J296" s="38">
        <v>26944</v>
      </c>
      <c r="K296" s="38" t="s">
        <v>4105</v>
      </c>
    </row>
    <row r="297" spans="1:11" x14ac:dyDescent="0.2">
      <c r="A297" s="38" t="s">
        <v>3466</v>
      </c>
      <c r="B297" s="38" t="s">
        <v>4106</v>
      </c>
      <c r="C297" s="38" t="s">
        <v>4107</v>
      </c>
      <c r="D297" s="38" t="b">
        <v>0</v>
      </c>
      <c r="E297" s="38">
        <v>9.2558629537416599E-5</v>
      </c>
      <c r="F297" s="38">
        <v>4.0335830843581997</v>
      </c>
      <c r="G297" s="38">
        <v>1042</v>
      </c>
      <c r="H297" s="38">
        <v>172</v>
      </c>
      <c r="I297" s="38">
        <v>24</v>
      </c>
      <c r="J297" s="38">
        <v>26944</v>
      </c>
      <c r="K297" s="38" t="s">
        <v>4102</v>
      </c>
    </row>
    <row r="298" spans="1:11" x14ac:dyDescent="0.2">
      <c r="A298" s="38" t="s">
        <v>3466</v>
      </c>
      <c r="B298" s="38" t="s">
        <v>4108</v>
      </c>
      <c r="C298" s="38" t="s">
        <v>4109</v>
      </c>
      <c r="D298" s="38" t="b">
        <v>0</v>
      </c>
      <c r="E298" s="38">
        <v>9.5893563604141694E-5</v>
      </c>
      <c r="F298" s="38">
        <v>4.0182105417867104</v>
      </c>
      <c r="G298" s="38">
        <v>1470</v>
      </c>
      <c r="H298" s="38">
        <v>172</v>
      </c>
      <c r="I298" s="38">
        <v>29</v>
      </c>
      <c r="J298" s="38">
        <v>26944</v>
      </c>
      <c r="K298" s="38" t="s">
        <v>4110</v>
      </c>
    </row>
    <row r="299" spans="1:11" x14ac:dyDescent="0.2">
      <c r="A299" s="38" t="s">
        <v>3466</v>
      </c>
      <c r="B299" s="38" t="s">
        <v>4111</v>
      </c>
      <c r="C299" s="38" t="s">
        <v>4112</v>
      </c>
      <c r="D299" s="38" t="b">
        <v>0</v>
      </c>
      <c r="E299" s="38">
        <v>9.6610096696178894E-5</v>
      </c>
      <c r="F299" s="38">
        <v>4.0149774832087903</v>
      </c>
      <c r="G299" s="38">
        <v>196</v>
      </c>
      <c r="H299" s="38">
        <v>172</v>
      </c>
      <c r="I299" s="38">
        <v>11</v>
      </c>
      <c r="J299" s="38">
        <v>26944</v>
      </c>
      <c r="K299" s="38" t="s">
        <v>4028</v>
      </c>
    </row>
    <row r="300" spans="1:11" x14ac:dyDescent="0.2">
      <c r="A300" s="38" t="s">
        <v>3466</v>
      </c>
      <c r="B300" s="38" t="s">
        <v>4113</v>
      </c>
      <c r="C300" s="38" t="s">
        <v>4114</v>
      </c>
      <c r="D300" s="38" t="b">
        <v>0</v>
      </c>
      <c r="E300" s="38">
        <v>1.04656936039177E-4</v>
      </c>
      <c r="F300" s="38">
        <v>3.9802319839165898</v>
      </c>
      <c r="G300" s="38">
        <v>533</v>
      </c>
      <c r="H300" s="38">
        <v>172</v>
      </c>
      <c r="I300" s="38">
        <v>17</v>
      </c>
      <c r="J300" s="38">
        <v>26944</v>
      </c>
      <c r="K300" s="38" t="s">
        <v>4115</v>
      </c>
    </row>
    <row r="301" spans="1:11" x14ac:dyDescent="0.2">
      <c r="A301" s="38" t="s">
        <v>3466</v>
      </c>
      <c r="B301" s="38" t="s">
        <v>4116</v>
      </c>
      <c r="C301" s="38" t="s">
        <v>4117</v>
      </c>
      <c r="D301" s="38" t="b">
        <v>0</v>
      </c>
      <c r="E301" s="38">
        <v>1.0792575341298199E-4</v>
      </c>
      <c r="F301" s="38">
        <v>3.9668749109185399</v>
      </c>
      <c r="G301" s="38">
        <v>816</v>
      </c>
      <c r="H301" s="38">
        <v>172</v>
      </c>
      <c r="I301" s="38">
        <v>21</v>
      </c>
      <c r="J301" s="38">
        <v>26944</v>
      </c>
      <c r="K301" s="38" t="s">
        <v>4118</v>
      </c>
    </row>
    <row r="302" spans="1:11" x14ac:dyDescent="0.2">
      <c r="A302" s="38" t="s">
        <v>3466</v>
      </c>
      <c r="B302" s="38" t="s">
        <v>4119</v>
      </c>
      <c r="C302" s="38" t="s">
        <v>4120</v>
      </c>
      <c r="D302" s="38" t="b">
        <v>0</v>
      </c>
      <c r="E302" s="38">
        <v>1.1182298293341201E-4</v>
      </c>
      <c r="F302" s="38">
        <v>3.9514689269025798</v>
      </c>
      <c r="G302" s="38">
        <v>352</v>
      </c>
      <c r="H302" s="38">
        <v>172</v>
      </c>
      <c r="I302" s="38">
        <v>14</v>
      </c>
      <c r="J302" s="38">
        <v>26944</v>
      </c>
      <c r="K302" s="38" t="s">
        <v>4121</v>
      </c>
    </row>
    <row r="303" spans="1:11" x14ac:dyDescent="0.2">
      <c r="A303" s="38" t="s">
        <v>3466</v>
      </c>
      <c r="B303" s="38" t="s">
        <v>4122</v>
      </c>
      <c r="C303" s="38" t="s">
        <v>4123</v>
      </c>
      <c r="D303" s="38" t="b">
        <v>0</v>
      </c>
      <c r="E303" s="38">
        <v>1.1341786674141899E-4</v>
      </c>
      <c r="F303" s="38">
        <v>3.9453185255488901</v>
      </c>
      <c r="G303" s="38">
        <v>536</v>
      </c>
      <c r="H303" s="38">
        <v>172</v>
      </c>
      <c r="I303" s="38">
        <v>17</v>
      </c>
      <c r="J303" s="38">
        <v>26944</v>
      </c>
      <c r="K303" s="38" t="s">
        <v>4124</v>
      </c>
    </row>
    <row r="304" spans="1:11" x14ac:dyDescent="0.2">
      <c r="A304" s="38" t="s">
        <v>3466</v>
      </c>
      <c r="B304" s="38" t="s">
        <v>4125</v>
      </c>
      <c r="C304" s="38" t="s">
        <v>4126</v>
      </c>
      <c r="D304" s="38" t="b">
        <v>0</v>
      </c>
      <c r="E304" s="38">
        <v>1.15735981911077E-4</v>
      </c>
      <c r="F304" s="38">
        <v>3.93653159942312</v>
      </c>
      <c r="G304" s="38">
        <v>5561</v>
      </c>
      <c r="H304" s="38">
        <v>172</v>
      </c>
      <c r="I304" s="38">
        <v>66</v>
      </c>
      <c r="J304" s="38">
        <v>26944</v>
      </c>
      <c r="K304" s="38" t="s">
        <v>4127</v>
      </c>
    </row>
    <row r="305" spans="1:11" x14ac:dyDescent="0.2">
      <c r="A305" s="38" t="s">
        <v>3466</v>
      </c>
      <c r="B305" s="38" t="s">
        <v>4128</v>
      </c>
      <c r="C305" s="38" t="s">
        <v>4129</v>
      </c>
      <c r="D305" s="38" t="b">
        <v>0</v>
      </c>
      <c r="E305" s="38">
        <v>1.16483959394307E-4</v>
      </c>
      <c r="F305" s="38">
        <v>3.9337338757209799</v>
      </c>
      <c r="G305" s="38">
        <v>537</v>
      </c>
      <c r="H305" s="38">
        <v>172</v>
      </c>
      <c r="I305" s="38">
        <v>17</v>
      </c>
      <c r="J305" s="38">
        <v>26944</v>
      </c>
      <c r="K305" s="38" t="s">
        <v>4130</v>
      </c>
    </row>
    <row r="306" spans="1:11" x14ac:dyDescent="0.2">
      <c r="A306" s="38" t="s">
        <v>3466</v>
      </c>
      <c r="B306" s="38" t="s">
        <v>4131</v>
      </c>
      <c r="C306" s="38" t="s">
        <v>4132</v>
      </c>
      <c r="D306" s="38" t="b">
        <v>0</v>
      </c>
      <c r="E306" s="38">
        <v>1.16483959394307E-4</v>
      </c>
      <c r="F306" s="38">
        <v>3.9337338757209799</v>
      </c>
      <c r="G306" s="38">
        <v>537</v>
      </c>
      <c r="H306" s="38">
        <v>172</v>
      </c>
      <c r="I306" s="38">
        <v>17</v>
      </c>
      <c r="J306" s="38">
        <v>26944</v>
      </c>
      <c r="K306" s="38" t="s">
        <v>4133</v>
      </c>
    </row>
    <row r="307" spans="1:11" x14ac:dyDescent="0.2">
      <c r="A307" s="38" t="s">
        <v>3466</v>
      </c>
      <c r="B307" s="38" t="s">
        <v>4134</v>
      </c>
      <c r="C307" s="38" t="s">
        <v>4135</v>
      </c>
      <c r="D307" s="38" t="b">
        <v>0</v>
      </c>
      <c r="E307" s="38">
        <v>1.2181149782038199E-4</v>
      </c>
      <c r="F307" s="38">
        <v>3.9143117165941699</v>
      </c>
      <c r="G307" s="38">
        <v>977</v>
      </c>
      <c r="H307" s="38">
        <v>172</v>
      </c>
      <c r="I307" s="38">
        <v>23</v>
      </c>
      <c r="J307" s="38">
        <v>26944</v>
      </c>
      <c r="K307" s="38" t="s">
        <v>4136</v>
      </c>
    </row>
    <row r="308" spans="1:11" x14ac:dyDescent="0.2">
      <c r="A308" s="38" t="s">
        <v>3466</v>
      </c>
      <c r="B308" s="38" t="s">
        <v>4137</v>
      </c>
      <c r="C308" s="38" t="s">
        <v>4138</v>
      </c>
      <c r="D308" s="38" t="b">
        <v>0</v>
      </c>
      <c r="E308" s="38">
        <v>1.2995137913220399E-4</v>
      </c>
      <c r="F308" s="38">
        <v>3.8862191071107999</v>
      </c>
      <c r="G308" s="38">
        <v>3427</v>
      </c>
      <c r="H308" s="38">
        <v>172</v>
      </c>
      <c r="I308" s="38">
        <v>48</v>
      </c>
      <c r="J308" s="38">
        <v>26944</v>
      </c>
      <c r="K308" s="38" t="s">
        <v>4139</v>
      </c>
    </row>
    <row r="309" spans="1:11" x14ac:dyDescent="0.2">
      <c r="A309" s="38" t="s">
        <v>3466</v>
      </c>
      <c r="B309" s="38" t="s">
        <v>4140</v>
      </c>
      <c r="C309" s="38" t="s">
        <v>4141</v>
      </c>
      <c r="D309" s="38" t="b">
        <v>0</v>
      </c>
      <c r="E309" s="38">
        <v>1.3284888653226299E-4</v>
      </c>
      <c r="F309" s="38">
        <v>3.8766420812606199</v>
      </c>
      <c r="G309" s="38">
        <v>250</v>
      </c>
      <c r="H309" s="38">
        <v>172</v>
      </c>
      <c r="I309" s="38">
        <v>12</v>
      </c>
      <c r="J309" s="38">
        <v>26944</v>
      </c>
      <c r="K309" s="38" t="s">
        <v>4142</v>
      </c>
    </row>
    <row r="310" spans="1:11" x14ac:dyDescent="0.2">
      <c r="A310" s="38" t="s">
        <v>3466</v>
      </c>
      <c r="B310" s="38" t="s">
        <v>4143</v>
      </c>
      <c r="C310" s="38" t="s">
        <v>4144</v>
      </c>
      <c r="D310" s="38" t="b">
        <v>0</v>
      </c>
      <c r="E310" s="38">
        <v>1.3284888653226299E-4</v>
      </c>
      <c r="F310" s="38">
        <v>3.8766420812606199</v>
      </c>
      <c r="G310" s="38">
        <v>250</v>
      </c>
      <c r="H310" s="38">
        <v>172</v>
      </c>
      <c r="I310" s="38">
        <v>12</v>
      </c>
      <c r="J310" s="38">
        <v>26944</v>
      </c>
      <c r="K310" s="38" t="s">
        <v>4142</v>
      </c>
    </row>
    <row r="311" spans="1:11" x14ac:dyDescent="0.2">
      <c r="A311" s="38" t="s">
        <v>3466</v>
      </c>
      <c r="B311" s="38" t="s">
        <v>4145</v>
      </c>
      <c r="C311" s="38" t="s">
        <v>4146</v>
      </c>
      <c r="D311" s="38" t="b">
        <v>0</v>
      </c>
      <c r="E311" s="38">
        <v>1.43699105504107E-4</v>
      </c>
      <c r="F311" s="38">
        <v>3.8425459352467</v>
      </c>
      <c r="G311" s="38">
        <v>160</v>
      </c>
      <c r="H311" s="38">
        <v>172</v>
      </c>
      <c r="I311" s="38">
        <v>10</v>
      </c>
      <c r="J311" s="38">
        <v>26944</v>
      </c>
      <c r="K311" s="38" t="s">
        <v>4147</v>
      </c>
    </row>
    <row r="312" spans="1:11" x14ac:dyDescent="0.2">
      <c r="A312" s="38" t="s">
        <v>3466</v>
      </c>
      <c r="B312" s="38" t="s">
        <v>4148</v>
      </c>
      <c r="C312" s="38" t="s">
        <v>4149</v>
      </c>
      <c r="D312" s="38" t="b">
        <v>0</v>
      </c>
      <c r="E312" s="38">
        <v>1.4520458264446001E-4</v>
      </c>
      <c r="F312" s="38">
        <v>3.83801967712217</v>
      </c>
      <c r="G312" s="38">
        <v>304</v>
      </c>
      <c r="H312" s="38">
        <v>172</v>
      </c>
      <c r="I312" s="38">
        <v>13</v>
      </c>
      <c r="J312" s="38">
        <v>26944</v>
      </c>
      <c r="K312" s="38" t="s">
        <v>4150</v>
      </c>
    </row>
    <row r="313" spans="1:11" x14ac:dyDescent="0.2">
      <c r="A313" s="38" t="s">
        <v>3466</v>
      </c>
      <c r="B313" s="38" t="s">
        <v>4151</v>
      </c>
      <c r="C313" s="38" t="s">
        <v>4152</v>
      </c>
      <c r="D313" s="38" t="b">
        <v>0</v>
      </c>
      <c r="E313" s="38">
        <v>1.4520458264446001E-4</v>
      </c>
      <c r="F313" s="38">
        <v>3.83801967712217</v>
      </c>
      <c r="G313" s="38">
        <v>304</v>
      </c>
      <c r="H313" s="38">
        <v>172</v>
      </c>
      <c r="I313" s="38">
        <v>13</v>
      </c>
      <c r="J313" s="38">
        <v>26944</v>
      </c>
      <c r="K313" s="38" t="s">
        <v>4150</v>
      </c>
    </row>
    <row r="314" spans="1:11" x14ac:dyDescent="0.2">
      <c r="A314" s="38" t="s">
        <v>3466</v>
      </c>
      <c r="B314" s="38" t="s">
        <v>4153</v>
      </c>
      <c r="C314" s="38" t="s">
        <v>4154</v>
      </c>
      <c r="D314" s="38" t="b">
        <v>0</v>
      </c>
      <c r="E314" s="38">
        <v>1.45220374659826E-4</v>
      </c>
      <c r="F314" s="38">
        <v>3.8379724471237502</v>
      </c>
      <c r="G314" s="38">
        <v>204</v>
      </c>
      <c r="H314" s="38">
        <v>172</v>
      </c>
      <c r="I314" s="38">
        <v>11</v>
      </c>
      <c r="J314" s="38">
        <v>26944</v>
      </c>
      <c r="K314" s="38" t="s">
        <v>4090</v>
      </c>
    </row>
    <row r="315" spans="1:11" x14ac:dyDescent="0.2">
      <c r="A315" s="38" t="s">
        <v>3466</v>
      </c>
      <c r="B315" s="38" t="s">
        <v>4155</v>
      </c>
      <c r="C315" s="38" t="s">
        <v>4156</v>
      </c>
      <c r="D315" s="38" t="b">
        <v>0</v>
      </c>
      <c r="E315" s="38">
        <v>1.4729409128530699E-4</v>
      </c>
      <c r="F315" s="38">
        <v>3.8318146745671098</v>
      </c>
      <c r="G315" s="38">
        <v>1236</v>
      </c>
      <c r="H315" s="38">
        <v>172</v>
      </c>
      <c r="I315" s="38">
        <v>26</v>
      </c>
      <c r="J315" s="38">
        <v>26944</v>
      </c>
      <c r="K315" s="38" t="s">
        <v>4157</v>
      </c>
    </row>
    <row r="316" spans="1:11" x14ac:dyDescent="0.2">
      <c r="A316" s="38" t="s">
        <v>3466</v>
      </c>
      <c r="B316" s="38" t="s">
        <v>4158</v>
      </c>
      <c r="C316" s="38" t="s">
        <v>4159</v>
      </c>
      <c r="D316" s="38" t="b">
        <v>0</v>
      </c>
      <c r="E316" s="38">
        <v>1.49343817385906E-4</v>
      </c>
      <c r="F316" s="38">
        <v>3.8258127518396501</v>
      </c>
      <c r="G316" s="38">
        <v>4368</v>
      </c>
      <c r="H316" s="38">
        <v>172</v>
      </c>
      <c r="I316" s="38">
        <v>56</v>
      </c>
      <c r="J316" s="38">
        <v>26944</v>
      </c>
      <c r="K316" s="38" t="s">
        <v>4160</v>
      </c>
    </row>
    <row r="317" spans="1:11" x14ac:dyDescent="0.2">
      <c r="A317" s="38" t="s">
        <v>3466</v>
      </c>
      <c r="B317" s="38" t="s">
        <v>4161</v>
      </c>
      <c r="C317" s="38" t="s">
        <v>4162</v>
      </c>
      <c r="D317" s="38" t="b">
        <v>0</v>
      </c>
      <c r="E317" s="38">
        <v>1.5666501568131701E-4</v>
      </c>
      <c r="F317" s="38">
        <v>3.8050279734920598</v>
      </c>
      <c r="G317" s="38">
        <v>306</v>
      </c>
      <c r="H317" s="38">
        <v>172</v>
      </c>
      <c r="I317" s="38">
        <v>13</v>
      </c>
      <c r="J317" s="38">
        <v>26944</v>
      </c>
      <c r="K317" s="38" t="s">
        <v>4150</v>
      </c>
    </row>
    <row r="318" spans="1:11" x14ac:dyDescent="0.2">
      <c r="A318" s="38" t="s">
        <v>3466</v>
      </c>
      <c r="B318" s="38" t="s">
        <v>4163</v>
      </c>
      <c r="C318" s="38" t="s">
        <v>4164</v>
      </c>
      <c r="D318" s="38" t="b">
        <v>0</v>
      </c>
      <c r="E318" s="38">
        <v>1.5790509910830399E-4</v>
      </c>
      <c r="F318" s="38">
        <v>3.8016038454265102</v>
      </c>
      <c r="G318" s="38">
        <v>254</v>
      </c>
      <c r="H318" s="38">
        <v>172</v>
      </c>
      <c r="I318" s="38">
        <v>12</v>
      </c>
      <c r="J318" s="38">
        <v>26944</v>
      </c>
      <c r="K318" s="38" t="s">
        <v>4165</v>
      </c>
    </row>
    <row r="319" spans="1:11" x14ac:dyDescent="0.2">
      <c r="A319" s="38" t="s">
        <v>3466</v>
      </c>
      <c r="B319" s="38" t="s">
        <v>4166</v>
      </c>
      <c r="C319" s="38" t="s">
        <v>4167</v>
      </c>
      <c r="D319" s="38" t="b">
        <v>0</v>
      </c>
      <c r="E319" s="38">
        <v>1.64321139253822E-4</v>
      </c>
      <c r="F319" s="38">
        <v>3.7843065627321</v>
      </c>
      <c r="G319" s="38">
        <v>59</v>
      </c>
      <c r="H319" s="38">
        <v>172</v>
      </c>
      <c r="I319" s="38">
        <v>7</v>
      </c>
      <c r="J319" s="38">
        <v>26944</v>
      </c>
      <c r="K319" s="38" t="s">
        <v>4168</v>
      </c>
    </row>
    <row r="320" spans="1:11" x14ac:dyDescent="0.2">
      <c r="A320" s="38" t="s">
        <v>3466</v>
      </c>
      <c r="B320" s="38" t="s">
        <v>4169</v>
      </c>
      <c r="C320" s="38" t="s">
        <v>4170</v>
      </c>
      <c r="D320" s="38" t="b">
        <v>0</v>
      </c>
      <c r="E320" s="38">
        <v>1.8720914484608801E-4</v>
      </c>
      <c r="F320" s="38">
        <v>3.7276729405381301</v>
      </c>
      <c r="G320" s="38">
        <v>1517</v>
      </c>
      <c r="H320" s="38">
        <v>172</v>
      </c>
      <c r="I320" s="38">
        <v>29</v>
      </c>
      <c r="J320" s="38">
        <v>26944</v>
      </c>
      <c r="K320" s="38" t="s">
        <v>4171</v>
      </c>
    </row>
    <row r="321" spans="1:11" x14ac:dyDescent="0.2">
      <c r="A321" s="38" t="s">
        <v>3466</v>
      </c>
      <c r="B321" s="38" t="s">
        <v>4172</v>
      </c>
      <c r="C321" s="38" t="s">
        <v>4173</v>
      </c>
      <c r="D321" s="38" t="b">
        <v>0</v>
      </c>
      <c r="E321" s="38">
        <v>1.9189663076672799E-4</v>
      </c>
      <c r="F321" s="38">
        <v>3.7169326503414601</v>
      </c>
      <c r="G321" s="38">
        <v>165</v>
      </c>
      <c r="H321" s="38">
        <v>172</v>
      </c>
      <c r="I321" s="38">
        <v>10</v>
      </c>
      <c r="J321" s="38">
        <v>26944</v>
      </c>
      <c r="K321" s="38" t="s">
        <v>4087</v>
      </c>
    </row>
    <row r="322" spans="1:11" x14ac:dyDescent="0.2">
      <c r="A322" s="38" t="s">
        <v>3466</v>
      </c>
      <c r="B322" s="38" t="s">
        <v>4174</v>
      </c>
      <c r="C322" s="38" t="s">
        <v>4175</v>
      </c>
      <c r="D322" s="38" t="b">
        <v>0</v>
      </c>
      <c r="E322" s="38">
        <v>2.06571536797682E-4</v>
      </c>
      <c r="F322" s="38">
        <v>3.6849295195215999</v>
      </c>
      <c r="G322" s="38">
        <v>126</v>
      </c>
      <c r="H322" s="38">
        <v>172</v>
      </c>
      <c r="I322" s="38">
        <v>9</v>
      </c>
      <c r="J322" s="38">
        <v>26944</v>
      </c>
      <c r="K322" s="38" t="s">
        <v>4176</v>
      </c>
    </row>
    <row r="323" spans="1:11" x14ac:dyDescent="0.2">
      <c r="A323" s="38" t="s">
        <v>3466</v>
      </c>
      <c r="B323" s="38" t="s">
        <v>4177</v>
      </c>
      <c r="C323" s="38" t="s">
        <v>4178</v>
      </c>
      <c r="D323" s="38" t="b">
        <v>0</v>
      </c>
      <c r="E323" s="38">
        <v>2.1270876559069301E-4</v>
      </c>
      <c r="F323" s="38">
        <v>3.6722146127337099</v>
      </c>
      <c r="G323" s="38">
        <v>431</v>
      </c>
      <c r="H323" s="38">
        <v>172</v>
      </c>
      <c r="I323" s="38">
        <v>15</v>
      </c>
      <c r="J323" s="38">
        <v>26944</v>
      </c>
      <c r="K323" s="38" t="s">
        <v>4179</v>
      </c>
    </row>
    <row r="324" spans="1:11" x14ac:dyDescent="0.2">
      <c r="A324" s="38" t="s">
        <v>3466</v>
      </c>
      <c r="B324" s="38" t="s">
        <v>4180</v>
      </c>
      <c r="C324" s="38" t="s">
        <v>4181</v>
      </c>
      <c r="D324" s="38" t="b">
        <v>0</v>
      </c>
      <c r="E324" s="38">
        <v>2.1484068235578301E-4</v>
      </c>
      <c r="F324" s="38">
        <v>3.66788347693105</v>
      </c>
      <c r="G324" s="38">
        <v>167</v>
      </c>
      <c r="H324" s="38">
        <v>172</v>
      </c>
      <c r="I324" s="38">
        <v>10</v>
      </c>
      <c r="J324" s="38">
        <v>26944</v>
      </c>
      <c r="K324" s="38" t="s">
        <v>4087</v>
      </c>
    </row>
    <row r="325" spans="1:11" x14ac:dyDescent="0.2">
      <c r="A325" s="38" t="s">
        <v>3466</v>
      </c>
      <c r="B325" s="38" t="s">
        <v>4182</v>
      </c>
      <c r="C325" s="38" t="s">
        <v>4183</v>
      </c>
      <c r="D325" s="38" t="b">
        <v>0</v>
      </c>
      <c r="E325" s="38">
        <v>2.27452908784278E-4</v>
      </c>
      <c r="F325" s="38">
        <v>3.6431085048182701</v>
      </c>
      <c r="G325" s="38">
        <v>1094</v>
      </c>
      <c r="H325" s="38">
        <v>172</v>
      </c>
      <c r="I325" s="38">
        <v>24</v>
      </c>
      <c r="J325" s="38">
        <v>26944</v>
      </c>
      <c r="K325" s="38" t="s">
        <v>4184</v>
      </c>
    </row>
    <row r="326" spans="1:11" x14ac:dyDescent="0.2">
      <c r="A326" s="38" t="s">
        <v>3466</v>
      </c>
      <c r="B326" s="38" t="s">
        <v>4185</v>
      </c>
      <c r="C326" s="38" t="s">
        <v>4186</v>
      </c>
      <c r="D326" s="38" t="b">
        <v>0</v>
      </c>
      <c r="E326" s="38">
        <v>2.32567906201697E-4</v>
      </c>
      <c r="F326" s="38">
        <v>3.6334502170416898</v>
      </c>
      <c r="G326" s="38">
        <v>434</v>
      </c>
      <c r="H326" s="38">
        <v>172</v>
      </c>
      <c r="I326" s="38">
        <v>15</v>
      </c>
      <c r="J326" s="38">
        <v>26944</v>
      </c>
      <c r="K326" s="38" t="s">
        <v>4179</v>
      </c>
    </row>
    <row r="327" spans="1:11" x14ac:dyDescent="0.2">
      <c r="A327" s="38" t="s">
        <v>3466</v>
      </c>
      <c r="B327" s="38" t="s">
        <v>4187</v>
      </c>
      <c r="C327" s="38" t="s">
        <v>4188</v>
      </c>
      <c r="D327" s="38" t="b">
        <v>0</v>
      </c>
      <c r="E327" s="38">
        <v>2.3620413145460599E-4</v>
      </c>
      <c r="F327" s="38">
        <v>3.62671251039631</v>
      </c>
      <c r="G327" s="38">
        <v>498</v>
      </c>
      <c r="H327" s="38">
        <v>172</v>
      </c>
      <c r="I327" s="38">
        <v>16</v>
      </c>
      <c r="J327" s="38">
        <v>26944</v>
      </c>
      <c r="K327" s="38" t="s">
        <v>4189</v>
      </c>
    </row>
    <row r="328" spans="1:11" x14ac:dyDescent="0.2">
      <c r="A328" s="38" t="s">
        <v>3466</v>
      </c>
      <c r="B328" s="38" t="s">
        <v>4190</v>
      </c>
      <c r="C328" s="38" t="s">
        <v>4191</v>
      </c>
      <c r="D328" s="38" t="b">
        <v>0</v>
      </c>
      <c r="E328" s="38">
        <v>2.3635366377978601E-4</v>
      </c>
      <c r="F328" s="38">
        <v>3.6264376611968498</v>
      </c>
      <c r="G328" s="38">
        <v>5663</v>
      </c>
      <c r="H328" s="38">
        <v>172</v>
      </c>
      <c r="I328" s="38">
        <v>66</v>
      </c>
      <c r="J328" s="38">
        <v>26944</v>
      </c>
      <c r="K328" s="38" t="s">
        <v>4093</v>
      </c>
    </row>
    <row r="329" spans="1:11" x14ac:dyDescent="0.2">
      <c r="A329" s="38" t="s">
        <v>3466</v>
      </c>
      <c r="B329" s="38" t="s">
        <v>4192</v>
      </c>
      <c r="C329" s="38" t="s">
        <v>4193</v>
      </c>
      <c r="D329" s="38" t="b">
        <v>0</v>
      </c>
      <c r="E329" s="38">
        <v>2.40830132077045E-4</v>
      </c>
      <c r="F329" s="38">
        <v>3.61828917615134</v>
      </c>
      <c r="G329" s="38">
        <v>38</v>
      </c>
      <c r="H329" s="38">
        <v>172</v>
      </c>
      <c r="I329" s="38">
        <v>6</v>
      </c>
      <c r="J329" s="38">
        <v>26944</v>
      </c>
      <c r="K329" s="38" t="s">
        <v>4194</v>
      </c>
    </row>
    <row r="330" spans="1:11" x14ac:dyDescent="0.2">
      <c r="A330" s="38" t="s">
        <v>3466</v>
      </c>
      <c r="B330" s="38" t="s">
        <v>4195</v>
      </c>
      <c r="C330" s="38" t="s">
        <v>4196</v>
      </c>
      <c r="D330" s="38" t="b">
        <v>0</v>
      </c>
      <c r="E330" s="38">
        <v>2.40830132077045E-4</v>
      </c>
      <c r="F330" s="38">
        <v>3.61828917615134</v>
      </c>
      <c r="G330" s="38">
        <v>38</v>
      </c>
      <c r="H330" s="38">
        <v>172</v>
      </c>
      <c r="I330" s="38">
        <v>6</v>
      </c>
      <c r="J330" s="38">
        <v>26944</v>
      </c>
      <c r="K330" s="38" t="s">
        <v>4194</v>
      </c>
    </row>
    <row r="331" spans="1:11" x14ac:dyDescent="0.2">
      <c r="A331" s="38" t="s">
        <v>3466</v>
      </c>
      <c r="B331" s="38" t="s">
        <v>4197</v>
      </c>
      <c r="C331" s="38" t="s">
        <v>4198</v>
      </c>
      <c r="D331" s="38" t="b">
        <v>0</v>
      </c>
      <c r="E331" s="38">
        <v>2.42914815207602E-4</v>
      </c>
      <c r="F331" s="38">
        <v>3.6145459970651901</v>
      </c>
      <c r="G331" s="38">
        <v>375</v>
      </c>
      <c r="H331" s="38">
        <v>172</v>
      </c>
      <c r="I331" s="38">
        <v>14</v>
      </c>
      <c r="J331" s="38">
        <v>26944</v>
      </c>
      <c r="K331" s="38" t="s">
        <v>4199</v>
      </c>
    </row>
    <row r="332" spans="1:11" x14ac:dyDescent="0.2">
      <c r="A332" s="38" t="s">
        <v>3466</v>
      </c>
      <c r="B332" s="38" t="s">
        <v>4200</v>
      </c>
      <c r="C332" s="38" t="s">
        <v>4201</v>
      </c>
      <c r="D332" s="38" t="b">
        <v>0</v>
      </c>
      <c r="E332" s="38">
        <v>2.6084236497433098E-4</v>
      </c>
      <c r="F332" s="38">
        <v>3.5836218708374998</v>
      </c>
      <c r="G332" s="38">
        <v>63</v>
      </c>
      <c r="H332" s="38">
        <v>172</v>
      </c>
      <c r="I332" s="38">
        <v>7</v>
      </c>
      <c r="J332" s="38">
        <v>26944</v>
      </c>
      <c r="K332" s="38" t="s">
        <v>4202</v>
      </c>
    </row>
    <row r="333" spans="1:11" x14ac:dyDescent="0.2">
      <c r="A333" s="38" t="s">
        <v>3466</v>
      </c>
      <c r="B333" s="38" t="s">
        <v>4203</v>
      </c>
      <c r="C333" s="38" t="s">
        <v>4204</v>
      </c>
      <c r="D333" s="38" t="b">
        <v>0</v>
      </c>
      <c r="E333" s="38">
        <v>2.6942892553890902E-4</v>
      </c>
      <c r="F333" s="38">
        <v>3.5695557808194902</v>
      </c>
      <c r="G333" s="38">
        <v>439</v>
      </c>
      <c r="H333" s="38">
        <v>172</v>
      </c>
      <c r="I333" s="38">
        <v>15</v>
      </c>
      <c r="J333" s="38">
        <v>26944</v>
      </c>
      <c r="K333" s="38" t="s">
        <v>4179</v>
      </c>
    </row>
    <row r="334" spans="1:11" x14ac:dyDescent="0.2">
      <c r="A334" s="38" t="s">
        <v>3466</v>
      </c>
      <c r="B334" s="38" t="s">
        <v>4205</v>
      </c>
      <c r="C334" s="38" t="s">
        <v>4206</v>
      </c>
      <c r="D334" s="38" t="b">
        <v>0</v>
      </c>
      <c r="E334" s="38">
        <v>2.83070005892701E-4</v>
      </c>
      <c r="F334" s="38">
        <v>3.5481061460548702</v>
      </c>
      <c r="G334" s="38">
        <v>172</v>
      </c>
      <c r="H334" s="38">
        <v>172</v>
      </c>
      <c r="I334" s="38">
        <v>10</v>
      </c>
      <c r="J334" s="38">
        <v>26944</v>
      </c>
      <c r="K334" s="38" t="s">
        <v>4207</v>
      </c>
    </row>
    <row r="335" spans="1:11" x14ac:dyDescent="0.2">
      <c r="A335" s="38" t="s">
        <v>3466</v>
      </c>
      <c r="B335" s="38" t="s">
        <v>4208</v>
      </c>
      <c r="C335" s="38" t="s">
        <v>4209</v>
      </c>
      <c r="D335" s="38" t="b">
        <v>0</v>
      </c>
      <c r="E335" s="38">
        <v>2.83070005892701E-4</v>
      </c>
      <c r="F335" s="38">
        <v>3.5481061460548702</v>
      </c>
      <c r="G335" s="38">
        <v>172</v>
      </c>
      <c r="H335" s="38">
        <v>172</v>
      </c>
      <c r="I335" s="38">
        <v>10</v>
      </c>
      <c r="J335" s="38">
        <v>26944</v>
      </c>
      <c r="K335" s="38" t="s">
        <v>4207</v>
      </c>
    </row>
    <row r="336" spans="1:11" x14ac:dyDescent="0.2">
      <c r="A336" s="38" t="s">
        <v>3466</v>
      </c>
      <c r="B336" s="38" t="s">
        <v>4210</v>
      </c>
      <c r="C336" s="38" t="s">
        <v>4211</v>
      </c>
      <c r="D336" s="38" t="b">
        <v>0</v>
      </c>
      <c r="E336" s="38">
        <v>3.1150521002800102E-4</v>
      </c>
      <c r="F336" s="38">
        <v>3.5065346852247399</v>
      </c>
      <c r="G336" s="38">
        <v>444</v>
      </c>
      <c r="H336" s="38">
        <v>172</v>
      </c>
      <c r="I336" s="38">
        <v>15</v>
      </c>
      <c r="J336" s="38">
        <v>26944</v>
      </c>
      <c r="K336" s="38" t="s">
        <v>4212</v>
      </c>
    </row>
    <row r="337" spans="1:11" x14ac:dyDescent="0.2">
      <c r="A337" s="38" t="s">
        <v>3466</v>
      </c>
      <c r="B337" s="38" t="s">
        <v>4213</v>
      </c>
      <c r="C337" s="38" t="s">
        <v>4214</v>
      </c>
      <c r="D337" s="38" t="b">
        <v>0</v>
      </c>
      <c r="E337" s="38">
        <v>3.1708745349112098E-4</v>
      </c>
      <c r="F337" s="38">
        <v>3.49882094178676</v>
      </c>
      <c r="G337" s="38">
        <v>5706</v>
      </c>
      <c r="H337" s="38">
        <v>172</v>
      </c>
      <c r="I337" s="38">
        <v>66</v>
      </c>
      <c r="J337" s="38">
        <v>26944</v>
      </c>
      <c r="K337" s="38" t="s">
        <v>4093</v>
      </c>
    </row>
    <row r="338" spans="1:11" x14ac:dyDescent="0.2">
      <c r="A338" s="38" t="s">
        <v>3466</v>
      </c>
      <c r="B338" s="38" t="s">
        <v>4215</v>
      </c>
      <c r="C338" s="38" t="s">
        <v>4216</v>
      </c>
      <c r="D338" s="38" t="b">
        <v>0</v>
      </c>
      <c r="E338" s="38">
        <v>3.1822660578847799E-4</v>
      </c>
      <c r="F338" s="38">
        <v>3.4972635133629599</v>
      </c>
      <c r="G338" s="38">
        <v>271</v>
      </c>
      <c r="H338" s="38">
        <v>172</v>
      </c>
      <c r="I338" s="38">
        <v>12</v>
      </c>
      <c r="J338" s="38">
        <v>26944</v>
      </c>
      <c r="K338" s="38" t="s">
        <v>4217</v>
      </c>
    </row>
    <row r="339" spans="1:11" x14ac:dyDescent="0.2">
      <c r="A339" s="38" t="s">
        <v>3466</v>
      </c>
      <c r="B339" s="38" t="s">
        <v>4218</v>
      </c>
      <c r="C339" s="38" t="s">
        <v>4219</v>
      </c>
      <c r="D339" s="38" t="b">
        <v>0</v>
      </c>
      <c r="E339" s="38">
        <v>4.0561408487888799E-4</v>
      </c>
      <c r="F339" s="38">
        <v>3.3918869726121601</v>
      </c>
      <c r="G339" s="38">
        <v>1859</v>
      </c>
      <c r="H339" s="38">
        <v>172</v>
      </c>
      <c r="I339" s="38">
        <v>32</v>
      </c>
      <c r="J339" s="38">
        <v>26944</v>
      </c>
      <c r="K339" s="38" t="s">
        <v>4220</v>
      </c>
    </row>
    <row r="340" spans="1:11" x14ac:dyDescent="0.2">
      <c r="A340" s="38" t="s">
        <v>3466</v>
      </c>
      <c r="B340" s="38" t="s">
        <v>4221</v>
      </c>
      <c r="C340" s="38" t="s">
        <v>4222</v>
      </c>
      <c r="D340" s="38" t="b">
        <v>0</v>
      </c>
      <c r="E340" s="38">
        <v>4.3727313808685799E-4</v>
      </c>
      <c r="F340" s="38">
        <v>3.3592472007684901</v>
      </c>
      <c r="G340" s="38">
        <v>1050</v>
      </c>
      <c r="H340" s="38">
        <v>172</v>
      </c>
      <c r="I340" s="38">
        <v>23</v>
      </c>
      <c r="J340" s="38">
        <v>26944</v>
      </c>
      <c r="K340" s="38" t="s">
        <v>4223</v>
      </c>
    </row>
    <row r="341" spans="1:11" x14ac:dyDescent="0.2">
      <c r="A341" s="38" t="s">
        <v>3466</v>
      </c>
      <c r="B341" s="38" t="s">
        <v>4224</v>
      </c>
      <c r="C341" s="38" t="s">
        <v>4225</v>
      </c>
      <c r="D341" s="38" t="b">
        <v>0</v>
      </c>
      <c r="E341" s="38">
        <v>4.6778392621355799E-4</v>
      </c>
      <c r="F341" s="38">
        <v>3.3299547053073</v>
      </c>
      <c r="G341" s="38">
        <v>5382</v>
      </c>
      <c r="H341" s="38">
        <v>172</v>
      </c>
      <c r="I341" s="38">
        <v>63</v>
      </c>
      <c r="J341" s="38">
        <v>26944</v>
      </c>
      <c r="K341" s="38" t="s">
        <v>4226</v>
      </c>
    </row>
    <row r="342" spans="1:11" x14ac:dyDescent="0.2">
      <c r="A342" s="38" t="s">
        <v>3466</v>
      </c>
      <c r="B342" s="38" t="s">
        <v>4227</v>
      </c>
      <c r="C342" s="38" t="s">
        <v>4228</v>
      </c>
      <c r="D342" s="38" t="b">
        <v>0</v>
      </c>
      <c r="E342" s="38">
        <v>5.4452893893466099E-4</v>
      </c>
      <c r="F342" s="38">
        <v>3.2639790347591302</v>
      </c>
      <c r="G342" s="38">
        <v>530</v>
      </c>
      <c r="H342" s="38">
        <v>172</v>
      </c>
      <c r="I342" s="38">
        <v>16</v>
      </c>
      <c r="J342" s="38">
        <v>26944</v>
      </c>
      <c r="K342" s="38" t="s">
        <v>4229</v>
      </c>
    </row>
    <row r="343" spans="1:11" x14ac:dyDescent="0.2">
      <c r="A343" s="38" t="s">
        <v>3466</v>
      </c>
      <c r="B343" s="38" t="s">
        <v>4230</v>
      </c>
      <c r="C343" s="38" t="s">
        <v>4231</v>
      </c>
      <c r="D343" s="38" t="b">
        <v>0</v>
      </c>
      <c r="E343" s="38">
        <v>5.4521401797043105E-4</v>
      </c>
      <c r="F343" s="38">
        <v>3.2634329865700402</v>
      </c>
      <c r="G343" s="38">
        <v>599</v>
      </c>
      <c r="H343" s="38">
        <v>172</v>
      </c>
      <c r="I343" s="38">
        <v>17</v>
      </c>
      <c r="J343" s="38">
        <v>26944</v>
      </c>
      <c r="K343" s="38" t="s">
        <v>4232</v>
      </c>
    </row>
    <row r="344" spans="1:11" x14ac:dyDescent="0.2">
      <c r="A344" s="38" t="s">
        <v>3466</v>
      </c>
      <c r="B344" s="38" t="s">
        <v>4233</v>
      </c>
      <c r="C344" s="38" t="s">
        <v>4234</v>
      </c>
      <c r="D344" s="38" t="b">
        <v>0</v>
      </c>
      <c r="E344" s="38">
        <v>6.5994020392437795E-4</v>
      </c>
      <c r="F344" s="38">
        <v>3.1804954133704801</v>
      </c>
      <c r="G344" s="38">
        <v>471</v>
      </c>
      <c r="H344" s="38">
        <v>172</v>
      </c>
      <c r="I344" s="38">
        <v>15</v>
      </c>
      <c r="J344" s="38">
        <v>26944</v>
      </c>
      <c r="K344" s="38" t="s">
        <v>4235</v>
      </c>
    </row>
    <row r="345" spans="1:11" x14ac:dyDescent="0.2">
      <c r="A345" s="38" t="s">
        <v>3466</v>
      </c>
      <c r="B345" s="38" t="s">
        <v>4236</v>
      </c>
      <c r="C345" s="38" t="s">
        <v>4237</v>
      </c>
      <c r="D345" s="38" t="b">
        <v>0</v>
      </c>
      <c r="E345" s="38">
        <v>6.6479577312158599E-4</v>
      </c>
      <c r="F345" s="38">
        <v>3.1773117505293098</v>
      </c>
      <c r="G345" s="38">
        <v>3502</v>
      </c>
      <c r="H345" s="38">
        <v>172</v>
      </c>
      <c r="I345" s="38">
        <v>47</v>
      </c>
      <c r="J345" s="38">
        <v>26944</v>
      </c>
      <c r="K345" s="38" t="s">
        <v>4238</v>
      </c>
    </row>
    <row r="346" spans="1:11" x14ac:dyDescent="0.2">
      <c r="A346" s="38" t="s">
        <v>3466</v>
      </c>
      <c r="B346" s="38" t="s">
        <v>4239</v>
      </c>
      <c r="C346" s="38" t="s">
        <v>4240</v>
      </c>
      <c r="D346" s="38" t="b">
        <v>0</v>
      </c>
      <c r="E346" s="38">
        <v>6.8347482697206602E-4</v>
      </c>
      <c r="F346" s="38">
        <v>3.1652774762804299</v>
      </c>
      <c r="G346" s="38">
        <v>238</v>
      </c>
      <c r="H346" s="38">
        <v>172</v>
      </c>
      <c r="I346" s="38">
        <v>11</v>
      </c>
      <c r="J346" s="38">
        <v>26944</v>
      </c>
      <c r="K346" s="38" t="s">
        <v>4241</v>
      </c>
    </row>
    <row r="347" spans="1:11" x14ac:dyDescent="0.2">
      <c r="A347" s="38" t="s">
        <v>3466</v>
      </c>
      <c r="B347" s="38" t="s">
        <v>4242</v>
      </c>
      <c r="C347" s="38" t="s">
        <v>4243</v>
      </c>
      <c r="D347" s="38" t="b">
        <v>0</v>
      </c>
      <c r="E347" s="38">
        <v>8.4653584885984801E-4</v>
      </c>
      <c r="F347" s="38">
        <v>3.0723546457861599</v>
      </c>
      <c r="G347" s="38">
        <v>297</v>
      </c>
      <c r="H347" s="38">
        <v>172</v>
      </c>
      <c r="I347" s="38">
        <v>12</v>
      </c>
      <c r="J347" s="38">
        <v>26944</v>
      </c>
      <c r="K347" s="38" t="s">
        <v>4244</v>
      </c>
    </row>
    <row r="348" spans="1:11" x14ac:dyDescent="0.2">
      <c r="A348" s="38" t="s">
        <v>3466</v>
      </c>
      <c r="B348" s="38" t="s">
        <v>4245</v>
      </c>
      <c r="C348" s="38" t="s">
        <v>4246</v>
      </c>
      <c r="D348" s="38" t="b">
        <v>0</v>
      </c>
      <c r="E348" s="38">
        <v>8.4795297907862797E-4</v>
      </c>
      <c r="F348" s="38">
        <v>3.0716282296924202</v>
      </c>
      <c r="G348" s="38">
        <v>548</v>
      </c>
      <c r="H348" s="38">
        <v>172</v>
      </c>
      <c r="I348" s="38">
        <v>16</v>
      </c>
      <c r="J348" s="38">
        <v>26944</v>
      </c>
      <c r="K348" s="38" t="s">
        <v>4247</v>
      </c>
    </row>
    <row r="349" spans="1:11" x14ac:dyDescent="0.2">
      <c r="A349" s="38" t="s">
        <v>3466</v>
      </c>
      <c r="B349" s="38" t="s">
        <v>4248</v>
      </c>
      <c r="C349" s="38" t="s">
        <v>4249</v>
      </c>
      <c r="D349" s="38" t="b">
        <v>0</v>
      </c>
      <c r="E349" s="38">
        <v>8.6653858157398702E-4</v>
      </c>
      <c r="F349" s="38">
        <v>3.0622120960872001</v>
      </c>
      <c r="G349" s="38">
        <v>1008</v>
      </c>
      <c r="H349" s="38">
        <v>172</v>
      </c>
      <c r="I349" s="38">
        <v>22</v>
      </c>
      <c r="J349" s="38">
        <v>26944</v>
      </c>
      <c r="K349" s="38" t="s">
        <v>4250</v>
      </c>
    </row>
    <row r="350" spans="1:11" x14ac:dyDescent="0.2">
      <c r="A350" s="38" t="s">
        <v>3466</v>
      </c>
      <c r="B350" s="38" t="s">
        <v>4251</v>
      </c>
      <c r="C350" s="38" t="s">
        <v>4252</v>
      </c>
      <c r="D350" s="38" t="b">
        <v>0</v>
      </c>
      <c r="E350" s="38">
        <v>9.1962643958204903E-4</v>
      </c>
      <c r="F350" s="38">
        <v>3.03638855110488</v>
      </c>
      <c r="G350" s="38">
        <v>110</v>
      </c>
      <c r="H350" s="38">
        <v>172</v>
      </c>
      <c r="I350" s="38">
        <v>8</v>
      </c>
      <c r="J350" s="38">
        <v>26944</v>
      </c>
      <c r="K350" s="38" t="s">
        <v>4253</v>
      </c>
    </row>
    <row r="351" spans="1:11" x14ac:dyDescent="0.2">
      <c r="A351" s="38" t="s">
        <v>3466</v>
      </c>
      <c r="B351" s="38" t="s">
        <v>4254</v>
      </c>
      <c r="C351" s="38" t="s">
        <v>4255</v>
      </c>
      <c r="D351" s="38" t="b">
        <v>0</v>
      </c>
      <c r="E351" s="38">
        <v>9.4752322647803297E-4</v>
      </c>
      <c r="F351" s="38">
        <v>3.0234101354415599</v>
      </c>
      <c r="G351" s="38">
        <v>196</v>
      </c>
      <c r="H351" s="38">
        <v>172</v>
      </c>
      <c r="I351" s="38">
        <v>10</v>
      </c>
      <c r="J351" s="38">
        <v>26944</v>
      </c>
      <c r="K351" s="38" t="s">
        <v>4256</v>
      </c>
    </row>
    <row r="352" spans="1:11" x14ac:dyDescent="0.2">
      <c r="A352" s="38" t="s">
        <v>3466</v>
      </c>
      <c r="B352" s="38" t="s">
        <v>4257</v>
      </c>
      <c r="C352" s="38" t="s">
        <v>4258</v>
      </c>
      <c r="D352" s="38" t="b">
        <v>0</v>
      </c>
      <c r="E352" s="38">
        <v>9.871272960800901E-4</v>
      </c>
      <c r="F352" s="38">
        <v>3.0056268387990599</v>
      </c>
      <c r="G352" s="38">
        <v>247</v>
      </c>
      <c r="H352" s="38">
        <v>172</v>
      </c>
      <c r="I352" s="38">
        <v>11</v>
      </c>
      <c r="J352" s="38">
        <v>26944</v>
      </c>
      <c r="K352" s="38" t="s">
        <v>4090</v>
      </c>
    </row>
    <row r="353" spans="1:11" x14ac:dyDescent="0.2">
      <c r="A353" s="38" t="s">
        <v>3466</v>
      </c>
      <c r="B353" s="38" t="s">
        <v>4259</v>
      </c>
      <c r="C353" s="38" t="s">
        <v>4260</v>
      </c>
      <c r="D353" s="38" t="b">
        <v>0</v>
      </c>
      <c r="E353" s="38">
        <v>9.9962475792611592E-4</v>
      </c>
      <c r="F353" s="38">
        <v>3.0001629961454799</v>
      </c>
      <c r="G353" s="38">
        <v>1550</v>
      </c>
      <c r="H353" s="38">
        <v>172</v>
      </c>
      <c r="I353" s="38">
        <v>28</v>
      </c>
      <c r="J353" s="38">
        <v>26944</v>
      </c>
      <c r="K353" s="38" t="s">
        <v>4261</v>
      </c>
    </row>
    <row r="354" spans="1:11" x14ac:dyDescent="0.2">
      <c r="A354" s="38" t="s">
        <v>3466</v>
      </c>
      <c r="B354" s="38" t="s">
        <v>4262</v>
      </c>
      <c r="C354" s="38" t="s">
        <v>4263</v>
      </c>
      <c r="D354" s="38" t="b">
        <v>0</v>
      </c>
      <c r="E354" s="38">
        <v>1.01261079187251E-3</v>
      </c>
      <c r="F354" s="38">
        <v>2.99455744844265</v>
      </c>
      <c r="G354" s="38">
        <v>1102</v>
      </c>
      <c r="H354" s="38">
        <v>172</v>
      </c>
      <c r="I354" s="38">
        <v>23</v>
      </c>
      <c r="J354" s="38">
        <v>26944</v>
      </c>
      <c r="K354" s="38" t="s">
        <v>4264</v>
      </c>
    </row>
    <row r="355" spans="1:11" x14ac:dyDescent="0.2">
      <c r="A355" s="38" t="s">
        <v>3466</v>
      </c>
      <c r="B355" s="38" t="s">
        <v>4265</v>
      </c>
      <c r="C355" s="38" t="s">
        <v>4266</v>
      </c>
      <c r="D355" s="38" t="b">
        <v>0</v>
      </c>
      <c r="E355" s="38">
        <v>1.09903862272521E-3</v>
      </c>
      <c r="F355" s="38">
        <v>2.9589870452091702</v>
      </c>
      <c r="G355" s="38">
        <v>363</v>
      </c>
      <c r="H355" s="38">
        <v>172</v>
      </c>
      <c r="I355" s="38">
        <v>13</v>
      </c>
      <c r="J355" s="38">
        <v>26944</v>
      </c>
      <c r="K355" s="38" t="s">
        <v>4267</v>
      </c>
    </row>
    <row r="356" spans="1:11" x14ac:dyDescent="0.2">
      <c r="A356" s="38" t="s">
        <v>3466</v>
      </c>
      <c r="B356" s="38" t="s">
        <v>4268</v>
      </c>
      <c r="C356" s="38" t="s">
        <v>4269</v>
      </c>
      <c r="D356" s="38" t="b">
        <v>0</v>
      </c>
      <c r="E356" s="38">
        <v>1.1075090943703199E-3</v>
      </c>
      <c r="F356" s="38">
        <v>2.9556526988578198</v>
      </c>
      <c r="G356" s="38">
        <v>1749</v>
      </c>
      <c r="H356" s="38">
        <v>172</v>
      </c>
      <c r="I356" s="38">
        <v>30</v>
      </c>
      <c r="J356" s="38">
        <v>26944</v>
      </c>
      <c r="K356" s="38" t="s">
        <v>4270</v>
      </c>
    </row>
    <row r="357" spans="1:11" x14ac:dyDescent="0.2">
      <c r="A357" s="38" t="s">
        <v>3466</v>
      </c>
      <c r="B357" s="38" t="s">
        <v>4271</v>
      </c>
      <c r="C357" s="38" t="s">
        <v>4272</v>
      </c>
      <c r="D357" s="38" t="b">
        <v>0</v>
      </c>
      <c r="E357" s="38">
        <v>1.15211639128386E-3</v>
      </c>
      <c r="F357" s="38">
        <v>2.9385036445769002</v>
      </c>
      <c r="G357" s="38">
        <v>1850</v>
      </c>
      <c r="H357" s="38">
        <v>172</v>
      </c>
      <c r="I357" s="38">
        <v>31</v>
      </c>
      <c r="J357" s="38">
        <v>26944</v>
      </c>
      <c r="K357" s="38" t="s">
        <v>4273</v>
      </c>
    </row>
    <row r="358" spans="1:11" x14ac:dyDescent="0.2">
      <c r="A358" s="38" t="s">
        <v>3466</v>
      </c>
      <c r="B358" s="38" t="s">
        <v>4274</v>
      </c>
      <c r="C358" s="38" t="s">
        <v>4275</v>
      </c>
      <c r="D358" s="38" t="b">
        <v>0</v>
      </c>
      <c r="E358" s="38">
        <v>1.2711505277961299E-3</v>
      </c>
      <c r="F358" s="38">
        <v>2.8958030178800001</v>
      </c>
      <c r="G358" s="38">
        <v>12</v>
      </c>
      <c r="H358" s="38">
        <v>172</v>
      </c>
      <c r="I358" s="38">
        <v>4</v>
      </c>
      <c r="J358" s="38">
        <v>26944</v>
      </c>
      <c r="K358" s="38" t="s">
        <v>4276</v>
      </c>
    </row>
    <row r="359" spans="1:11" x14ac:dyDescent="0.2">
      <c r="A359" s="38" t="s">
        <v>3466</v>
      </c>
      <c r="B359" s="38" t="s">
        <v>4277</v>
      </c>
      <c r="C359" s="38" t="s">
        <v>4278</v>
      </c>
      <c r="D359" s="38" t="b">
        <v>0</v>
      </c>
      <c r="E359" s="38">
        <v>1.2711505277961299E-3</v>
      </c>
      <c r="F359" s="38">
        <v>2.8958030178800001</v>
      </c>
      <c r="G359" s="38">
        <v>12</v>
      </c>
      <c r="H359" s="38">
        <v>172</v>
      </c>
      <c r="I359" s="38">
        <v>4</v>
      </c>
      <c r="J359" s="38">
        <v>26944</v>
      </c>
      <c r="K359" s="38" t="s">
        <v>4279</v>
      </c>
    </row>
    <row r="360" spans="1:11" x14ac:dyDescent="0.2">
      <c r="A360" s="38" t="s">
        <v>3466</v>
      </c>
      <c r="B360" s="38" t="s">
        <v>4280</v>
      </c>
      <c r="C360" s="38" t="s">
        <v>4281</v>
      </c>
      <c r="D360" s="38" t="b">
        <v>0</v>
      </c>
      <c r="E360" s="38">
        <v>1.3011311071138799E-3</v>
      </c>
      <c r="F360" s="38">
        <v>2.8856789400046701</v>
      </c>
      <c r="G360" s="38">
        <v>50</v>
      </c>
      <c r="H360" s="38">
        <v>172</v>
      </c>
      <c r="I360" s="38">
        <v>6</v>
      </c>
      <c r="J360" s="38">
        <v>26944</v>
      </c>
      <c r="K360" s="38" t="s">
        <v>4282</v>
      </c>
    </row>
    <row r="361" spans="1:11" x14ac:dyDescent="0.2">
      <c r="A361" s="38" t="s">
        <v>3466</v>
      </c>
      <c r="B361" s="38" t="s">
        <v>4283</v>
      </c>
      <c r="C361" s="38" t="s">
        <v>4284</v>
      </c>
      <c r="D361" s="38" t="b">
        <v>0</v>
      </c>
      <c r="E361" s="38">
        <v>1.5598796056921101E-3</v>
      </c>
      <c r="F361" s="38">
        <v>2.8069089199796999</v>
      </c>
      <c r="G361" s="38">
        <v>207</v>
      </c>
      <c r="H361" s="38">
        <v>172</v>
      </c>
      <c r="I361" s="38">
        <v>10</v>
      </c>
      <c r="J361" s="38">
        <v>26944</v>
      </c>
      <c r="K361" s="38" t="s">
        <v>4285</v>
      </c>
    </row>
    <row r="362" spans="1:11" x14ac:dyDescent="0.2">
      <c r="A362" s="38" t="s">
        <v>3466</v>
      </c>
      <c r="B362" s="38" t="s">
        <v>4286</v>
      </c>
      <c r="C362" s="38" t="s">
        <v>4287</v>
      </c>
      <c r="D362" s="38" t="b">
        <v>0</v>
      </c>
      <c r="E362" s="38">
        <v>1.58510038994714E-3</v>
      </c>
      <c r="F362" s="38">
        <v>2.7999432271879101</v>
      </c>
      <c r="G362" s="38">
        <v>2819</v>
      </c>
      <c r="H362" s="38">
        <v>172</v>
      </c>
      <c r="I362" s="38">
        <v>40</v>
      </c>
      <c r="J362" s="38">
        <v>26944</v>
      </c>
      <c r="K362" s="38" t="s">
        <v>4288</v>
      </c>
    </row>
    <row r="363" spans="1:11" x14ac:dyDescent="0.2">
      <c r="A363" s="38" t="s">
        <v>3466</v>
      </c>
      <c r="B363" s="38" t="s">
        <v>4289</v>
      </c>
      <c r="C363" s="38" t="s">
        <v>4290</v>
      </c>
      <c r="D363" s="38" t="b">
        <v>0</v>
      </c>
      <c r="E363" s="38">
        <v>1.61897539602784E-3</v>
      </c>
      <c r="F363" s="38">
        <v>2.7907597512778302</v>
      </c>
      <c r="G363" s="38">
        <v>82</v>
      </c>
      <c r="H363" s="38">
        <v>172</v>
      </c>
      <c r="I363" s="38">
        <v>7</v>
      </c>
      <c r="J363" s="38">
        <v>26944</v>
      </c>
      <c r="K363" s="38" t="s">
        <v>4291</v>
      </c>
    </row>
    <row r="364" spans="1:11" x14ac:dyDescent="0.2">
      <c r="A364" s="38" t="s">
        <v>3466</v>
      </c>
      <c r="B364" s="38" t="s">
        <v>4292</v>
      </c>
      <c r="C364" s="38" t="s">
        <v>4293</v>
      </c>
      <c r="D364" s="38" t="b">
        <v>0</v>
      </c>
      <c r="E364" s="38">
        <v>1.76195460108197E-3</v>
      </c>
      <c r="F364" s="38">
        <v>2.7540052859089799</v>
      </c>
      <c r="G364" s="38">
        <v>262</v>
      </c>
      <c r="H364" s="38">
        <v>172</v>
      </c>
      <c r="I364" s="38">
        <v>11</v>
      </c>
      <c r="J364" s="38">
        <v>26944</v>
      </c>
      <c r="K364" s="38" t="s">
        <v>4294</v>
      </c>
    </row>
    <row r="365" spans="1:11" x14ac:dyDescent="0.2">
      <c r="A365" s="38" t="s">
        <v>3466</v>
      </c>
      <c r="B365" s="38" t="s">
        <v>4295</v>
      </c>
      <c r="C365" s="38" t="s">
        <v>4296</v>
      </c>
      <c r="D365" s="38" t="b">
        <v>0</v>
      </c>
      <c r="E365" s="38">
        <v>1.7891561172340799E-3</v>
      </c>
      <c r="F365" s="38">
        <v>2.7473517623419901</v>
      </c>
      <c r="G365" s="38">
        <v>443</v>
      </c>
      <c r="H365" s="38">
        <v>172</v>
      </c>
      <c r="I365" s="38">
        <v>14</v>
      </c>
      <c r="J365" s="38">
        <v>26944</v>
      </c>
      <c r="K365" s="38" t="s">
        <v>4297</v>
      </c>
    </row>
    <row r="366" spans="1:11" x14ac:dyDescent="0.2">
      <c r="A366" s="38" t="s">
        <v>3466</v>
      </c>
      <c r="B366" s="38" t="s">
        <v>4298</v>
      </c>
      <c r="C366" s="38" t="s">
        <v>4299</v>
      </c>
      <c r="D366" s="38" t="b">
        <v>0</v>
      </c>
      <c r="E366" s="38">
        <v>1.8269593437191299E-3</v>
      </c>
      <c r="F366" s="38">
        <v>2.73827111712195</v>
      </c>
      <c r="G366" s="38">
        <v>13</v>
      </c>
      <c r="H366" s="38">
        <v>172</v>
      </c>
      <c r="I366" s="38">
        <v>4</v>
      </c>
      <c r="J366" s="38">
        <v>26944</v>
      </c>
      <c r="K366" s="38" t="s">
        <v>4279</v>
      </c>
    </row>
    <row r="367" spans="1:11" x14ac:dyDescent="0.2">
      <c r="A367" s="38" t="s">
        <v>3466</v>
      </c>
      <c r="B367" s="38" t="s">
        <v>4300</v>
      </c>
      <c r="C367" s="38" t="s">
        <v>4301</v>
      </c>
      <c r="D367" s="38" t="b">
        <v>0</v>
      </c>
      <c r="E367" s="38">
        <v>2.0871207522362798E-3</v>
      </c>
      <c r="F367" s="38">
        <v>2.6804524237123002</v>
      </c>
      <c r="G367" s="38">
        <v>30</v>
      </c>
      <c r="H367" s="38">
        <v>172</v>
      </c>
      <c r="I367" s="38">
        <v>5</v>
      </c>
      <c r="J367" s="38">
        <v>26944</v>
      </c>
      <c r="K367" s="38" t="s">
        <v>4302</v>
      </c>
    </row>
    <row r="368" spans="1:11" x14ac:dyDescent="0.2">
      <c r="A368" s="38" t="s">
        <v>3466</v>
      </c>
      <c r="B368" s="38" t="s">
        <v>4303</v>
      </c>
      <c r="C368" s="38" t="s">
        <v>4304</v>
      </c>
      <c r="D368" s="38" t="b">
        <v>0</v>
      </c>
      <c r="E368" s="38">
        <v>2.15482899710835E-3</v>
      </c>
      <c r="F368" s="38">
        <v>2.6665871888716599</v>
      </c>
      <c r="G368" s="38">
        <v>123</v>
      </c>
      <c r="H368" s="38">
        <v>172</v>
      </c>
      <c r="I368" s="38">
        <v>8</v>
      </c>
      <c r="J368" s="38">
        <v>26944</v>
      </c>
      <c r="K368" s="38" t="s">
        <v>4305</v>
      </c>
    </row>
    <row r="369" spans="1:11" x14ac:dyDescent="0.2">
      <c r="A369" s="38" t="s">
        <v>3466</v>
      </c>
      <c r="B369" s="38" t="s">
        <v>4306</v>
      </c>
      <c r="C369" s="38" t="s">
        <v>4307</v>
      </c>
      <c r="D369" s="38" t="b">
        <v>0</v>
      </c>
      <c r="E369" s="38">
        <v>2.1977279752650701E-3</v>
      </c>
      <c r="F369" s="38">
        <v>2.6580260635742001</v>
      </c>
      <c r="G369" s="38">
        <v>268</v>
      </c>
      <c r="H369" s="38">
        <v>172</v>
      </c>
      <c r="I369" s="38">
        <v>11</v>
      </c>
      <c r="J369" s="38">
        <v>26944</v>
      </c>
      <c r="K369" s="38" t="s">
        <v>4294</v>
      </c>
    </row>
    <row r="370" spans="1:11" x14ac:dyDescent="0.2">
      <c r="A370" s="38" t="s">
        <v>3466</v>
      </c>
      <c r="B370" s="38" t="s">
        <v>4308</v>
      </c>
      <c r="C370" s="38" t="s">
        <v>4309</v>
      </c>
      <c r="D370" s="38" t="b">
        <v>0</v>
      </c>
      <c r="E370" s="38">
        <v>2.3261197935666301E-3</v>
      </c>
      <c r="F370" s="38">
        <v>2.63336792316505</v>
      </c>
      <c r="G370" s="38">
        <v>327</v>
      </c>
      <c r="H370" s="38">
        <v>172</v>
      </c>
      <c r="I370" s="38">
        <v>12</v>
      </c>
      <c r="J370" s="38">
        <v>26944</v>
      </c>
      <c r="K370" s="38" t="s">
        <v>4310</v>
      </c>
    </row>
    <row r="371" spans="1:11" x14ac:dyDescent="0.2">
      <c r="A371" s="38" t="s">
        <v>3466</v>
      </c>
      <c r="B371" s="38" t="s">
        <v>4311</v>
      </c>
      <c r="C371" s="38" t="s">
        <v>4312</v>
      </c>
      <c r="D371" s="38" t="b">
        <v>0</v>
      </c>
      <c r="E371" s="38">
        <v>2.35803464860541E-3</v>
      </c>
      <c r="F371" s="38">
        <v>2.6274498177364398</v>
      </c>
      <c r="G371" s="38">
        <v>168</v>
      </c>
      <c r="H371" s="38">
        <v>172</v>
      </c>
      <c r="I371" s="38">
        <v>9</v>
      </c>
      <c r="J371" s="38">
        <v>26944</v>
      </c>
      <c r="K371" s="38" t="s">
        <v>4313</v>
      </c>
    </row>
    <row r="372" spans="1:11" x14ac:dyDescent="0.2">
      <c r="A372" s="38" t="s">
        <v>3466</v>
      </c>
      <c r="B372" s="38" t="s">
        <v>4314</v>
      </c>
      <c r="C372" s="38" t="s">
        <v>4315</v>
      </c>
      <c r="D372" s="38" t="b">
        <v>0</v>
      </c>
      <c r="E372" s="38">
        <v>2.4012251325482899E-3</v>
      </c>
      <c r="F372" s="38">
        <v>2.61956711972649</v>
      </c>
      <c r="G372" s="38">
        <v>328</v>
      </c>
      <c r="H372" s="38">
        <v>172</v>
      </c>
      <c r="I372" s="38">
        <v>12</v>
      </c>
      <c r="J372" s="38">
        <v>26944</v>
      </c>
      <c r="K372" s="38" t="s">
        <v>4316</v>
      </c>
    </row>
    <row r="373" spans="1:11" x14ac:dyDescent="0.2">
      <c r="A373" s="38" t="s">
        <v>3466</v>
      </c>
      <c r="B373" s="38" t="s">
        <v>4317</v>
      </c>
      <c r="C373" s="38" t="s">
        <v>4318</v>
      </c>
      <c r="D373" s="38" t="b">
        <v>0</v>
      </c>
      <c r="E373" s="38">
        <v>2.4179872180316699E-3</v>
      </c>
      <c r="F373" s="38">
        <v>2.6165459992374398</v>
      </c>
      <c r="G373" s="38">
        <v>904</v>
      </c>
      <c r="H373" s="38">
        <v>172</v>
      </c>
      <c r="I373" s="38">
        <v>20</v>
      </c>
      <c r="J373" s="38">
        <v>26944</v>
      </c>
      <c r="K373" s="38" t="s">
        <v>4319</v>
      </c>
    </row>
    <row r="374" spans="1:11" x14ac:dyDescent="0.2">
      <c r="A374" s="38" t="s">
        <v>3466</v>
      </c>
      <c r="B374" s="38" t="s">
        <v>4320</v>
      </c>
      <c r="C374" s="38" t="s">
        <v>4321</v>
      </c>
      <c r="D374" s="38" t="b">
        <v>0</v>
      </c>
      <c r="E374" s="38">
        <v>2.4344913685533198E-3</v>
      </c>
      <c r="F374" s="38">
        <v>2.6135917608988599</v>
      </c>
      <c r="G374" s="38">
        <v>125</v>
      </c>
      <c r="H374" s="38">
        <v>172</v>
      </c>
      <c r="I374" s="38">
        <v>8</v>
      </c>
      <c r="J374" s="38">
        <v>26944</v>
      </c>
      <c r="K374" s="38" t="s">
        <v>4253</v>
      </c>
    </row>
    <row r="375" spans="1:11" x14ac:dyDescent="0.2">
      <c r="A375" s="38" t="s">
        <v>3466</v>
      </c>
      <c r="B375" s="38" t="s">
        <v>4322</v>
      </c>
      <c r="C375" s="38" t="s">
        <v>4323</v>
      </c>
      <c r="D375" s="38" t="b">
        <v>0</v>
      </c>
      <c r="E375" s="38">
        <v>2.4389400780990499E-3</v>
      </c>
      <c r="F375" s="38">
        <v>2.61279886966192</v>
      </c>
      <c r="G375" s="38">
        <v>523</v>
      </c>
      <c r="H375" s="38">
        <v>172</v>
      </c>
      <c r="I375" s="38">
        <v>15</v>
      </c>
      <c r="J375" s="38">
        <v>26944</v>
      </c>
      <c r="K375" s="38" t="s">
        <v>4324</v>
      </c>
    </row>
    <row r="376" spans="1:11" x14ac:dyDescent="0.2">
      <c r="A376" s="38" t="s">
        <v>3466</v>
      </c>
      <c r="B376" s="38" t="s">
        <v>4325</v>
      </c>
      <c r="C376" s="38" t="s">
        <v>4326</v>
      </c>
      <c r="D376" s="38" t="b">
        <v>0</v>
      </c>
      <c r="E376" s="38">
        <v>2.4771648901804398E-3</v>
      </c>
      <c r="F376" s="38">
        <v>2.6060450840431102</v>
      </c>
      <c r="G376" s="38">
        <v>169</v>
      </c>
      <c r="H376" s="38">
        <v>172</v>
      </c>
      <c r="I376" s="38">
        <v>9</v>
      </c>
      <c r="J376" s="38">
        <v>26944</v>
      </c>
      <c r="K376" s="38" t="s">
        <v>4327</v>
      </c>
    </row>
    <row r="377" spans="1:11" x14ac:dyDescent="0.2">
      <c r="A377" s="38" t="s">
        <v>3466</v>
      </c>
      <c r="B377" s="38" t="s">
        <v>4328</v>
      </c>
      <c r="C377" s="38" t="s">
        <v>4329</v>
      </c>
      <c r="D377" s="38" t="b">
        <v>0</v>
      </c>
      <c r="E377" s="38">
        <v>2.5059015790408401E-3</v>
      </c>
      <c r="F377" s="38">
        <v>2.6010359902129099</v>
      </c>
      <c r="G377" s="38">
        <v>3435</v>
      </c>
      <c r="H377" s="38">
        <v>172</v>
      </c>
      <c r="I377" s="38">
        <v>45</v>
      </c>
      <c r="J377" s="38">
        <v>26944</v>
      </c>
      <c r="K377" s="38" t="s">
        <v>4330</v>
      </c>
    </row>
    <row r="378" spans="1:11" x14ac:dyDescent="0.2">
      <c r="A378" s="38" t="s">
        <v>3466</v>
      </c>
      <c r="B378" s="38" t="s">
        <v>4331</v>
      </c>
      <c r="C378" s="38" t="s">
        <v>4332</v>
      </c>
      <c r="D378" s="38" t="b">
        <v>0</v>
      </c>
      <c r="E378" s="38">
        <v>2.53869879018608E-3</v>
      </c>
      <c r="F378" s="38">
        <v>2.5953888239471201</v>
      </c>
      <c r="G378" s="38">
        <v>670</v>
      </c>
      <c r="H378" s="38">
        <v>172</v>
      </c>
      <c r="I378" s="38">
        <v>17</v>
      </c>
      <c r="J378" s="38">
        <v>26944</v>
      </c>
      <c r="K378" s="38" t="s">
        <v>4333</v>
      </c>
    </row>
    <row r="379" spans="1:11" x14ac:dyDescent="0.2">
      <c r="A379" s="38" t="s">
        <v>3466</v>
      </c>
      <c r="B379" s="38" t="s">
        <v>4334</v>
      </c>
      <c r="C379" s="38" t="s">
        <v>4335</v>
      </c>
      <c r="D379" s="38" t="b">
        <v>0</v>
      </c>
      <c r="E379" s="38">
        <v>2.54500340976614E-3</v>
      </c>
      <c r="F379" s="38">
        <v>2.5943116314640999</v>
      </c>
      <c r="G379" s="38">
        <v>14</v>
      </c>
      <c r="H379" s="38">
        <v>172</v>
      </c>
      <c r="I379" s="38">
        <v>4</v>
      </c>
      <c r="J379" s="38">
        <v>26944</v>
      </c>
      <c r="K379" s="38" t="s">
        <v>4336</v>
      </c>
    </row>
    <row r="380" spans="1:11" x14ac:dyDescent="0.2">
      <c r="A380" s="38" t="s">
        <v>3466</v>
      </c>
      <c r="B380" s="38" t="s">
        <v>4337</v>
      </c>
      <c r="C380" s="38" t="s">
        <v>4338</v>
      </c>
      <c r="D380" s="38" t="b">
        <v>0</v>
      </c>
      <c r="E380" s="38">
        <v>2.6169453909180599E-3</v>
      </c>
      <c r="F380" s="38">
        <v>2.58220533990134</v>
      </c>
      <c r="G380" s="38">
        <v>526</v>
      </c>
      <c r="H380" s="38">
        <v>172</v>
      </c>
      <c r="I380" s="38">
        <v>15</v>
      </c>
      <c r="J380" s="38">
        <v>26944</v>
      </c>
      <c r="K380" s="38" t="s">
        <v>4339</v>
      </c>
    </row>
    <row r="381" spans="1:11" x14ac:dyDescent="0.2">
      <c r="A381" s="38" t="s">
        <v>3466</v>
      </c>
      <c r="B381" s="38" t="s">
        <v>4340</v>
      </c>
      <c r="C381" s="38" t="s">
        <v>4341</v>
      </c>
      <c r="D381" s="38" t="b">
        <v>0</v>
      </c>
      <c r="E381" s="38">
        <v>2.6254237106081201E-3</v>
      </c>
      <c r="F381" s="38">
        <v>2.5808005968944601</v>
      </c>
      <c r="G381" s="38">
        <v>3326</v>
      </c>
      <c r="H381" s="38">
        <v>172</v>
      </c>
      <c r="I381" s="38">
        <v>44</v>
      </c>
      <c r="J381" s="38">
        <v>26944</v>
      </c>
      <c r="K381" s="38" t="s">
        <v>4342</v>
      </c>
    </row>
    <row r="382" spans="1:11" x14ac:dyDescent="0.2">
      <c r="A382" s="38" t="s">
        <v>3466</v>
      </c>
      <c r="B382" s="38" t="s">
        <v>4343</v>
      </c>
      <c r="C382" s="38" t="s">
        <v>4344</v>
      </c>
      <c r="D382" s="38" t="b">
        <v>0</v>
      </c>
      <c r="E382" s="38">
        <v>2.7256258787355702E-3</v>
      </c>
      <c r="F382" s="38">
        <v>2.5645337559669201</v>
      </c>
      <c r="G382" s="38">
        <v>274</v>
      </c>
      <c r="H382" s="38">
        <v>172</v>
      </c>
      <c r="I382" s="38">
        <v>11</v>
      </c>
      <c r="J382" s="38">
        <v>26944</v>
      </c>
      <c r="K382" s="38" t="s">
        <v>4345</v>
      </c>
    </row>
    <row r="383" spans="1:11" x14ac:dyDescent="0.2">
      <c r="A383" s="38" t="s">
        <v>3466</v>
      </c>
      <c r="B383" s="38" t="s">
        <v>4346</v>
      </c>
      <c r="C383" s="38" t="s">
        <v>4347</v>
      </c>
      <c r="D383" s="38" t="b">
        <v>0</v>
      </c>
      <c r="E383" s="38">
        <v>2.7310855244028699E-3</v>
      </c>
      <c r="F383" s="38">
        <v>2.5636646996425201</v>
      </c>
      <c r="G383" s="38">
        <v>171</v>
      </c>
      <c r="H383" s="38">
        <v>172</v>
      </c>
      <c r="I383" s="38">
        <v>9</v>
      </c>
      <c r="J383" s="38">
        <v>26944</v>
      </c>
      <c r="K383" s="38" t="s">
        <v>4313</v>
      </c>
    </row>
    <row r="384" spans="1:11" x14ac:dyDescent="0.2">
      <c r="A384" s="38" t="s">
        <v>3466</v>
      </c>
      <c r="B384" s="38" t="s">
        <v>4348</v>
      </c>
      <c r="C384" s="38" t="s">
        <v>4349</v>
      </c>
      <c r="D384" s="38" t="b">
        <v>0</v>
      </c>
      <c r="E384" s="38">
        <v>2.7444891955418099E-3</v>
      </c>
      <c r="F384" s="38">
        <v>2.5615384746020902</v>
      </c>
      <c r="G384" s="38">
        <v>127</v>
      </c>
      <c r="H384" s="38">
        <v>172</v>
      </c>
      <c r="I384" s="38">
        <v>8</v>
      </c>
      <c r="J384" s="38">
        <v>26944</v>
      </c>
      <c r="K384" s="38" t="s">
        <v>4350</v>
      </c>
    </row>
    <row r="385" spans="1:11" x14ac:dyDescent="0.2">
      <c r="A385" s="38" t="s">
        <v>3466</v>
      </c>
      <c r="B385" s="38" t="s">
        <v>4351</v>
      </c>
      <c r="C385" s="38" t="s">
        <v>4352</v>
      </c>
      <c r="D385" s="38" t="b">
        <v>0</v>
      </c>
      <c r="E385" s="38">
        <v>2.9764080040309499E-3</v>
      </c>
      <c r="F385" s="38">
        <v>2.52630753624649</v>
      </c>
      <c r="G385" s="38">
        <v>1835</v>
      </c>
      <c r="H385" s="38">
        <v>172</v>
      </c>
      <c r="I385" s="38">
        <v>30</v>
      </c>
      <c r="J385" s="38">
        <v>26944</v>
      </c>
      <c r="K385" s="38" t="s">
        <v>4353</v>
      </c>
    </row>
    <row r="386" spans="1:11" x14ac:dyDescent="0.2">
      <c r="A386" s="38" t="s">
        <v>3466</v>
      </c>
      <c r="B386" s="38" t="s">
        <v>4354</v>
      </c>
      <c r="C386" s="38" t="s">
        <v>4355</v>
      </c>
      <c r="D386" s="38" t="b">
        <v>0</v>
      </c>
      <c r="E386" s="38">
        <v>3.1568981992619199E-3</v>
      </c>
      <c r="F386" s="38">
        <v>2.5007394226094002</v>
      </c>
      <c r="G386" s="38">
        <v>838</v>
      </c>
      <c r="H386" s="38">
        <v>172</v>
      </c>
      <c r="I386" s="38">
        <v>19</v>
      </c>
      <c r="J386" s="38">
        <v>26944</v>
      </c>
      <c r="K386" s="38" t="s">
        <v>4356</v>
      </c>
    </row>
    <row r="387" spans="1:11" x14ac:dyDescent="0.2">
      <c r="A387" s="38" t="s">
        <v>3466</v>
      </c>
      <c r="B387" s="38" t="s">
        <v>4357</v>
      </c>
      <c r="C387" s="38" t="s">
        <v>4358</v>
      </c>
      <c r="D387" s="38" t="b">
        <v>0</v>
      </c>
      <c r="E387" s="38">
        <v>3.4225579692470898E-3</v>
      </c>
      <c r="F387" s="38">
        <v>2.4656491873105701</v>
      </c>
      <c r="G387" s="38">
        <v>33</v>
      </c>
      <c r="H387" s="38">
        <v>172</v>
      </c>
      <c r="I387" s="38">
        <v>5</v>
      </c>
      <c r="J387" s="38">
        <v>26944</v>
      </c>
      <c r="K387" s="38" t="s">
        <v>4359</v>
      </c>
    </row>
    <row r="388" spans="1:11" x14ac:dyDescent="0.2">
      <c r="A388" s="38" t="s">
        <v>3466</v>
      </c>
      <c r="B388" s="38" t="s">
        <v>4360</v>
      </c>
      <c r="C388" s="38" t="s">
        <v>4361</v>
      </c>
      <c r="D388" s="38" t="b">
        <v>0</v>
      </c>
      <c r="E388" s="38">
        <v>3.4225579692470898E-3</v>
      </c>
      <c r="F388" s="38">
        <v>2.4656491873105701</v>
      </c>
      <c r="G388" s="38">
        <v>33</v>
      </c>
      <c r="H388" s="38">
        <v>172</v>
      </c>
      <c r="I388" s="38">
        <v>5</v>
      </c>
      <c r="J388" s="38">
        <v>26944</v>
      </c>
      <c r="K388" s="38" t="s">
        <v>4362</v>
      </c>
    </row>
    <row r="389" spans="1:11" x14ac:dyDescent="0.2">
      <c r="A389" s="38" t="s">
        <v>3466</v>
      </c>
      <c r="B389" s="38" t="s">
        <v>4363</v>
      </c>
      <c r="C389" s="38" t="s">
        <v>4364</v>
      </c>
      <c r="D389" s="38" t="b">
        <v>0</v>
      </c>
      <c r="E389" s="38">
        <v>3.5308690438634999E-3</v>
      </c>
      <c r="F389" s="38">
        <v>2.4521183896535899</v>
      </c>
      <c r="G389" s="38">
        <v>539</v>
      </c>
      <c r="H389" s="38">
        <v>172</v>
      </c>
      <c r="I389" s="38">
        <v>15</v>
      </c>
      <c r="J389" s="38">
        <v>26944</v>
      </c>
      <c r="K389" s="38" t="s">
        <v>4365</v>
      </c>
    </row>
    <row r="390" spans="1:11" x14ac:dyDescent="0.2">
      <c r="A390" s="38" t="s">
        <v>3466</v>
      </c>
      <c r="B390" s="38" t="s">
        <v>4366</v>
      </c>
      <c r="C390" s="38" t="s">
        <v>4367</v>
      </c>
      <c r="D390" s="38" t="b">
        <v>0</v>
      </c>
      <c r="E390" s="38">
        <v>3.5363284883105999E-3</v>
      </c>
      <c r="F390" s="38">
        <v>2.4514474003233802</v>
      </c>
      <c r="G390" s="38">
        <v>92</v>
      </c>
      <c r="H390" s="38">
        <v>172</v>
      </c>
      <c r="I390" s="38">
        <v>7</v>
      </c>
      <c r="J390" s="38">
        <v>26944</v>
      </c>
      <c r="K390" s="38" t="s">
        <v>4368</v>
      </c>
    </row>
    <row r="391" spans="1:11" x14ac:dyDescent="0.2">
      <c r="A391" s="38" t="s">
        <v>3466</v>
      </c>
      <c r="B391" s="38" t="s">
        <v>4369</v>
      </c>
      <c r="C391" s="38" t="s">
        <v>4370</v>
      </c>
      <c r="D391" s="38" t="b">
        <v>0</v>
      </c>
      <c r="E391" s="38">
        <v>3.80377119054689E-3</v>
      </c>
      <c r="F391" s="38">
        <v>2.41978561520243</v>
      </c>
      <c r="G391" s="38">
        <v>93</v>
      </c>
      <c r="H391" s="38">
        <v>172</v>
      </c>
      <c r="I391" s="38">
        <v>7</v>
      </c>
      <c r="J391" s="38">
        <v>26944</v>
      </c>
      <c r="K391" s="38" t="s">
        <v>4371</v>
      </c>
    </row>
    <row r="392" spans="1:11" x14ac:dyDescent="0.2">
      <c r="A392" s="38" t="s">
        <v>3466</v>
      </c>
      <c r="B392" s="38" t="s">
        <v>4372</v>
      </c>
      <c r="C392" s="38" t="s">
        <v>4373</v>
      </c>
      <c r="D392" s="38" t="b">
        <v>1</v>
      </c>
      <c r="E392" s="38">
        <v>4.0183709950771503E-3</v>
      </c>
      <c r="F392" s="38">
        <v>2.3959499696094499</v>
      </c>
      <c r="G392" s="38">
        <v>852</v>
      </c>
      <c r="H392" s="38">
        <v>172</v>
      </c>
      <c r="I392" s="38">
        <v>19</v>
      </c>
      <c r="J392" s="38">
        <v>26944</v>
      </c>
      <c r="K392" s="38" t="s">
        <v>4374</v>
      </c>
    </row>
    <row r="393" spans="1:11" x14ac:dyDescent="0.2">
      <c r="A393" s="38" t="s">
        <v>3466</v>
      </c>
      <c r="B393" s="38" t="s">
        <v>4375</v>
      </c>
      <c r="C393" s="38" t="s">
        <v>4376</v>
      </c>
      <c r="D393" s="38" t="b">
        <v>0</v>
      </c>
      <c r="E393" s="38">
        <v>4.36599690754898E-3</v>
      </c>
      <c r="F393" s="38">
        <v>2.3599165762390801</v>
      </c>
      <c r="G393" s="38">
        <v>181</v>
      </c>
      <c r="H393" s="38">
        <v>172</v>
      </c>
      <c r="I393" s="38">
        <v>9</v>
      </c>
      <c r="J393" s="38">
        <v>26944</v>
      </c>
      <c r="K393" s="38" t="s">
        <v>4377</v>
      </c>
    </row>
    <row r="394" spans="1:11" x14ac:dyDescent="0.2">
      <c r="A394" s="38" t="s">
        <v>3466</v>
      </c>
      <c r="B394" s="38" t="s">
        <v>4378</v>
      </c>
      <c r="C394" s="38" t="s">
        <v>4379</v>
      </c>
      <c r="D394" s="38" t="b">
        <v>1</v>
      </c>
      <c r="E394" s="38">
        <v>4.5813108192597199E-3</v>
      </c>
      <c r="F394" s="38">
        <v>2.3390102424936901</v>
      </c>
      <c r="G394" s="38">
        <v>16</v>
      </c>
      <c r="H394" s="38">
        <v>172</v>
      </c>
      <c r="I394" s="38">
        <v>4</v>
      </c>
      <c r="J394" s="38">
        <v>26944</v>
      </c>
      <c r="K394" s="38" t="s">
        <v>4380</v>
      </c>
    </row>
    <row r="395" spans="1:11" x14ac:dyDescent="0.2">
      <c r="A395" s="38" t="s">
        <v>3466</v>
      </c>
      <c r="B395" s="38" t="s">
        <v>4381</v>
      </c>
      <c r="C395" s="38" t="s">
        <v>4382</v>
      </c>
      <c r="D395" s="38" t="b">
        <v>0</v>
      </c>
      <c r="E395" s="38">
        <v>4.5901031927670097E-3</v>
      </c>
      <c r="F395" s="38">
        <v>2.3381775507273299</v>
      </c>
      <c r="G395" s="38">
        <v>136</v>
      </c>
      <c r="H395" s="38">
        <v>172</v>
      </c>
      <c r="I395" s="38">
        <v>8</v>
      </c>
      <c r="J395" s="38">
        <v>26944</v>
      </c>
      <c r="K395" s="38" t="s">
        <v>4383</v>
      </c>
    </row>
    <row r="396" spans="1:11" x14ac:dyDescent="0.2">
      <c r="A396" s="38" t="s">
        <v>3466</v>
      </c>
      <c r="B396" s="38" t="s">
        <v>4384</v>
      </c>
      <c r="C396" s="38" t="s">
        <v>4385</v>
      </c>
      <c r="D396" s="38" t="b">
        <v>0</v>
      </c>
      <c r="E396" s="38">
        <v>4.6705133552162404E-3</v>
      </c>
      <c r="F396" s="38">
        <v>2.33063538172838</v>
      </c>
      <c r="G396" s="38">
        <v>481</v>
      </c>
      <c r="H396" s="38">
        <v>172</v>
      </c>
      <c r="I396" s="38">
        <v>14</v>
      </c>
      <c r="J396" s="38">
        <v>26944</v>
      </c>
      <c r="K396" s="38" t="s">
        <v>4386</v>
      </c>
    </row>
    <row r="397" spans="1:11" x14ac:dyDescent="0.2">
      <c r="A397" s="38" t="s">
        <v>3466</v>
      </c>
      <c r="B397" s="38" t="s">
        <v>4387</v>
      </c>
      <c r="C397" s="38" t="s">
        <v>4388</v>
      </c>
      <c r="D397" s="38" t="b">
        <v>0</v>
      </c>
      <c r="E397" s="38">
        <v>4.69783639145838E-3</v>
      </c>
      <c r="F397" s="38">
        <v>2.3281021121910399</v>
      </c>
      <c r="G397" s="38">
        <v>350</v>
      </c>
      <c r="H397" s="38">
        <v>172</v>
      </c>
      <c r="I397" s="38">
        <v>12</v>
      </c>
      <c r="J397" s="38">
        <v>26944</v>
      </c>
      <c r="K397" s="38" t="s">
        <v>4389</v>
      </c>
    </row>
    <row r="398" spans="1:11" x14ac:dyDescent="0.2">
      <c r="A398" s="38" t="s">
        <v>3466</v>
      </c>
      <c r="B398" s="38" t="s">
        <v>4390</v>
      </c>
      <c r="C398" s="38" t="s">
        <v>4391</v>
      </c>
      <c r="D398" s="38" t="b">
        <v>0</v>
      </c>
      <c r="E398" s="38">
        <v>4.70761385628199E-3</v>
      </c>
      <c r="F398" s="38">
        <v>2.3271991675286001</v>
      </c>
      <c r="G398" s="38">
        <v>2944</v>
      </c>
      <c r="H398" s="38">
        <v>172</v>
      </c>
      <c r="I398" s="38">
        <v>40</v>
      </c>
      <c r="J398" s="38">
        <v>26944</v>
      </c>
      <c r="K398" s="38" t="s">
        <v>4392</v>
      </c>
    </row>
    <row r="399" spans="1:11" x14ac:dyDescent="0.2">
      <c r="A399" s="38" t="s">
        <v>3466</v>
      </c>
      <c r="B399" s="38" t="s">
        <v>4393</v>
      </c>
      <c r="C399" s="38" t="s">
        <v>4394</v>
      </c>
      <c r="D399" s="38" t="b">
        <v>0</v>
      </c>
      <c r="E399" s="38">
        <v>4.7784668254050198E-3</v>
      </c>
      <c r="F399" s="38">
        <v>2.32071142474229</v>
      </c>
      <c r="G399" s="38">
        <v>183</v>
      </c>
      <c r="H399" s="38">
        <v>172</v>
      </c>
      <c r="I399" s="38">
        <v>9</v>
      </c>
      <c r="J399" s="38">
        <v>26944</v>
      </c>
      <c r="K399" s="38" t="s">
        <v>4395</v>
      </c>
    </row>
    <row r="400" spans="1:11" x14ac:dyDescent="0.2">
      <c r="A400" s="38" t="s">
        <v>3466</v>
      </c>
      <c r="B400" s="38" t="s">
        <v>4396</v>
      </c>
      <c r="C400" s="38" t="s">
        <v>4397</v>
      </c>
      <c r="D400" s="38" t="b">
        <v>0</v>
      </c>
      <c r="E400" s="38">
        <v>4.7838215727048303E-3</v>
      </c>
      <c r="F400" s="38">
        <v>2.3202250270620302</v>
      </c>
      <c r="G400" s="38">
        <v>482</v>
      </c>
      <c r="H400" s="38">
        <v>172</v>
      </c>
      <c r="I400" s="38">
        <v>14</v>
      </c>
      <c r="J400" s="38">
        <v>26944</v>
      </c>
      <c r="K400" s="38" t="s">
        <v>4398</v>
      </c>
    </row>
    <row r="401" spans="1:11" x14ac:dyDescent="0.2">
      <c r="A401" s="38" t="s">
        <v>3466</v>
      </c>
      <c r="B401" s="38" t="s">
        <v>4399</v>
      </c>
      <c r="C401" s="38" t="s">
        <v>4400</v>
      </c>
      <c r="D401" s="38" t="b">
        <v>0</v>
      </c>
      <c r="E401" s="38">
        <v>5.0773775459849804E-3</v>
      </c>
      <c r="F401" s="38">
        <v>2.2943605419249802</v>
      </c>
      <c r="G401" s="38">
        <v>236</v>
      </c>
      <c r="H401" s="38">
        <v>172</v>
      </c>
      <c r="I401" s="38">
        <v>10</v>
      </c>
      <c r="J401" s="38">
        <v>26944</v>
      </c>
      <c r="K401" s="38" t="s">
        <v>4401</v>
      </c>
    </row>
    <row r="402" spans="1:11" x14ac:dyDescent="0.2">
      <c r="A402" s="38" t="s">
        <v>3466</v>
      </c>
      <c r="B402" s="38" t="s">
        <v>4402</v>
      </c>
      <c r="C402" s="38" t="s">
        <v>4403</v>
      </c>
      <c r="D402" s="38" t="b">
        <v>0</v>
      </c>
      <c r="E402" s="38">
        <v>5.1947019640959796E-3</v>
      </c>
      <c r="F402" s="38">
        <v>2.2844393641917899</v>
      </c>
      <c r="G402" s="38">
        <v>63</v>
      </c>
      <c r="H402" s="38">
        <v>172</v>
      </c>
      <c r="I402" s="38">
        <v>6</v>
      </c>
      <c r="J402" s="38">
        <v>26944</v>
      </c>
      <c r="K402" s="38" t="s">
        <v>4404</v>
      </c>
    </row>
    <row r="403" spans="1:11" x14ac:dyDescent="0.2">
      <c r="A403" s="38" t="s">
        <v>3466</v>
      </c>
      <c r="B403" s="38" t="s">
        <v>4405</v>
      </c>
      <c r="C403" s="38" t="s">
        <v>4406</v>
      </c>
      <c r="D403" s="38" t="b">
        <v>0</v>
      </c>
      <c r="E403" s="38">
        <v>5.2786723768612504E-3</v>
      </c>
      <c r="F403" s="38">
        <v>2.2774752918419399</v>
      </c>
      <c r="G403" s="38">
        <v>354</v>
      </c>
      <c r="H403" s="38">
        <v>172</v>
      </c>
      <c r="I403" s="38">
        <v>12</v>
      </c>
      <c r="J403" s="38">
        <v>26944</v>
      </c>
      <c r="K403" s="38" t="s">
        <v>4407</v>
      </c>
    </row>
    <row r="404" spans="1:11" x14ac:dyDescent="0.2">
      <c r="A404" s="38" t="s">
        <v>3466</v>
      </c>
      <c r="B404" s="38" t="s">
        <v>4408</v>
      </c>
      <c r="C404" s="38" t="s">
        <v>4409</v>
      </c>
      <c r="D404" s="38" t="b">
        <v>0</v>
      </c>
      <c r="E404" s="38">
        <v>5.6480770510223804E-3</v>
      </c>
      <c r="F404" s="38">
        <v>2.2480993872739501</v>
      </c>
      <c r="G404" s="38">
        <v>489</v>
      </c>
      <c r="H404" s="38">
        <v>172</v>
      </c>
      <c r="I404" s="38">
        <v>14</v>
      </c>
      <c r="J404" s="38">
        <v>26944</v>
      </c>
      <c r="K404" s="38" t="s">
        <v>4410</v>
      </c>
    </row>
    <row r="405" spans="1:11" x14ac:dyDescent="0.2">
      <c r="A405" s="38" t="s">
        <v>3466</v>
      </c>
      <c r="B405" s="38" t="s">
        <v>4411</v>
      </c>
      <c r="C405" s="38" t="s">
        <v>4412</v>
      </c>
      <c r="D405" s="38" t="b">
        <v>0</v>
      </c>
      <c r="E405" s="38">
        <v>5.6813336879951801E-3</v>
      </c>
      <c r="F405" s="38">
        <v>2.2455497020800599</v>
      </c>
      <c r="G405" s="38">
        <v>239</v>
      </c>
      <c r="H405" s="38">
        <v>172</v>
      </c>
      <c r="I405" s="38">
        <v>10</v>
      </c>
      <c r="J405" s="38">
        <v>26944</v>
      </c>
      <c r="K405" s="38" t="s">
        <v>4413</v>
      </c>
    </row>
    <row r="406" spans="1:11" x14ac:dyDescent="0.2">
      <c r="A406" s="38" t="s">
        <v>3466</v>
      </c>
      <c r="B406" s="38" t="s">
        <v>4414</v>
      </c>
      <c r="C406" s="38" t="s">
        <v>4415</v>
      </c>
      <c r="D406" s="38" t="b">
        <v>0</v>
      </c>
      <c r="E406" s="38">
        <v>5.6813336879951801E-3</v>
      </c>
      <c r="F406" s="38">
        <v>2.2455497020800599</v>
      </c>
      <c r="G406" s="38">
        <v>239</v>
      </c>
      <c r="H406" s="38">
        <v>172</v>
      </c>
      <c r="I406" s="38">
        <v>10</v>
      </c>
      <c r="J406" s="38">
        <v>26944</v>
      </c>
      <c r="K406" s="38" t="s">
        <v>4416</v>
      </c>
    </row>
    <row r="407" spans="1:11" x14ac:dyDescent="0.2">
      <c r="A407" s="38" t="s">
        <v>3466</v>
      </c>
      <c r="B407" s="38" t="s">
        <v>4417</v>
      </c>
      <c r="C407" s="38" t="s">
        <v>4418</v>
      </c>
      <c r="D407" s="38" t="b">
        <v>0</v>
      </c>
      <c r="E407" s="38">
        <v>5.7885946941367899E-3</v>
      </c>
      <c r="F407" s="38">
        <v>2.2374268578027001</v>
      </c>
      <c r="G407" s="38">
        <v>99</v>
      </c>
      <c r="H407" s="38">
        <v>172</v>
      </c>
      <c r="I407" s="38">
        <v>7</v>
      </c>
      <c r="J407" s="38">
        <v>26944</v>
      </c>
      <c r="K407" s="38" t="s">
        <v>4202</v>
      </c>
    </row>
    <row r="408" spans="1:11" x14ac:dyDescent="0.2">
      <c r="A408" s="38" t="s">
        <v>3466</v>
      </c>
      <c r="B408" s="38" t="s">
        <v>4419</v>
      </c>
      <c r="C408" s="38" t="s">
        <v>4420</v>
      </c>
      <c r="D408" s="38" t="b">
        <v>0</v>
      </c>
      <c r="E408" s="38">
        <v>5.8696718126910697E-3</v>
      </c>
      <c r="F408" s="38">
        <v>2.2313861805107802</v>
      </c>
      <c r="G408" s="38">
        <v>562</v>
      </c>
      <c r="H408" s="38">
        <v>172</v>
      </c>
      <c r="I408" s="38">
        <v>15</v>
      </c>
      <c r="J408" s="38">
        <v>26944</v>
      </c>
      <c r="K408" s="38" t="s">
        <v>4421</v>
      </c>
    </row>
    <row r="409" spans="1:11" x14ac:dyDescent="0.2">
      <c r="A409" s="38" t="s">
        <v>3466</v>
      </c>
      <c r="B409" s="38" t="s">
        <v>4422</v>
      </c>
      <c r="C409" s="38" t="s">
        <v>4423</v>
      </c>
      <c r="D409" s="38" t="b">
        <v>0</v>
      </c>
      <c r="E409" s="38">
        <v>6.1177949392534096E-3</v>
      </c>
      <c r="F409" s="38">
        <v>2.2134050841089699</v>
      </c>
      <c r="G409" s="38">
        <v>241</v>
      </c>
      <c r="H409" s="38">
        <v>172</v>
      </c>
      <c r="I409" s="38">
        <v>10</v>
      </c>
      <c r="J409" s="38">
        <v>26944</v>
      </c>
      <c r="K409" s="38" t="s">
        <v>4413</v>
      </c>
    </row>
    <row r="410" spans="1:11" x14ac:dyDescent="0.2">
      <c r="A410" s="38" t="s">
        <v>3466</v>
      </c>
      <c r="B410" s="38" t="s">
        <v>4424</v>
      </c>
      <c r="C410" s="38" t="s">
        <v>4425</v>
      </c>
      <c r="D410" s="38" t="b">
        <v>0</v>
      </c>
      <c r="E410" s="38">
        <v>6.2973287646037896E-3</v>
      </c>
      <c r="F410" s="38">
        <v>2.2008436328967398</v>
      </c>
      <c r="G410" s="38">
        <v>2428</v>
      </c>
      <c r="H410" s="38">
        <v>172</v>
      </c>
      <c r="I410" s="38">
        <v>35</v>
      </c>
      <c r="J410" s="38">
        <v>26944</v>
      </c>
      <c r="K410" s="38" t="s">
        <v>4426</v>
      </c>
    </row>
    <row r="411" spans="1:11" x14ac:dyDescent="0.2">
      <c r="A411" s="38" t="s">
        <v>3466</v>
      </c>
      <c r="B411" s="38" t="s">
        <v>4427</v>
      </c>
      <c r="C411" s="38" t="s">
        <v>4428</v>
      </c>
      <c r="D411" s="38" t="b">
        <v>0</v>
      </c>
      <c r="E411" s="38">
        <v>6.7816432576380398E-3</v>
      </c>
      <c r="F411" s="38">
        <v>2.1686650596352202</v>
      </c>
      <c r="G411" s="38">
        <v>191</v>
      </c>
      <c r="H411" s="38">
        <v>172</v>
      </c>
      <c r="I411" s="38">
        <v>9</v>
      </c>
      <c r="J411" s="38">
        <v>26944</v>
      </c>
      <c r="K411" s="38" t="s">
        <v>4429</v>
      </c>
    </row>
    <row r="412" spans="1:11" x14ac:dyDescent="0.2">
      <c r="A412" s="38" t="s">
        <v>3466</v>
      </c>
      <c r="B412" s="38" t="s">
        <v>4430</v>
      </c>
      <c r="C412" s="38" t="s">
        <v>4431</v>
      </c>
      <c r="D412" s="38" t="b">
        <v>0</v>
      </c>
      <c r="E412" s="38">
        <v>6.8946758817004803E-3</v>
      </c>
      <c r="F412" s="38">
        <v>2.1614861451657998</v>
      </c>
      <c r="G412" s="38">
        <v>1812</v>
      </c>
      <c r="H412" s="38">
        <v>172</v>
      </c>
      <c r="I412" s="38">
        <v>29</v>
      </c>
      <c r="J412" s="38">
        <v>26944</v>
      </c>
      <c r="K412" s="38" t="s">
        <v>4432</v>
      </c>
    </row>
    <row r="413" spans="1:11" x14ac:dyDescent="0.2">
      <c r="A413" s="38" t="s">
        <v>3466</v>
      </c>
      <c r="B413" s="38" t="s">
        <v>4433</v>
      </c>
      <c r="C413" s="38" t="s">
        <v>4434</v>
      </c>
      <c r="D413" s="38" t="b">
        <v>0</v>
      </c>
      <c r="E413" s="38">
        <v>7.0766026838817503E-3</v>
      </c>
      <c r="F413" s="38">
        <v>2.1501751871899302</v>
      </c>
      <c r="G413" s="38">
        <v>192</v>
      </c>
      <c r="H413" s="38">
        <v>172</v>
      </c>
      <c r="I413" s="38">
        <v>9</v>
      </c>
      <c r="J413" s="38">
        <v>26944</v>
      </c>
      <c r="K413" s="38" t="s">
        <v>4435</v>
      </c>
    </row>
    <row r="414" spans="1:11" x14ac:dyDescent="0.2">
      <c r="A414" s="38" t="s">
        <v>3466</v>
      </c>
      <c r="B414" s="38" t="s">
        <v>4436</v>
      </c>
      <c r="C414" s="38" t="s">
        <v>4437</v>
      </c>
      <c r="D414" s="38" t="b">
        <v>0</v>
      </c>
      <c r="E414" s="38">
        <v>7.5411970506491302E-3</v>
      </c>
      <c r="F414" s="38">
        <v>2.12255971099649</v>
      </c>
      <c r="G414" s="38">
        <v>103</v>
      </c>
      <c r="H414" s="38">
        <v>172</v>
      </c>
      <c r="I414" s="38">
        <v>7</v>
      </c>
      <c r="J414" s="38">
        <v>26944</v>
      </c>
      <c r="K414" s="38" t="s">
        <v>4438</v>
      </c>
    </row>
    <row r="415" spans="1:11" x14ac:dyDescent="0.2">
      <c r="A415" s="38" t="s">
        <v>3466</v>
      </c>
      <c r="B415" s="38" t="s">
        <v>4439</v>
      </c>
      <c r="C415" s="38" t="s">
        <v>4440</v>
      </c>
      <c r="D415" s="38" t="b">
        <v>0</v>
      </c>
      <c r="E415" s="38">
        <v>7.6065250240884598E-3</v>
      </c>
      <c r="F415" s="38">
        <v>2.1188137016439699</v>
      </c>
      <c r="G415" s="38">
        <v>247</v>
      </c>
      <c r="H415" s="38">
        <v>172</v>
      </c>
      <c r="I415" s="38">
        <v>10</v>
      </c>
      <c r="J415" s="38">
        <v>26944</v>
      </c>
      <c r="K415" s="38" t="s">
        <v>4441</v>
      </c>
    </row>
    <row r="416" spans="1:11" x14ac:dyDescent="0.2">
      <c r="A416" s="38" t="s">
        <v>3466</v>
      </c>
      <c r="B416" s="38" t="s">
        <v>4442</v>
      </c>
      <c r="C416" s="38" t="s">
        <v>4443</v>
      </c>
      <c r="D416" s="38" t="b">
        <v>0</v>
      </c>
      <c r="E416" s="38">
        <v>7.6261518668194299E-3</v>
      </c>
      <c r="F416" s="38">
        <v>2.1176945504569198</v>
      </c>
      <c r="G416" s="38">
        <v>18</v>
      </c>
      <c r="H416" s="38">
        <v>172</v>
      </c>
      <c r="I416" s="38">
        <v>4</v>
      </c>
      <c r="J416" s="38">
        <v>26944</v>
      </c>
      <c r="K416" s="38" t="s">
        <v>4276</v>
      </c>
    </row>
    <row r="417" spans="1:11" x14ac:dyDescent="0.2">
      <c r="A417" s="38" t="s">
        <v>3466</v>
      </c>
      <c r="B417" s="38" t="s">
        <v>4444</v>
      </c>
      <c r="C417" s="38" t="s">
        <v>4445</v>
      </c>
      <c r="D417" s="38" t="b">
        <v>0</v>
      </c>
      <c r="E417" s="38">
        <v>7.6741251725995201E-3</v>
      </c>
      <c r="F417" s="38">
        <v>2.11497112130581</v>
      </c>
      <c r="G417" s="38">
        <v>1243</v>
      </c>
      <c r="H417" s="38">
        <v>172</v>
      </c>
      <c r="I417" s="38">
        <v>23</v>
      </c>
      <c r="J417" s="38">
        <v>26944</v>
      </c>
      <c r="K417" s="38" t="s">
        <v>4446</v>
      </c>
    </row>
    <row r="418" spans="1:11" x14ac:dyDescent="0.2">
      <c r="A418" s="38" t="s">
        <v>3466</v>
      </c>
      <c r="B418" s="38" t="s">
        <v>4447</v>
      </c>
      <c r="C418" s="38" t="s">
        <v>4448</v>
      </c>
      <c r="D418" s="38" t="b">
        <v>0</v>
      </c>
      <c r="E418" s="38">
        <v>7.6879980049495197E-3</v>
      </c>
      <c r="F418" s="38">
        <v>2.1141867380397601</v>
      </c>
      <c r="G418" s="38">
        <v>650</v>
      </c>
      <c r="H418" s="38">
        <v>172</v>
      </c>
      <c r="I418" s="38">
        <v>16</v>
      </c>
      <c r="J418" s="38">
        <v>26944</v>
      </c>
      <c r="K418" s="38" t="s">
        <v>4449</v>
      </c>
    </row>
    <row r="419" spans="1:11" x14ac:dyDescent="0.2">
      <c r="A419" s="38" t="s">
        <v>3466</v>
      </c>
      <c r="B419" s="38" t="s">
        <v>4450</v>
      </c>
      <c r="C419" s="38" t="s">
        <v>4451</v>
      </c>
      <c r="D419" s="38" t="b">
        <v>0</v>
      </c>
      <c r="E419" s="38">
        <v>7.6937766121794203E-3</v>
      </c>
      <c r="F419" s="38">
        <v>2.1138604275309198</v>
      </c>
      <c r="G419" s="38">
        <v>2450</v>
      </c>
      <c r="H419" s="38">
        <v>172</v>
      </c>
      <c r="I419" s="38">
        <v>35</v>
      </c>
      <c r="J419" s="38">
        <v>26944</v>
      </c>
      <c r="K419" s="38" t="s">
        <v>4426</v>
      </c>
    </row>
    <row r="420" spans="1:11" x14ac:dyDescent="0.2">
      <c r="A420" s="38" t="s">
        <v>3466</v>
      </c>
      <c r="B420" s="38" t="s">
        <v>4452</v>
      </c>
      <c r="C420" s="38" t="s">
        <v>4453</v>
      </c>
      <c r="D420" s="38" t="b">
        <v>0</v>
      </c>
      <c r="E420" s="38">
        <v>7.8417537449649299E-3</v>
      </c>
      <c r="F420" s="38">
        <v>2.10558679999578</v>
      </c>
      <c r="G420" s="38">
        <v>368</v>
      </c>
      <c r="H420" s="38">
        <v>172</v>
      </c>
      <c r="I420" s="38">
        <v>12</v>
      </c>
      <c r="J420" s="38">
        <v>26944</v>
      </c>
      <c r="K420" s="38" t="s">
        <v>4454</v>
      </c>
    </row>
    <row r="421" spans="1:11" x14ac:dyDescent="0.2">
      <c r="A421" s="38" t="s">
        <v>3466</v>
      </c>
      <c r="B421" s="38" t="s">
        <v>4455</v>
      </c>
      <c r="C421" s="38" t="s">
        <v>4456</v>
      </c>
      <c r="D421" s="38" t="b">
        <v>0</v>
      </c>
      <c r="E421" s="38">
        <v>8.0285224966609291E-3</v>
      </c>
      <c r="F421" s="38">
        <v>2.0953643713573702</v>
      </c>
      <c r="G421" s="38">
        <v>195</v>
      </c>
      <c r="H421" s="38">
        <v>172</v>
      </c>
      <c r="I421" s="38">
        <v>9</v>
      </c>
      <c r="J421" s="38">
        <v>26944</v>
      </c>
      <c r="K421" s="38" t="s">
        <v>4457</v>
      </c>
    </row>
    <row r="422" spans="1:11" x14ac:dyDescent="0.2">
      <c r="A422" s="38" t="s">
        <v>3466</v>
      </c>
      <c r="B422" s="38" t="s">
        <v>4458</v>
      </c>
      <c r="C422" s="38" t="s">
        <v>4459</v>
      </c>
      <c r="D422" s="38" t="b">
        <v>0</v>
      </c>
      <c r="E422" s="38">
        <v>8.0496937970419898E-3</v>
      </c>
      <c r="F422" s="38">
        <v>2.0942206394811</v>
      </c>
      <c r="G422" s="38">
        <v>39</v>
      </c>
      <c r="H422" s="38">
        <v>172</v>
      </c>
      <c r="I422" s="38">
        <v>5</v>
      </c>
      <c r="J422" s="38">
        <v>26944</v>
      </c>
      <c r="K422" s="38" t="s">
        <v>4460</v>
      </c>
    </row>
    <row r="423" spans="1:11" x14ac:dyDescent="0.2">
      <c r="A423" s="38" t="s">
        <v>3466</v>
      </c>
      <c r="B423" s="38" t="s">
        <v>4461</v>
      </c>
      <c r="C423" s="38" t="s">
        <v>4462</v>
      </c>
      <c r="D423" s="38" t="b">
        <v>0</v>
      </c>
      <c r="E423" s="38">
        <v>8.3792782140355206E-3</v>
      </c>
      <c r="F423" s="38">
        <v>2.0767933896229498</v>
      </c>
      <c r="G423" s="38">
        <v>308</v>
      </c>
      <c r="H423" s="38">
        <v>172</v>
      </c>
      <c r="I423" s="38">
        <v>11</v>
      </c>
      <c r="J423" s="38">
        <v>26944</v>
      </c>
      <c r="K423" s="38" t="s">
        <v>4463</v>
      </c>
    </row>
    <row r="424" spans="1:11" x14ac:dyDescent="0.2">
      <c r="A424" s="38" t="s">
        <v>3466</v>
      </c>
      <c r="B424" s="38" t="s">
        <v>4464</v>
      </c>
      <c r="C424" s="38" t="s">
        <v>4465</v>
      </c>
      <c r="D424" s="38" t="b">
        <v>0</v>
      </c>
      <c r="E424" s="38">
        <v>8.3792782140355206E-3</v>
      </c>
      <c r="F424" s="38">
        <v>2.0767933896229498</v>
      </c>
      <c r="G424" s="38">
        <v>308</v>
      </c>
      <c r="H424" s="38">
        <v>172</v>
      </c>
      <c r="I424" s="38">
        <v>11</v>
      </c>
      <c r="J424" s="38">
        <v>26944</v>
      </c>
      <c r="K424" s="38" t="s">
        <v>4463</v>
      </c>
    </row>
    <row r="425" spans="1:11" x14ac:dyDescent="0.2">
      <c r="A425" s="38" t="s">
        <v>3466</v>
      </c>
      <c r="B425" s="38" t="s">
        <v>4466</v>
      </c>
      <c r="C425" s="38" t="s">
        <v>4467</v>
      </c>
      <c r="D425" s="38" t="b">
        <v>0</v>
      </c>
      <c r="E425" s="38">
        <v>8.5423149439359802E-3</v>
      </c>
      <c r="F425" s="38">
        <v>2.0684244207466902</v>
      </c>
      <c r="G425" s="38">
        <v>507</v>
      </c>
      <c r="H425" s="38">
        <v>172</v>
      </c>
      <c r="I425" s="38">
        <v>14</v>
      </c>
      <c r="J425" s="38">
        <v>26944</v>
      </c>
      <c r="K425" s="38" t="s">
        <v>4468</v>
      </c>
    </row>
    <row r="426" spans="1:11" x14ac:dyDescent="0.2">
      <c r="A426" s="38" t="s">
        <v>3466</v>
      </c>
      <c r="B426" s="38" t="s">
        <v>4469</v>
      </c>
      <c r="C426" s="38" t="s">
        <v>4470</v>
      </c>
      <c r="D426" s="38" t="b">
        <v>0</v>
      </c>
      <c r="E426" s="38">
        <v>8.5459619722354097E-3</v>
      </c>
      <c r="F426" s="38">
        <v>2.0682390440352099</v>
      </c>
      <c r="G426" s="38">
        <v>1160</v>
      </c>
      <c r="H426" s="38">
        <v>172</v>
      </c>
      <c r="I426" s="38">
        <v>22</v>
      </c>
      <c r="J426" s="38">
        <v>26944</v>
      </c>
      <c r="K426" s="38" t="s">
        <v>4471</v>
      </c>
    </row>
    <row r="427" spans="1:11" x14ac:dyDescent="0.2">
      <c r="A427" s="38" t="s">
        <v>3466</v>
      </c>
      <c r="B427" s="38" t="s">
        <v>4472</v>
      </c>
      <c r="C427" s="38" t="s">
        <v>4473</v>
      </c>
      <c r="D427" s="38" t="b">
        <v>0</v>
      </c>
      <c r="E427" s="38">
        <v>8.8798324135865997E-3</v>
      </c>
      <c r="F427" s="38">
        <v>2.0515952304535299</v>
      </c>
      <c r="G427" s="38">
        <v>69</v>
      </c>
      <c r="H427" s="38">
        <v>172</v>
      </c>
      <c r="I427" s="38">
        <v>6</v>
      </c>
      <c r="J427" s="38">
        <v>26944</v>
      </c>
      <c r="K427" s="38" t="s">
        <v>4474</v>
      </c>
    </row>
    <row r="428" spans="1:11" x14ac:dyDescent="0.2">
      <c r="A428" s="38" t="s">
        <v>3466</v>
      </c>
      <c r="B428" s="38" t="s">
        <v>4475</v>
      </c>
      <c r="C428" s="38" t="s">
        <v>4476</v>
      </c>
      <c r="D428" s="38" t="b">
        <v>0</v>
      </c>
      <c r="E428" s="38">
        <v>8.9100560537999102E-3</v>
      </c>
      <c r="F428" s="38">
        <v>2.0501195637768799</v>
      </c>
      <c r="G428" s="38">
        <v>310</v>
      </c>
      <c r="H428" s="38">
        <v>172</v>
      </c>
      <c r="I428" s="38">
        <v>11</v>
      </c>
      <c r="J428" s="38">
        <v>26944</v>
      </c>
      <c r="K428" s="38" t="s">
        <v>4477</v>
      </c>
    </row>
    <row r="429" spans="1:11" x14ac:dyDescent="0.2">
      <c r="A429" s="38" t="s">
        <v>3466</v>
      </c>
      <c r="B429" s="38" t="s">
        <v>4478</v>
      </c>
      <c r="C429" s="38" t="s">
        <v>4479</v>
      </c>
      <c r="D429" s="38" t="b">
        <v>0</v>
      </c>
      <c r="E429" s="38">
        <v>9.4699770034279793E-3</v>
      </c>
      <c r="F429" s="38">
        <v>2.0236510756214798</v>
      </c>
      <c r="G429" s="38">
        <v>312</v>
      </c>
      <c r="H429" s="38">
        <v>172</v>
      </c>
      <c r="I429" s="38">
        <v>11</v>
      </c>
      <c r="J429" s="38">
        <v>26944</v>
      </c>
      <c r="K429" s="38" t="s">
        <v>4480</v>
      </c>
    </row>
    <row r="430" spans="1:11" x14ac:dyDescent="0.2">
      <c r="A430" s="38" t="s">
        <v>3466</v>
      </c>
      <c r="B430" s="38" t="s">
        <v>4481</v>
      </c>
      <c r="C430" s="38" t="s">
        <v>4482</v>
      </c>
      <c r="D430" s="38" t="b">
        <v>0</v>
      </c>
      <c r="E430" s="38">
        <v>9.4900116420404395E-3</v>
      </c>
      <c r="F430" s="38">
        <v>2.0227332547938999</v>
      </c>
      <c r="G430" s="38">
        <v>1078</v>
      </c>
      <c r="H430" s="38">
        <v>172</v>
      </c>
      <c r="I430" s="38">
        <v>21</v>
      </c>
      <c r="J430" s="38">
        <v>26944</v>
      </c>
      <c r="K430" s="38" t="s">
        <v>4483</v>
      </c>
    </row>
    <row r="431" spans="1:11" x14ac:dyDescent="0.2">
      <c r="A431" s="38" t="s">
        <v>3466</v>
      </c>
      <c r="B431" s="38" t="s">
        <v>4484</v>
      </c>
      <c r="C431" s="38" t="s">
        <v>4485</v>
      </c>
      <c r="D431" s="38" t="b">
        <v>0</v>
      </c>
      <c r="E431" s="38">
        <v>9.4900116420404395E-3</v>
      </c>
      <c r="F431" s="38">
        <v>2.0227332547938999</v>
      </c>
      <c r="G431" s="38">
        <v>1078</v>
      </c>
      <c r="H431" s="38">
        <v>172</v>
      </c>
      <c r="I431" s="38">
        <v>21</v>
      </c>
      <c r="J431" s="38">
        <v>26944</v>
      </c>
      <c r="K431" s="38" t="s">
        <v>4486</v>
      </c>
    </row>
    <row r="432" spans="1:11" x14ac:dyDescent="0.2">
      <c r="A432" s="38" t="s">
        <v>3466</v>
      </c>
      <c r="B432" s="38" t="s">
        <v>4487</v>
      </c>
      <c r="C432" s="38" t="s">
        <v>4488</v>
      </c>
      <c r="D432" s="38" t="b">
        <v>0</v>
      </c>
      <c r="E432" s="38">
        <v>9.66128206350347E-3</v>
      </c>
      <c r="F432" s="38">
        <v>2.01496523837127</v>
      </c>
      <c r="G432" s="38">
        <v>70</v>
      </c>
      <c r="H432" s="38">
        <v>172</v>
      </c>
      <c r="I432" s="38">
        <v>6</v>
      </c>
      <c r="J432" s="38">
        <v>26944</v>
      </c>
      <c r="K432" s="38" t="s">
        <v>4404</v>
      </c>
    </row>
    <row r="433" spans="1:11" x14ac:dyDescent="0.2">
      <c r="A433" s="38" t="s">
        <v>3466</v>
      </c>
      <c r="B433" s="38" t="s">
        <v>4489</v>
      </c>
      <c r="C433" s="38" t="s">
        <v>4490</v>
      </c>
      <c r="D433" s="38" t="b">
        <v>0</v>
      </c>
      <c r="E433" s="38">
        <v>9.8315185053676497E-3</v>
      </c>
      <c r="F433" s="38">
        <v>2.0073793989969402</v>
      </c>
      <c r="G433" s="38">
        <v>2697</v>
      </c>
      <c r="H433" s="38">
        <v>172</v>
      </c>
      <c r="I433" s="38">
        <v>37</v>
      </c>
      <c r="J433" s="38">
        <v>26944</v>
      </c>
      <c r="K433" s="38" t="s">
        <v>4491</v>
      </c>
    </row>
    <row r="434" spans="1:11" x14ac:dyDescent="0.2">
      <c r="A434" s="38" t="s">
        <v>3466</v>
      </c>
      <c r="B434" s="38" t="s">
        <v>4492</v>
      </c>
      <c r="C434" s="38" t="s">
        <v>4493</v>
      </c>
      <c r="D434" s="38" t="b">
        <v>0</v>
      </c>
      <c r="E434" s="38">
        <v>9.8595919297381207E-3</v>
      </c>
      <c r="F434" s="38">
        <v>2.00614105933164</v>
      </c>
      <c r="G434" s="38">
        <v>200</v>
      </c>
      <c r="H434" s="38">
        <v>172</v>
      </c>
      <c r="I434" s="38">
        <v>9</v>
      </c>
      <c r="J434" s="38">
        <v>26944</v>
      </c>
      <c r="K434" s="38" t="s">
        <v>4494</v>
      </c>
    </row>
    <row r="435" spans="1:11" x14ac:dyDescent="0.2">
      <c r="A435" s="38" t="s">
        <v>3466</v>
      </c>
      <c r="B435" s="38" t="s">
        <v>4495</v>
      </c>
      <c r="C435" s="38" t="s">
        <v>4496</v>
      </c>
      <c r="D435" s="38" t="b">
        <v>0</v>
      </c>
      <c r="E435" s="38">
        <v>9.8595919297381207E-3</v>
      </c>
      <c r="F435" s="38">
        <v>2.00614105933164</v>
      </c>
      <c r="G435" s="38">
        <v>200</v>
      </c>
      <c r="H435" s="38">
        <v>172</v>
      </c>
      <c r="I435" s="38">
        <v>9</v>
      </c>
      <c r="J435" s="38">
        <v>26944</v>
      </c>
      <c r="K435" s="38" t="s">
        <v>4429</v>
      </c>
    </row>
    <row r="436" spans="1:11" x14ac:dyDescent="0.2">
      <c r="A436" s="38" t="s">
        <v>3466</v>
      </c>
      <c r="B436" s="38" t="s">
        <v>4497</v>
      </c>
      <c r="C436" s="38" t="s">
        <v>4498</v>
      </c>
      <c r="D436" s="38" t="b">
        <v>0</v>
      </c>
      <c r="E436" s="38">
        <v>9.9051861119484191E-3</v>
      </c>
      <c r="F436" s="38">
        <v>2.0041373599403798</v>
      </c>
      <c r="G436" s="38">
        <v>587</v>
      </c>
      <c r="H436" s="38">
        <v>172</v>
      </c>
      <c r="I436" s="38">
        <v>15</v>
      </c>
      <c r="J436" s="38">
        <v>26944</v>
      </c>
      <c r="K436" s="38" t="s">
        <v>4499</v>
      </c>
    </row>
    <row r="437" spans="1:11" x14ac:dyDescent="0.2">
      <c r="A437" s="38" t="s">
        <v>3466</v>
      </c>
      <c r="B437" s="38" t="s">
        <v>4500</v>
      </c>
      <c r="C437" s="38" t="s">
        <v>4501</v>
      </c>
      <c r="D437" s="38" t="b">
        <v>0</v>
      </c>
      <c r="E437" s="38">
        <v>1.03327928718821E-2</v>
      </c>
      <c r="F437" s="38">
        <v>1.9857822762625801</v>
      </c>
      <c r="G437" s="38">
        <v>108</v>
      </c>
      <c r="H437" s="38">
        <v>172</v>
      </c>
      <c r="I437" s="38">
        <v>7</v>
      </c>
      <c r="J437" s="38">
        <v>26944</v>
      </c>
      <c r="K437" s="38" t="s">
        <v>4438</v>
      </c>
    </row>
    <row r="438" spans="1:11" x14ac:dyDescent="0.2">
      <c r="A438" s="38" t="s">
        <v>3466</v>
      </c>
      <c r="B438" s="38" t="s">
        <v>4502</v>
      </c>
      <c r="C438" s="38" t="s">
        <v>4503</v>
      </c>
      <c r="D438" s="38" t="b">
        <v>0</v>
      </c>
      <c r="E438" s="38">
        <v>1.03698509896214E-2</v>
      </c>
      <c r="F438" s="38">
        <v>1.9842274841943801</v>
      </c>
      <c r="G438" s="38">
        <v>41</v>
      </c>
      <c r="H438" s="38">
        <v>172</v>
      </c>
      <c r="I438" s="38">
        <v>5</v>
      </c>
      <c r="J438" s="38">
        <v>26944</v>
      </c>
      <c r="K438" s="38" t="s">
        <v>4504</v>
      </c>
    </row>
    <row r="439" spans="1:11" x14ac:dyDescent="0.2">
      <c r="A439" s="38" t="s">
        <v>3466</v>
      </c>
      <c r="B439" s="38" t="s">
        <v>4505</v>
      </c>
      <c r="C439" s="38" t="s">
        <v>4506</v>
      </c>
      <c r="D439" s="38" t="b">
        <v>0</v>
      </c>
      <c r="E439" s="38">
        <v>1.0497644923516E-2</v>
      </c>
      <c r="F439" s="38">
        <v>1.97890812106736</v>
      </c>
      <c r="G439" s="38">
        <v>71</v>
      </c>
      <c r="H439" s="38">
        <v>172</v>
      </c>
      <c r="I439" s="38">
        <v>6</v>
      </c>
      <c r="J439" s="38">
        <v>26944</v>
      </c>
      <c r="K439" s="38" t="s">
        <v>4507</v>
      </c>
    </row>
    <row r="440" spans="1:11" x14ac:dyDescent="0.2">
      <c r="A440" s="38" t="s">
        <v>3466</v>
      </c>
      <c r="B440" s="38" t="s">
        <v>4508</v>
      </c>
      <c r="C440" s="38" t="s">
        <v>4509</v>
      </c>
      <c r="D440" s="38" t="b">
        <v>0</v>
      </c>
      <c r="E440" s="38">
        <v>1.0670547628269401E-2</v>
      </c>
      <c r="F440" s="38">
        <v>1.97181329136911</v>
      </c>
      <c r="G440" s="38">
        <v>912</v>
      </c>
      <c r="H440" s="38">
        <v>172</v>
      </c>
      <c r="I440" s="38">
        <v>19</v>
      </c>
      <c r="J440" s="38">
        <v>26944</v>
      </c>
      <c r="K440" s="38" t="s">
        <v>4510</v>
      </c>
    </row>
    <row r="441" spans="1:11" x14ac:dyDescent="0.2">
      <c r="A441" s="38" t="s">
        <v>3466</v>
      </c>
      <c r="B441" s="38" t="s">
        <v>4511</v>
      </c>
      <c r="C441" s="38" t="s">
        <v>4512</v>
      </c>
      <c r="D441" s="38" t="b">
        <v>0</v>
      </c>
      <c r="E441" s="38">
        <v>1.0983067218230501E-2</v>
      </c>
      <c r="F441" s="38">
        <v>1.95927635843492</v>
      </c>
      <c r="G441" s="38">
        <v>109</v>
      </c>
      <c r="H441" s="38">
        <v>172</v>
      </c>
      <c r="I441" s="38">
        <v>7</v>
      </c>
      <c r="J441" s="38">
        <v>26944</v>
      </c>
      <c r="K441" s="38" t="s">
        <v>4513</v>
      </c>
    </row>
    <row r="442" spans="1:11" x14ac:dyDescent="0.2">
      <c r="A442" s="38" t="s">
        <v>3466</v>
      </c>
      <c r="B442" s="38" t="s">
        <v>4514</v>
      </c>
      <c r="C442" s="38" t="s">
        <v>4515</v>
      </c>
      <c r="D442" s="38" t="b">
        <v>0</v>
      </c>
      <c r="E442" s="38">
        <v>1.10003880302604E-2</v>
      </c>
      <c r="F442" s="38">
        <v>1.9585919951664299</v>
      </c>
      <c r="G442" s="38">
        <v>1959</v>
      </c>
      <c r="H442" s="38">
        <v>172</v>
      </c>
      <c r="I442" s="38">
        <v>30</v>
      </c>
      <c r="J442" s="38">
        <v>26944</v>
      </c>
      <c r="K442" s="38" t="s">
        <v>4516</v>
      </c>
    </row>
    <row r="443" spans="1:11" x14ac:dyDescent="0.2">
      <c r="A443" s="38" t="s">
        <v>3466</v>
      </c>
      <c r="B443" s="38" t="s">
        <v>4517</v>
      </c>
      <c r="C443" s="38" t="s">
        <v>4518</v>
      </c>
      <c r="D443" s="38" t="b">
        <v>0</v>
      </c>
      <c r="E443" s="38">
        <v>1.1973813101577401E-2</v>
      </c>
      <c r="F443" s="38">
        <v>1.9217675250100299</v>
      </c>
      <c r="G443" s="38">
        <v>1006</v>
      </c>
      <c r="H443" s="38">
        <v>172</v>
      </c>
      <c r="I443" s="38">
        <v>20</v>
      </c>
      <c r="J443" s="38">
        <v>26944</v>
      </c>
      <c r="K443" s="38" t="s">
        <v>4519</v>
      </c>
    </row>
    <row r="444" spans="1:11" x14ac:dyDescent="0.2">
      <c r="A444" s="38" t="s">
        <v>3466</v>
      </c>
      <c r="B444" s="38" t="s">
        <v>4520</v>
      </c>
      <c r="C444" s="38" t="s">
        <v>4521</v>
      </c>
      <c r="D444" s="38" t="b">
        <v>0</v>
      </c>
      <c r="E444" s="38">
        <v>1.2114645371670899E-2</v>
      </c>
      <c r="F444" s="38">
        <v>1.9166892943106699</v>
      </c>
      <c r="G444" s="38">
        <v>597</v>
      </c>
      <c r="H444" s="38">
        <v>172</v>
      </c>
      <c r="I444" s="38">
        <v>15</v>
      </c>
      <c r="J444" s="38">
        <v>26944</v>
      </c>
      <c r="K444" s="38" t="s">
        <v>4522</v>
      </c>
    </row>
    <row r="445" spans="1:11" x14ac:dyDescent="0.2">
      <c r="A445" s="38" t="s">
        <v>3466</v>
      </c>
      <c r="B445" s="38" t="s">
        <v>4523</v>
      </c>
      <c r="C445" s="38" t="s">
        <v>4524</v>
      </c>
      <c r="D445" s="38" t="b">
        <v>0</v>
      </c>
      <c r="E445" s="38">
        <v>1.2353177833801601E-2</v>
      </c>
      <c r="F445" s="38">
        <v>1.9082213065214699</v>
      </c>
      <c r="G445" s="38">
        <v>261</v>
      </c>
      <c r="H445" s="38">
        <v>172</v>
      </c>
      <c r="I445" s="38">
        <v>10</v>
      </c>
      <c r="J445" s="38">
        <v>26944</v>
      </c>
      <c r="K445" s="38" t="s">
        <v>4525</v>
      </c>
    </row>
    <row r="446" spans="1:11" x14ac:dyDescent="0.2">
      <c r="A446" s="38" t="s">
        <v>3466</v>
      </c>
      <c r="B446" s="38" t="s">
        <v>4526</v>
      </c>
      <c r="C446" s="38" t="s">
        <v>4527</v>
      </c>
      <c r="D446" s="38" t="b">
        <v>0</v>
      </c>
      <c r="E446" s="38">
        <v>1.3365612879881399E-2</v>
      </c>
      <c r="F446" s="38">
        <v>1.8740111218870199</v>
      </c>
      <c r="G446" s="38">
        <v>74</v>
      </c>
      <c r="H446" s="38">
        <v>172</v>
      </c>
      <c r="I446" s="38">
        <v>6</v>
      </c>
      <c r="J446" s="38">
        <v>26944</v>
      </c>
      <c r="K446" s="38" t="s">
        <v>4404</v>
      </c>
    </row>
    <row r="447" spans="1:11" x14ac:dyDescent="0.2">
      <c r="A447" s="38" t="s">
        <v>3466</v>
      </c>
      <c r="B447" s="38" t="s">
        <v>4528</v>
      </c>
      <c r="C447" s="38" t="s">
        <v>4529</v>
      </c>
      <c r="D447" s="38" t="b">
        <v>0</v>
      </c>
      <c r="E447" s="38">
        <v>1.40648423603233E-2</v>
      </c>
      <c r="F447" s="38">
        <v>1.85186513107257</v>
      </c>
      <c r="G447" s="38">
        <v>209</v>
      </c>
      <c r="H447" s="38">
        <v>172</v>
      </c>
      <c r="I447" s="38">
        <v>9</v>
      </c>
      <c r="J447" s="38">
        <v>26944</v>
      </c>
      <c r="K447" s="38" t="s">
        <v>4530</v>
      </c>
    </row>
    <row r="448" spans="1:11" x14ac:dyDescent="0.2">
      <c r="A448" s="38" t="s">
        <v>3466</v>
      </c>
      <c r="B448" s="38" t="s">
        <v>4531</v>
      </c>
      <c r="C448" s="38" t="s">
        <v>4532</v>
      </c>
      <c r="D448" s="38" t="b">
        <v>0</v>
      </c>
      <c r="E448" s="38">
        <v>1.46340221642347E-2</v>
      </c>
      <c r="F448" s="38">
        <v>1.83463629153321</v>
      </c>
      <c r="G448" s="38">
        <v>7</v>
      </c>
      <c r="H448" s="38">
        <v>172</v>
      </c>
      <c r="I448" s="38">
        <v>3</v>
      </c>
      <c r="J448" s="38">
        <v>26944</v>
      </c>
      <c r="K448" s="38" t="s">
        <v>4533</v>
      </c>
    </row>
    <row r="449" spans="1:11" x14ac:dyDescent="0.2">
      <c r="A449" s="38" t="s">
        <v>3466</v>
      </c>
      <c r="B449" s="38" t="s">
        <v>4534</v>
      </c>
      <c r="C449" s="38" t="s">
        <v>4535</v>
      </c>
      <c r="D449" s="38" t="b">
        <v>0</v>
      </c>
      <c r="E449" s="38">
        <v>1.46340221642347E-2</v>
      </c>
      <c r="F449" s="38">
        <v>1.83463629153321</v>
      </c>
      <c r="G449" s="38">
        <v>7</v>
      </c>
      <c r="H449" s="38">
        <v>172</v>
      </c>
      <c r="I449" s="38">
        <v>3</v>
      </c>
      <c r="J449" s="38">
        <v>26944</v>
      </c>
      <c r="K449" s="38" t="s">
        <v>4536</v>
      </c>
    </row>
    <row r="450" spans="1:11" x14ac:dyDescent="0.2">
      <c r="A450" s="38" t="s">
        <v>3466</v>
      </c>
      <c r="B450" s="38" t="s">
        <v>4537</v>
      </c>
      <c r="C450" s="38" t="s">
        <v>4538</v>
      </c>
      <c r="D450" s="38" t="b">
        <v>0</v>
      </c>
      <c r="E450" s="38">
        <v>1.46340221642347E-2</v>
      </c>
      <c r="F450" s="38">
        <v>1.83463629153321</v>
      </c>
      <c r="G450" s="38">
        <v>7</v>
      </c>
      <c r="H450" s="38">
        <v>172</v>
      </c>
      <c r="I450" s="38">
        <v>3</v>
      </c>
      <c r="J450" s="38">
        <v>26944</v>
      </c>
      <c r="K450" s="38" t="s">
        <v>4539</v>
      </c>
    </row>
    <row r="451" spans="1:11" x14ac:dyDescent="0.2">
      <c r="A451" s="38" t="s">
        <v>3466</v>
      </c>
      <c r="B451" s="38" t="s">
        <v>4540</v>
      </c>
      <c r="C451" s="38" t="s">
        <v>4541</v>
      </c>
      <c r="D451" s="38" t="b">
        <v>0</v>
      </c>
      <c r="E451" s="38">
        <v>1.47427583505527E-2</v>
      </c>
      <c r="F451" s="38">
        <v>1.83142125295247</v>
      </c>
      <c r="G451" s="38">
        <v>327</v>
      </c>
      <c r="H451" s="38">
        <v>172</v>
      </c>
      <c r="I451" s="38">
        <v>11</v>
      </c>
      <c r="J451" s="38">
        <v>26944</v>
      </c>
      <c r="K451" s="38" t="s">
        <v>4542</v>
      </c>
    </row>
    <row r="452" spans="1:11" x14ac:dyDescent="0.2">
      <c r="A452" s="38" t="s">
        <v>3466</v>
      </c>
      <c r="B452" s="38" t="s">
        <v>4543</v>
      </c>
      <c r="C452" s="38" t="s">
        <v>4544</v>
      </c>
      <c r="D452" s="38" t="b">
        <v>0</v>
      </c>
      <c r="E452" s="38">
        <v>1.50851749107134E-2</v>
      </c>
      <c r="F452" s="38">
        <v>1.8214496498696799</v>
      </c>
      <c r="G452" s="38">
        <v>686</v>
      </c>
      <c r="H452" s="38">
        <v>172</v>
      </c>
      <c r="I452" s="38">
        <v>16</v>
      </c>
      <c r="J452" s="38">
        <v>26944</v>
      </c>
      <c r="K452" s="38" t="s">
        <v>4545</v>
      </c>
    </row>
    <row r="453" spans="1:11" x14ac:dyDescent="0.2">
      <c r="A453" s="38" t="s">
        <v>3466</v>
      </c>
      <c r="B453" s="38" t="s">
        <v>4546</v>
      </c>
      <c r="C453" s="38" t="s">
        <v>4547</v>
      </c>
      <c r="D453" s="38" t="b">
        <v>0</v>
      </c>
      <c r="E453" s="38">
        <v>1.53437188427659E-2</v>
      </c>
      <c r="F453" s="38">
        <v>1.8140693680822999</v>
      </c>
      <c r="G453" s="38">
        <v>2419</v>
      </c>
      <c r="H453" s="38">
        <v>172</v>
      </c>
      <c r="I453" s="38">
        <v>34</v>
      </c>
      <c r="J453" s="38">
        <v>26944</v>
      </c>
      <c r="K453" s="38" t="s">
        <v>4548</v>
      </c>
    </row>
    <row r="454" spans="1:11" x14ac:dyDescent="0.2">
      <c r="A454" s="38" t="s">
        <v>3466</v>
      </c>
      <c r="B454" s="38" t="s">
        <v>4549</v>
      </c>
      <c r="C454" s="38" t="s">
        <v>4550</v>
      </c>
      <c r="D454" s="38" t="b">
        <v>0</v>
      </c>
      <c r="E454" s="38">
        <v>1.5640326925256399E-2</v>
      </c>
      <c r="F454" s="38">
        <v>1.80575417324861</v>
      </c>
      <c r="G454" s="38">
        <v>115</v>
      </c>
      <c r="H454" s="38">
        <v>172</v>
      </c>
      <c r="I454" s="38">
        <v>7</v>
      </c>
      <c r="J454" s="38">
        <v>26944</v>
      </c>
      <c r="K454" s="38" t="s">
        <v>4513</v>
      </c>
    </row>
    <row r="455" spans="1:11" x14ac:dyDescent="0.2">
      <c r="A455" s="38" t="s">
        <v>3466</v>
      </c>
      <c r="B455" s="38" t="s">
        <v>4551</v>
      </c>
      <c r="C455" s="38" t="s">
        <v>4552</v>
      </c>
      <c r="D455" s="38" t="b">
        <v>0</v>
      </c>
      <c r="E455" s="38">
        <v>1.65713796994525E-2</v>
      </c>
      <c r="F455" s="38">
        <v>1.7806413315978999</v>
      </c>
      <c r="G455" s="38">
        <v>613</v>
      </c>
      <c r="H455" s="38">
        <v>172</v>
      </c>
      <c r="I455" s="38">
        <v>15</v>
      </c>
      <c r="J455" s="38">
        <v>26944</v>
      </c>
      <c r="K455" s="38" t="s">
        <v>4553</v>
      </c>
    </row>
    <row r="456" spans="1:11" x14ac:dyDescent="0.2">
      <c r="A456" s="38" t="s">
        <v>3466</v>
      </c>
      <c r="B456" s="38" t="s">
        <v>4554</v>
      </c>
      <c r="C456" s="38" t="s">
        <v>4555</v>
      </c>
      <c r="D456" s="38" t="b">
        <v>0</v>
      </c>
      <c r="E456" s="38">
        <v>1.6893058355954699E-2</v>
      </c>
      <c r="F456" s="38">
        <v>1.7722917176951201</v>
      </c>
      <c r="G456" s="38">
        <v>614</v>
      </c>
      <c r="H456" s="38">
        <v>172</v>
      </c>
      <c r="I456" s="38">
        <v>15</v>
      </c>
      <c r="J456" s="38">
        <v>26944</v>
      </c>
      <c r="K456" s="38" t="s">
        <v>4556</v>
      </c>
    </row>
    <row r="457" spans="1:11" x14ac:dyDescent="0.2">
      <c r="A457" s="38" t="s">
        <v>3466</v>
      </c>
      <c r="B457" s="38" t="s">
        <v>4557</v>
      </c>
      <c r="C457" s="38" t="s">
        <v>4558</v>
      </c>
      <c r="D457" s="38" t="b">
        <v>0</v>
      </c>
      <c r="E457" s="38">
        <v>1.71471660336876E-2</v>
      </c>
      <c r="F457" s="38">
        <v>1.7658076469117501</v>
      </c>
      <c r="G457" s="38">
        <v>271</v>
      </c>
      <c r="H457" s="38">
        <v>172</v>
      </c>
      <c r="I457" s="38">
        <v>10</v>
      </c>
      <c r="J457" s="38">
        <v>26944</v>
      </c>
      <c r="K457" s="38" t="s">
        <v>4559</v>
      </c>
    </row>
    <row r="458" spans="1:11" x14ac:dyDescent="0.2">
      <c r="A458" s="38" t="s">
        <v>3466</v>
      </c>
      <c r="B458" s="38" t="s">
        <v>4560</v>
      </c>
      <c r="C458" s="38" t="s">
        <v>4561</v>
      </c>
      <c r="D458" s="38" t="b">
        <v>0</v>
      </c>
      <c r="E458" s="38">
        <v>1.71471660336876E-2</v>
      </c>
      <c r="F458" s="38">
        <v>1.7658076469117501</v>
      </c>
      <c r="G458" s="38">
        <v>271</v>
      </c>
      <c r="H458" s="38">
        <v>172</v>
      </c>
      <c r="I458" s="38">
        <v>10</v>
      </c>
      <c r="J458" s="38">
        <v>26944</v>
      </c>
      <c r="K458" s="38" t="s">
        <v>4559</v>
      </c>
    </row>
    <row r="459" spans="1:11" x14ac:dyDescent="0.2">
      <c r="A459" s="38" t="s">
        <v>3466</v>
      </c>
      <c r="B459" s="38" t="s">
        <v>4562</v>
      </c>
      <c r="C459" s="38" t="s">
        <v>4563</v>
      </c>
      <c r="D459" s="38" t="b">
        <v>0</v>
      </c>
      <c r="E459" s="38">
        <v>1.72234289266542E-2</v>
      </c>
      <c r="F459" s="38">
        <v>1.7638803827499601</v>
      </c>
      <c r="G459" s="38">
        <v>467</v>
      </c>
      <c r="H459" s="38">
        <v>172</v>
      </c>
      <c r="I459" s="38">
        <v>13</v>
      </c>
      <c r="J459" s="38">
        <v>26944</v>
      </c>
      <c r="K459" s="38" t="s">
        <v>4564</v>
      </c>
    </row>
    <row r="460" spans="1:11" x14ac:dyDescent="0.2">
      <c r="A460" s="38" t="s">
        <v>3466</v>
      </c>
      <c r="B460" s="38" t="s">
        <v>4565</v>
      </c>
      <c r="C460" s="38" t="s">
        <v>4566</v>
      </c>
      <c r="D460" s="38" t="b">
        <v>0</v>
      </c>
      <c r="E460" s="38">
        <v>1.73902674762852E-2</v>
      </c>
      <c r="F460" s="38">
        <v>1.7596937381478599</v>
      </c>
      <c r="G460" s="38">
        <v>1799</v>
      </c>
      <c r="H460" s="38">
        <v>172</v>
      </c>
      <c r="I460" s="38">
        <v>28</v>
      </c>
      <c r="J460" s="38">
        <v>26944</v>
      </c>
      <c r="K460" s="38" t="s">
        <v>4567</v>
      </c>
    </row>
    <row r="461" spans="1:11" x14ac:dyDescent="0.2">
      <c r="A461" s="38" t="s">
        <v>3466</v>
      </c>
      <c r="B461" s="38" t="s">
        <v>4568</v>
      </c>
      <c r="C461" s="38" t="s">
        <v>4569</v>
      </c>
      <c r="D461" s="38" t="b">
        <v>0</v>
      </c>
      <c r="E461" s="38">
        <v>1.7704749964061E-2</v>
      </c>
      <c r="F461" s="38">
        <v>1.75191020220128</v>
      </c>
      <c r="G461" s="38">
        <v>272</v>
      </c>
      <c r="H461" s="38">
        <v>172</v>
      </c>
      <c r="I461" s="38">
        <v>10</v>
      </c>
      <c r="J461" s="38">
        <v>26944</v>
      </c>
      <c r="K461" s="38" t="s">
        <v>4570</v>
      </c>
    </row>
    <row r="462" spans="1:11" x14ac:dyDescent="0.2">
      <c r="A462" s="38" t="s">
        <v>3466</v>
      </c>
      <c r="B462" s="38" t="s">
        <v>4571</v>
      </c>
      <c r="C462" s="38" t="s">
        <v>4572</v>
      </c>
      <c r="D462" s="38" t="b">
        <v>0</v>
      </c>
      <c r="E462" s="38">
        <v>1.8155448650857098E-2</v>
      </c>
      <c r="F462" s="38">
        <v>1.7409930144908801</v>
      </c>
      <c r="G462" s="38">
        <v>400</v>
      </c>
      <c r="H462" s="38">
        <v>172</v>
      </c>
      <c r="I462" s="38">
        <v>12</v>
      </c>
      <c r="J462" s="38">
        <v>26944</v>
      </c>
      <c r="K462" s="38" t="s">
        <v>4573</v>
      </c>
    </row>
    <row r="463" spans="1:11" x14ac:dyDescent="0.2">
      <c r="A463" s="38" t="s">
        <v>3466</v>
      </c>
      <c r="B463" s="38" t="s">
        <v>4574</v>
      </c>
      <c r="C463" s="38" t="s">
        <v>4575</v>
      </c>
      <c r="D463" s="38" t="b">
        <v>0</v>
      </c>
      <c r="E463" s="38">
        <v>1.9128716031681502E-2</v>
      </c>
      <c r="F463" s="38">
        <v>1.7183141799502</v>
      </c>
      <c r="G463" s="38">
        <v>165</v>
      </c>
      <c r="H463" s="38">
        <v>172</v>
      </c>
      <c r="I463" s="38">
        <v>8</v>
      </c>
      <c r="J463" s="38">
        <v>26944</v>
      </c>
      <c r="K463" s="38" t="s">
        <v>4576</v>
      </c>
    </row>
    <row r="464" spans="1:11" x14ac:dyDescent="0.2">
      <c r="A464" s="38" t="s">
        <v>3466</v>
      </c>
      <c r="B464" s="38" t="s">
        <v>4577</v>
      </c>
      <c r="C464" s="38" t="s">
        <v>4578</v>
      </c>
      <c r="D464" s="38" t="b">
        <v>0</v>
      </c>
      <c r="E464" s="38">
        <v>1.9163156670606502E-2</v>
      </c>
      <c r="F464" s="38">
        <v>1.7175329497613401</v>
      </c>
      <c r="G464" s="38">
        <v>1039</v>
      </c>
      <c r="H464" s="38">
        <v>172</v>
      </c>
      <c r="I464" s="38">
        <v>20</v>
      </c>
      <c r="J464" s="38">
        <v>26944</v>
      </c>
      <c r="K464" s="38" t="s">
        <v>4579</v>
      </c>
    </row>
    <row r="465" spans="1:11" x14ac:dyDescent="0.2">
      <c r="A465" s="38" t="s">
        <v>3466</v>
      </c>
      <c r="B465" s="38" t="s">
        <v>4580</v>
      </c>
      <c r="C465" s="38" t="s">
        <v>4581</v>
      </c>
      <c r="D465" s="38" t="b">
        <v>0</v>
      </c>
      <c r="E465" s="38">
        <v>1.93601795399506E-2</v>
      </c>
      <c r="F465" s="38">
        <v>1.71309061950446</v>
      </c>
      <c r="G465" s="38">
        <v>1130</v>
      </c>
      <c r="H465" s="38">
        <v>172</v>
      </c>
      <c r="I465" s="38">
        <v>21</v>
      </c>
      <c r="J465" s="38">
        <v>26944</v>
      </c>
      <c r="K465" s="38" t="s">
        <v>4582</v>
      </c>
    </row>
    <row r="466" spans="1:11" x14ac:dyDescent="0.2">
      <c r="A466" s="38" t="s">
        <v>3466</v>
      </c>
      <c r="B466" s="38" t="s">
        <v>4583</v>
      </c>
      <c r="C466" s="38" t="s">
        <v>4584</v>
      </c>
      <c r="D466" s="38" t="b">
        <v>0</v>
      </c>
      <c r="E466" s="38">
        <v>1.9718447916682098E-2</v>
      </c>
      <c r="F466" s="38">
        <v>1.70512727234349</v>
      </c>
      <c r="G466" s="38">
        <v>218</v>
      </c>
      <c r="H466" s="38">
        <v>172</v>
      </c>
      <c r="I466" s="38">
        <v>9</v>
      </c>
      <c r="J466" s="38">
        <v>26944</v>
      </c>
      <c r="K466" s="38" t="s">
        <v>4585</v>
      </c>
    </row>
    <row r="467" spans="1:11" x14ac:dyDescent="0.2">
      <c r="A467" s="38" t="s">
        <v>3466</v>
      </c>
      <c r="B467" s="38" t="s">
        <v>4586</v>
      </c>
      <c r="C467" s="38" t="s">
        <v>4587</v>
      </c>
      <c r="D467" s="38" t="b">
        <v>0</v>
      </c>
      <c r="E467" s="38">
        <v>1.9989181004576299E-2</v>
      </c>
      <c r="F467" s="38">
        <v>1.6992049994026199</v>
      </c>
      <c r="G467" s="38">
        <v>166</v>
      </c>
      <c r="H467" s="38">
        <v>172</v>
      </c>
      <c r="I467" s="38">
        <v>8</v>
      </c>
      <c r="J467" s="38">
        <v>26944</v>
      </c>
      <c r="K467" s="38" t="s">
        <v>4588</v>
      </c>
    </row>
    <row r="468" spans="1:11" x14ac:dyDescent="0.2">
      <c r="A468" s="38" t="s">
        <v>3466</v>
      </c>
      <c r="B468" s="38" t="s">
        <v>4589</v>
      </c>
      <c r="C468" s="38" t="s">
        <v>4590</v>
      </c>
      <c r="D468" s="38" t="b">
        <v>0</v>
      </c>
      <c r="E468" s="38">
        <v>2.0579475227753899E-2</v>
      </c>
      <c r="F468" s="38">
        <v>1.68656570384941</v>
      </c>
      <c r="G468" s="38">
        <v>47</v>
      </c>
      <c r="H468" s="38">
        <v>172</v>
      </c>
      <c r="I468" s="38">
        <v>5</v>
      </c>
      <c r="J468" s="38">
        <v>26944</v>
      </c>
      <c r="K468" s="38" t="s">
        <v>4504</v>
      </c>
    </row>
    <row r="469" spans="1:11" x14ac:dyDescent="0.2">
      <c r="A469" s="38" t="s">
        <v>3466</v>
      </c>
      <c r="B469" s="38" t="s">
        <v>4591</v>
      </c>
      <c r="C469" s="38" t="s">
        <v>4592</v>
      </c>
      <c r="D469" s="38" t="b">
        <v>0</v>
      </c>
      <c r="E469" s="38">
        <v>2.1006521923411198E-2</v>
      </c>
      <c r="F469" s="38">
        <v>1.67764584833234</v>
      </c>
      <c r="G469" s="38">
        <v>80</v>
      </c>
      <c r="H469" s="38">
        <v>172</v>
      </c>
      <c r="I469" s="38">
        <v>6</v>
      </c>
      <c r="J469" s="38">
        <v>26944</v>
      </c>
      <c r="K469" s="38" t="s">
        <v>4593</v>
      </c>
    </row>
    <row r="470" spans="1:11" x14ac:dyDescent="0.2">
      <c r="A470" s="38" t="s">
        <v>3466</v>
      </c>
      <c r="B470" s="38" t="s">
        <v>4594</v>
      </c>
      <c r="C470" s="38" t="s">
        <v>4595</v>
      </c>
      <c r="D470" s="38" t="b">
        <v>0</v>
      </c>
      <c r="E470" s="38">
        <v>2.13247061231551E-2</v>
      </c>
      <c r="F470" s="38">
        <v>1.6711169451532399</v>
      </c>
      <c r="G470" s="38">
        <v>2791</v>
      </c>
      <c r="H470" s="38">
        <v>172</v>
      </c>
      <c r="I470" s="38">
        <v>37</v>
      </c>
      <c r="J470" s="38">
        <v>26944</v>
      </c>
      <c r="K470" s="38" t="s">
        <v>4596</v>
      </c>
    </row>
    <row r="471" spans="1:11" x14ac:dyDescent="0.2">
      <c r="A471" s="38" t="s">
        <v>3466</v>
      </c>
      <c r="B471" s="38" t="s">
        <v>4597</v>
      </c>
      <c r="C471" s="38" t="s">
        <v>4598</v>
      </c>
      <c r="D471" s="38" t="b">
        <v>0</v>
      </c>
      <c r="E471" s="38">
        <v>2.1525023926200301E-2</v>
      </c>
      <c r="F471" s="38">
        <v>1.6670563571327901</v>
      </c>
      <c r="G471" s="38">
        <v>23</v>
      </c>
      <c r="H471" s="38">
        <v>172</v>
      </c>
      <c r="I471" s="38">
        <v>4</v>
      </c>
      <c r="J471" s="38">
        <v>26944</v>
      </c>
      <c r="K471" s="38" t="s">
        <v>4599</v>
      </c>
    </row>
    <row r="472" spans="1:11" x14ac:dyDescent="0.2">
      <c r="A472" s="38" t="s">
        <v>3466</v>
      </c>
      <c r="B472" s="38" t="s">
        <v>4600</v>
      </c>
      <c r="C472" s="38" t="s">
        <v>4601</v>
      </c>
      <c r="D472" s="38" t="b">
        <v>0</v>
      </c>
      <c r="E472" s="38">
        <v>2.25679463795668E-2</v>
      </c>
      <c r="F472" s="38">
        <v>1.6465079587157601</v>
      </c>
      <c r="G472" s="38">
        <v>81</v>
      </c>
      <c r="H472" s="38">
        <v>172</v>
      </c>
      <c r="I472" s="38">
        <v>6</v>
      </c>
      <c r="J472" s="38">
        <v>26944</v>
      </c>
      <c r="K472" s="38" t="s">
        <v>4602</v>
      </c>
    </row>
    <row r="473" spans="1:11" x14ac:dyDescent="0.2">
      <c r="A473" s="38" t="s">
        <v>3466</v>
      </c>
      <c r="B473" s="38" t="s">
        <v>4603</v>
      </c>
      <c r="C473" s="38" t="s">
        <v>4604</v>
      </c>
      <c r="D473" s="38" t="b">
        <v>0</v>
      </c>
      <c r="E473" s="38">
        <v>2.27301913407922E-2</v>
      </c>
      <c r="F473" s="38">
        <v>1.64339690840611</v>
      </c>
      <c r="G473" s="38">
        <v>2799</v>
      </c>
      <c r="H473" s="38">
        <v>172</v>
      </c>
      <c r="I473" s="38">
        <v>37</v>
      </c>
      <c r="J473" s="38">
        <v>26944</v>
      </c>
      <c r="K473" s="38" t="s">
        <v>4491</v>
      </c>
    </row>
    <row r="474" spans="1:11" x14ac:dyDescent="0.2">
      <c r="A474" s="38" t="s">
        <v>3466</v>
      </c>
      <c r="B474" s="38" t="s">
        <v>4605</v>
      </c>
      <c r="C474" s="38" t="s">
        <v>4606</v>
      </c>
      <c r="D474" s="38" t="b">
        <v>1</v>
      </c>
      <c r="E474" s="38">
        <v>2.33044030207301E-2</v>
      </c>
      <c r="F474" s="38">
        <v>1.63256201773132</v>
      </c>
      <c r="G474" s="38">
        <v>8</v>
      </c>
      <c r="H474" s="38">
        <v>172</v>
      </c>
      <c r="I474" s="38">
        <v>3</v>
      </c>
      <c r="J474" s="38">
        <v>26944</v>
      </c>
      <c r="K474" s="38" t="s">
        <v>4607</v>
      </c>
    </row>
    <row r="475" spans="1:11" x14ac:dyDescent="0.2">
      <c r="A475" s="38" t="s">
        <v>3466</v>
      </c>
      <c r="B475" s="38" t="s">
        <v>4608</v>
      </c>
      <c r="C475" s="38" t="s">
        <v>4609</v>
      </c>
      <c r="D475" s="38" t="b">
        <v>1</v>
      </c>
      <c r="E475" s="38">
        <v>2.33044030207301E-2</v>
      </c>
      <c r="F475" s="38">
        <v>1.63256201773132</v>
      </c>
      <c r="G475" s="38">
        <v>8</v>
      </c>
      <c r="H475" s="38">
        <v>172</v>
      </c>
      <c r="I475" s="38">
        <v>3</v>
      </c>
      <c r="J475" s="38">
        <v>26944</v>
      </c>
      <c r="K475" s="38" t="s">
        <v>4610</v>
      </c>
    </row>
    <row r="476" spans="1:11" x14ac:dyDescent="0.2">
      <c r="A476" s="38" t="s">
        <v>3466</v>
      </c>
      <c r="B476" s="38" t="s">
        <v>4611</v>
      </c>
      <c r="C476" s="38" t="s">
        <v>4612</v>
      </c>
      <c r="D476" s="38" t="b">
        <v>0</v>
      </c>
      <c r="E476" s="38">
        <v>2.3918685866514001E-2</v>
      </c>
      <c r="F476" s="38">
        <v>1.6212626849093501</v>
      </c>
      <c r="G476" s="38">
        <v>1239</v>
      </c>
      <c r="H476" s="38">
        <v>172</v>
      </c>
      <c r="I476" s="38">
        <v>22</v>
      </c>
      <c r="J476" s="38">
        <v>26944</v>
      </c>
      <c r="K476" s="38" t="s">
        <v>4613</v>
      </c>
    </row>
    <row r="477" spans="1:11" x14ac:dyDescent="0.2">
      <c r="A477" s="38" t="s">
        <v>3466</v>
      </c>
      <c r="B477" s="38" t="s">
        <v>4614</v>
      </c>
      <c r="C477" s="38" t="s">
        <v>4615</v>
      </c>
      <c r="D477" s="38" t="b">
        <v>0</v>
      </c>
      <c r="E477" s="38">
        <v>2.4221812509846102E-2</v>
      </c>
      <c r="F477" s="38">
        <v>1.6157933618712299</v>
      </c>
      <c r="G477" s="38">
        <v>82</v>
      </c>
      <c r="H477" s="38">
        <v>172</v>
      </c>
      <c r="I477" s="38">
        <v>6</v>
      </c>
      <c r="J477" s="38">
        <v>26944</v>
      </c>
      <c r="K477" s="38" t="s">
        <v>4404</v>
      </c>
    </row>
    <row r="478" spans="1:11" x14ac:dyDescent="0.2">
      <c r="A478" s="38" t="s">
        <v>3466</v>
      </c>
      <c r="B478" s="38" t="s">
        <v>4616</v>
      </c>
      <c r="C478" s="38" t="s">
        <v>4617</v>
      </c>
      <c r="D478" s="38" t="b">
        <v>0</v>
      </c>
      <c r="E478" s="38">
        <v>2.5310040601373401E-2</v>
      </c>
      <c r="F478" s="38">
        <v>1.5967071581630301</v>
      </c>
      <c r="G478" s="38">
        <v>1940</v>
      </c>
      <c r="H478" s="38">
        <v>172</v>
      </c>
      <c r="I478" s="38">
        <v>29</v>
      </c>
      <c r="J478" s="38">
        <v>26944</v>
      </c>
      <c r="K478" s="38" t="s">
        <v>4618</v>
      </c>
    </row>
    <row r="479" spans="1:11" x14ac:dyDescent="0.2">
      <c r="A479" s="38" t="s">
        <v>3466</v>
      </c>
      <c r="B479" s="38" t="s">
        <v>4619</v>
      </c>
      <c r="C479" s="38" t="s">
        <v>4620</v>
      </c>
      <c r="D479" s="38" t="b">
        <v>0</v>
      </c>
      <c r="E479" s="38">
        <v>2.7484618165624201E-2</v>
      </c>
      <c r="F479" s="38">
        <v>1.5609102921606499</v>
      </c>
      <c r="G479" s="38">
        <v>2710</v>
      </c>
      <c r="H479" s="38">
        <v>172</v>
      </c>
      <c r="I479" s="38">
        <v>36</v>
      </c>
      <c r="J479" s="38">
        <v>26944</v>
      </c>
      <c r="K479" s="38" t="s">
        <v>4621</v>
      </c>
    </row>
    <row r="480" spans="1:11" x14ac:dyDescent="0.2">
      <c r="A480" s="38" t="s">
        <v>3466</v>
      </c>
      <c r="B480" s="38" t="s">
        <v>4622</v>
      </c>
      <c r="C480" s="38" t="s">
        <v>4623</v>
      </c>
      <c r="D480" s="38" t="b">
        <v>0</v>
      </c>
      <c r="E480" s="38">
        <v>2.8172670683348101E-2</v>
      </c>
      <c r="F480" s="38">
        <v>1.55017198126898</v>
      </c>
      <c r="G480" s="38">
        <v>228</v>
      </c>
      <c r="H480" s="38">
        <v>172</v>
      </c>
      <c r="I480" s="38">
        <v>9</v>
      </c>
      <c r="J480" s="38">
        <v>26944</v>
      </c>
      <c r="K480" s="38" t="s">
        <v>4624</v>
      </c>
    </row>
    <row r="481" spans="1:11" x14ac:dyDescent="0.2">
      <c r="A481" s="38" t="s">
        <v>3466</v>
      </c>
      <c r="B481" s="38" t="s">
        <v>4625</v>
      </c>
      <c r="C481" s="38" t="s">
        <v>4626</v>
      </c>
      <c r="D481" s="38" t="b">
        <v>0</v>
      </c>
      <c r="E481" s="38">
        <v>2.8349632542845501E-2</v>
      </c>
      <c r="F481" s="38">
        <v>1.54745256589448</v>
      </c>
      <c r="G481" s="38">
        <v>2827</v>
      </c>
      <c r="H481" s="38">
        <v>172</v>
      </c>
      <c r="I481" s="38">
        <v>37</v>
      </c>
      <c r="J481" s="38">
        <v>26944</v>
      </c>
      <c r="K481" s="38" t="s">
        <v>4491</v>
      </c>
    </row>
    <row r="482" spans="1:11" x14ac:dyDescent="0.2">
      <c r="A482" s="38" t="s">
        <v>3466</v>
      </c>
      <c r="B482" s="38" t="s">
        <v>4627</v>
      </c>
      <c r="C482" s="38" t="s">
        <v>4628</v>
      </c>
      <c r="D482" s="38" t="b">
        <v>0</v>
      </c>
      <c r="E482" s="38">
        <v>2.85071365752292E-2</v>
      </c>
      <c r="F482" s="38">
        <v>1.5450464035965601</v>
      </c>
      <c r="G482" s="38">
        <v>351</v>
      </c>
      <c r="H482" s="38">
        <v>172</v>
      </c>
      <c r="I482" s="38">
        <v>11</v>
      </c>
      <c r="J482" s="38">
        <v>26944</v>
      </c>
      <c r="K482" s="38" t="s">
        <v>4629</v>
      </c>
    </row>
    <row r="483" spans="1:11" x14ac:dyDescent="0.2">
      <c r="A483" s="38" t="s">
        <v>3466</v>
      </c>
      <c r="B483" s="38" t="s">
        <v>4630</v>
      </c>
      <c r="C483" s="38" t="s">
        <v>4631</v>
      </c>
      <c r="D483" s="38" t="b">
        <v>0</v>
      </c>
      <c r="E483" s="38">
        <v>2.8862971692360601E-2</v>
      </c>
      <c r="F483" s="38">
        <v>1.5396589565705501</v>
      </c>
      <c r="G483" s="38">
        <v>1069</v>
      </c>
      <c r="H483" s="38">
        <v>172</v>
      </c>
      <c r="I483" s="38">
        <v>20</v>
      </c>
      <c r="J483" s="38">
        <v>26944</v>
      </c>
      <c r="K483" s="38" t="s">
        <v>4579</v>
      </c>
    </row>
    <row r="484" spans="1:11" x14ac:dyDescent="0.2">
      <c r="A484" s="38" t="s">
        <v>3466</v>
      </c>
      <c r="B484" s="38" t="s">
        <v>4632</v>
      </c>
      <c r="C484" s="38" t="s">
        <v>4633</v>
      </c>
      <c r="D484" s="38" t="b">
        <v>0</v>
      </c>
      <c r="E484" s="38">
        <v>2.9527374428246801E-2</v>
      </c>
      <c r="F484" s="38">
        <v>1.5297751687484</v>
      </c>
      <c r="G484" s="38">
        <v>644</v>
      </c>
      <c r="H484" s="38">
        <v>172</v>
      </c>
      <c r="I484" s="38">
        <v>15</v>
      </c>
      <c r="J484" s="38">
        <v>26944</v>
      </c>
      <c r="K484" s="38" t="s">
        <v>4634</v>
      </c>
    </row>
    <row r="485" spans="1:11" x14ac:dyDescent="0.2">
      <c r="A485" s="38" t="s">
        <v>3466</v>
      </c>
      <c r="B485" s="38" t="s">
        <v>4635</v>
      </c>
      <c r="C485" s="38" t="s">
        <v>4636</v>
      </c>
      <c r="D485" s="38" t="b">
        <v>0</v>
      </c>
      <c r="E485" s="38">
        <v>2.9779318326761901E-2</v>
      </c>
      <c r="F485" s="38">
        <v>1.5260852478301099</v>
      </c>
      <c r="G485" s="38">
        <v>85</v>
      </c>
      <c r="H485" s="38">
        <v>172</v>
      </c>
      <c r="I485" s="38">
        <v>6</v>
      </c>
      <c r="J485" s="38">
        <v>26944</v>
      </c>
      <c r="K485" s="38" t="s">
        <v>4404</v>
      </c>
    </row>
    <row r="486" spans="1:11" x14ac:dyDescent="0.2">
      <c r="A486" s="38" t="s">
        <v>3466</v>
      </c>
      <c r="B486" s="38" t="s">
        <v>4637</v>
      </c>
      <c r="C486" s="38" t="s">
        <v>4638</v>
      </c>
      <c r="D486" s="38" t="b">
        <v>0</v>
      </c>
      <c r="E486" s="38">
        <v>2.9779318326761901E-2</v>
      </c>
      <c r="F486" s="38">
        <v>1.5260852478301099</v>
      </c>
      <c r="G486" s="38">
        <v>85</v>
      </c>
      <c r="H486" s="38">
        <v>172</v>
      </c>
      <c r="I486" s="38">
        <v>6</v>
      </c>
      <c r="J486" s="38">
        <v>26944</v>
      </c>
      <c r="K486" s="38" t="s">
        <v>4404</v>
      </c>
    </row>
    <row r="487" spans="1:11" x14ac:dyDescent="0.2">
      <c r="A487" s="38" t="s">
        <v>3466</v>
      </c>
      <c r="B487" s="38" t="s">
        <v>4639</v>
      </c>
      <c r="C487" s="38" t="s">
        <v>4640</v>
      </c>
      <c r="D487" s="38" t="b">
        <v>0</v>
      </c>
      <c r="E487" s="38">
        <v>2.9962263488746099E-2</v>
      </c>
      <c r="F487" s="38">
        <v>1.52342538110807</v>
      </c>
      <c r="G487" s="38">
        <v>567</v>
      </c>
      <c r="H487" s="38">
        <v>172</v>
      </c>
      <c r="I487" s="38">
        <v>14</v>
      </c>
      <c r="J487" s="38">
        <v>26944</v>
      </c>
      <c r="K487" s="38" t="s">
        <v>4641</v>
      </c>
    </row>
    <row r="488" spans="1:11" x14ac:dyDescent="0.2">
      <c r="A488" s="38" t="s">
        <v>3466</v>
      </c>
      <c r="B488" s="38" t="s">
        <v>4642</v>
      </c>
      <c r="C488" s="38" t="s">
        <v>4643</v>
      </c>
      <c r="D488" s="38" t="b">
        <v>0</v>
      </c>
      <c r="E488" s="38">
        <v>2.9995310727707E-2</v>
      </c>
      <c r="F488" s="38">
        <v>1.5229466347557099</v>
      </c>
      <c r="G488" s="38">
        <v>982</v>
      </c>
      <c r="H488" s="38">
        <v>172</v>
      </c>
      <c r="I488" s="38">
        <v>19</v>
      </c>
      <c r="J488" s="38">
        <v>26944</v>
      </c>
      <c r="K488" s="38" t="s">
        <v>4644</v>
      </c>
    </row>
    <row r="489" spans="1:11" x14ac:dyDescent="0.2">
      <c r="A489" s="38" t="s">
        <v>3466</v>
      </c>
      <c r="B489" s="38" t="s">
        <v>4645</v>
      </c>
      <c r="C489" s="38" t="s">
        <v>4646</v>
      </c>
      <c r="D489" s="38" t="b">
        <v>0</v>
      </c>
      <c r="E489" s="38">
        <v>3.0872375624420099E-2</v>
      </c>
      <c r="F489" s="38">
        <v>1.51042995034037</v>
      </c>
      <c r="G489" s="38">
        <v>51</v>
      </c>
      <c r="H489" s="38">
        <v>172</v>
      </c>
      <c r="I489" s="38">
        <v>5</v>
      </c>
      <c r="J489" s="38">
        <v>26944</v>
      </c>
      <c r="K489" s="38" t="s">
        <v>4647</v>
      </c>
    </row>
    <row r="490" spans="1:11" x14ac:dyDescent="0.2">
      <c r="A490" s="38" t="s">
        <v>3466</v>
      </c>
      <c r="B490" s="38" t="s">
        <v>4648</v>
      </c>
      <c r="C490" s="38" t="s">
        <v>4649</v>
      </c>
      <c r="D490" s="38" t="b">
        <v>0</v>
      </c>
      <c r="E490" s="38">
        <v>3.34718937191728E-2</v>
      </c>
      <c r="F490" s="38">
        <v>1.47531971612977</v>
      </c>
      <c r="G490" s="38">
        <v>651</v>
      </c>
      <c r="H490" s="38">
        <v>172</v>
      </c>
      <c r="I490" s="38">
        <v>15</v>
      </c>
      <c r="J490" s="38">
        <v>26944</v>
      </c>
      <c r="K490" s="38" t="s">
        <v>4650</v>
      </c>
    </row>
    <row r="491" spans="1:11" x14ac:dyDescent="0.2">
      <c r="A491" s="38" t="s">
        <v>3466</v>
      </c>
      <c r="B491" s="38" t="s">
        <v>4651</v>
      </c>
      <c r="C491" s="38" t="s">
        <v>4652</v>
      </c>
      <c r="D491" s="38" t="b">
        <v>0</v>
      </c>
      <c r="E491" s="38">
        <v>3.4024202542448402E-2</v>
      </c>
      <c r="F491" s="38">
        <v>1.4682120449776099</v>
      </c>
      <c r="G491" s="38">
        <v>87</v>
      </c>
      <c r="H491" s="38">
        <v>172</v>
      </c>
      <c r="I491" s="38">
        <v>6</v>
      </c>
      <c r="J491" s="38">
        <v>26944</v>
      </c>
      <c r="K491" s="38" t="s">
        <v>4404</v>
      </c>
    </row>
    <row r="492" spans="1:11" x14ac:dyDescent="0.2">
      <c r="A492" s="38" t="s">
        <v>3466</v>
      </c>
      <c r="B492" s="38" t="s">
        <v>4653</v>
      </c>
      <c r="C492" s="38" t="s">
        <v>4654</v>
      </c>
      <c r="D492" s="38" t="b">
        <v>0</v>
      </c>
      <c r="E492" s="38">
        <v>3.4498541228801902E-2</v>
      </c>
      <c r="F492" s="38">
        <v>1.4621992686854499</v>
      </c>
      <c r="G492" s="38">
        <v>179</v>
      </c>
      <c r="H492" s="38">
        <v>172</v>
      </c>
      <c r="I492" s="38">
        <v>8</v>
      </c>
      <c r="J492" s="38">
        <v>26944</v>
      </c>
      <c r="K492" s="38" t="s">
        <v>4576</v>
      </c>
    </row>
    <row r="493" spans="1:11" x14ac:dyDescent="0.2">
      <c r="A493" s="38" t="s">
        <v>3466</v>
      </c>
      <c r="B493" s="38" t="s">
        <v>4655</v>
      </c>
      <c r="C493" s="38" t="s">
        <v>4656</v>
      </c>
      <c r="D493" s="38" t="b">
        <v>0</v>
      </c>
      <c r="E493" s="38">
        <v>3.4498541228801902E-2</v>
      </c>
      <c r="F493" s="38">
        <v>1.4621992686854499</v>
      </c>
      <c r="G493" s="38">
        <v>179</v>
      </c>
      <c r="H493" s="38">
        <v>172</v>
      </c>
      <c r="I493" s="38">
        <v>8</v>
      </c>
      <c r="J493" s="38">
        <v>26944</v>
      </c>
      <c r="K493" s="38" t="s">
        <v>4576</v>
      </c>
    </row>
    <row r="494" spans="1:11" x14ac:dyDescent="0.2">
      <c r="A494" s="38" t="s">
        <v>3466</v>
      </c>
      <c r="B494" s="38" t="s">
        <v>4657</v>
      </c>
      <c r="C494" s="38" t="s">
        <v>4658</v>
      </c>
      <c r="D494" s="38" t="b">
        <v>0</v>
      </c>
      <c r="E494" s="38">
        <v>3.4498541228801902E-2</v>
      </c>
      <c r="F494" s="38">
        <v>1.4621992686854499</v>
      </c>
      <c r="G494" s="38">
        <v>179</v>
      </c>
      <c r="H494" s="38">
        <v>172</v>
      </c>
      <c r="I494" s="38">
        <v>8</v>
      </c>
      <c r="J494" s="38">
        <v>26944</v>
      </c>
      <c r="K494" s="38" t="s">
        <v>4659</v>
      </c>
    </row>
    <row r="495" spans="1:11" x14ac:dyDescent="0.2">
      <c r="A495" s="38" t="s">
        <v>3466</v>
      </c>
      <c r="B495" s="38" t="s">
        <v>4660</v>
      </c>
      <c r="C495" s="38" t="s">
        <v>4661</v>
      </c>
      <c r="D495" s="38" t="b">
        <v>0</v>
      </c>
      <c r="E495" s="38">
        <v>3.5801701767453897E-2</v>
      </c>
      <c r="F495" s="38">
        <v>1.4460963294832301</v>
      </c>
      <c r="G495" s="38">
        <v>26</v>
      </c>
      <c r="H495" s="38">
        <v>172</v>
      </c>
      <c r="I495" s="38">
        <v>4</v>
      </c>
      <c r="J495" s="38">
        <v>26944</v>
      </c>
      <c r="K495" s="38" t="s">
        <v>4662</v>
      </c>
    </row>
    <row r="496" spans="1:11" x14ac:dyDescent="0.2">
      <c r="A496" s="38" t="s">
        <v>3466</v>
      </c>
      <c r="B496" s="38" t="s">
        <v>4663</v>
      </c>
      <c r="C496" s="38" t="s">
        <v>4664</v>
      </c>
      <c r="D496" s="38" t="b">
        <v>0</v>
      </c>
      <c r="E496" s="38">
        <v>3.5801701767453897E-2</v>
      </c>
      <c r="F496" s="38">
        <v>1.4460963294832301</v>
      </c>
      <c r="G496" s="38">
        <v>26</v>
      </c>
      <c r="H496" s="38">
        <v>172</v>
      </c>
      <c r="I496" s="38">
        <v>4</v>
      </c>
      <c r="J496" s="38">
        <v>26944</v>
      </c>
      <c r="K496" s="38" t="s">
        <v>4665</v>
      </c>
    </row>
    <row r="497" spans="1:11" x14ac:dyDescent="0.2">
      <c r="A497" s="38" t="s">
        <v>3466</v>
      </c>
      <c r="B497" s="38" t="s">
        <v>4666</v>
      </c>
      <c r="C497" s="38" t="s">
        <v>4667</v>
      </c>
      <c r="D497" s="38" t="b">
        <v>0</v>
      </c>
      <c r="E497" s="38">
        <v>3.6995511637675303E-2</v>
      </c>
      <c r="F497" s="38">
        <v>1.4318509621284099</v>
      </c>
      <c r="G497" s="38">
        <v>236</v>
      </c>
      <c r="H497" s="38">
        <v>172</v>
      </c>
      <c r="I497" s="38">
        <v>9</v>
      </c>
      <c r="J497" s="38">
        <v>26944</v>
      </c>
      <c r="K497" s="38" t="s">
        <v>4668</v>
      </c>
    </row>
    <row r="498" spans="1:11" x14ac:dyDescent="0.2">
      <c r="A498" s="38" t="s">
        <v>3466</v>
      </c>
      <c r="B498" s="38" t="s">
        <v>4669</v>
      </c>
      <c r="C498" s="38" t="s">
        <v>4670</v>
      </c>
      <c r="D498" s="38" t="b">
        <v>0</v>
      </c>
      <c r="E498" s="38">
        <v>3.6995511637675303E-2</v>
      </c>
      <c r="F498" s="38">
        <v>1.4318509621284099</v>
      </c>
      <c r="G498" s="38">
        <v>236</v>
      </c>
      <c r="H498" s="38">
        <v>172</v>
      </c>
      <c r="I498" s="38">
        <v>9</v>
      </c>
      <c r="J498" s="38">
        <v>26944</v>
      </c>
      <c r="K498" s="38" t="s">
        <v>4671</v>
      </c>
    </row>
    <row r="499" spans="1:11" x14ac:dyDescent="0.2">
      <c r="A499" s="38" t="s">
        <v>3466</v>
      </c>
      <c r="B499" s="38" t="s">
        <v>4672</v>
      </c>
      <c r="C499" s="38" t="s">
        <v>4673</v>
      </c>
      <c r="D499" s="38" t="b">
        <v>0</v>
      </c>
      <c r="E499" s="38">
        <v>3.8267521712838502E-2</v>
      </c>
      <c r="F499" s="38">
        <v>1.41716966271122</v>
      </c>
      <c r="G499" s="38">
        <v>1374</v>
      </c>
      <c r="H499" s="38">
        <v>172</v>
      </c>
      <c r="I499" s="38">
        <v>23</v>
      </c>
      <c r="J499" s="38">
        <v>26944</v>
      </c>
      <c r="K499" s="38" t="s">
        <v>4674</v>
      </c>
    </row>
    <row r="500" spans="1:11" x14ac:dyDescent="0.2">
      <c r="A500" s="38" t="s">
        <v>3466</v>
      </c>
      <c r="B500" s="38" t="s">
        <v>4675</v>
      </c>
      <c r="C500" s="38" t="s">
        <v>4676</v>
      </c>
      <c r="D500" s="38" t="b">
        <v>0</v>
      </c>
      <c r="E500" s="38">
        <v>3.8420039736185199E-2</v>
      </c>
      <c r="F500" s="38">
        <v>1.41544219030209</v>
      </c>
      <c r="G500" s="38">
        <v>132</v>
      </c>
      <c r="H500" s="38">
        <v>172</v>
      </c>
      <c r="I500" s="38">
        <v>7</v>
      </c>
      <c r="J500" s="38">
        <v>26944</v>
      </c>
      <c r="K500" s="38" t="s">
        <v>4677</v>
      </c>
    </row>
    <row r="501" spans="1:11" x14ac:dyDescent="0.2">
      <c r="A501" s="38" t="s">
        <v>3466</v>
      </c>
      <c r="B501" s="38" t="s">
        <v>4678</v>
      </c>
      <c r="C501" s="38" t="s">
        <v>4679</v>
      </c>
      <c r="D501" s="38" t="b">
        <v>0</v>
      </c>
      <c r="E501" s="38">
        <v>3.8743603537301899E-2</v>
      </c>
      <c r="F501" s="38">
        <v>1.4117999880675201</v>
      </c>
      <c r="G501" s="38">
        <v>89</v>
      </c>
      <c r="H501" s="38">
        <v>172</v>
      </c>
      <c r="I501" s="38">
        <v>6</v>
      </c>
      <c r="J501" s="38">
        <v>26944</v>
      </c>
      <c r="K501" s="38" t="s">
        <v>4680</v>
      </c>
    </row>
    <row r="502" spans="1:11" x14ac:dyDescent="0.2">
      <c r="A502" s="38" t="s">
        <v>3466</v>
      </c>
      <c r="B502" s="38" t="s">
        <v>4681</v>
      </c>
      <c r="C502" s="38" t="s">
        <v>4682</v>
      </c>
      <c r="D502" s="38" t="b">
        <v>0</v>
      </c>
      <c r="E502" s="38">
        <v>3.9469151204402697E-2</v>
      </c>
      <c r="F502" s="38">
        <v>1.4037422131334301</v>
      </c>
      <c r="G502" s="38">
        <v>1778</v>
      </c>
      <c r="H502" s="38">
        <v>172</v>
      </c>
      <c r="I502" s="38">
        <v>27</v>
      </c>
      <c r="J502" s="38">
        <v>26944</v>
      </c>
      <c r="K502" s="38" t="s">
        <v>4683</v>
      </c>
    </row>
    <row r="503" spans="1:11" x14ac:dyDescent="0.2">
      <c r="A503" s="38" t="s">
        <v>3466</v>
      </c>
      <c r="B503" s="38" t="s">
        <v>4684</v>
      </c>
      <c r="C503" s="38" t="s">
        <v>4685</v>
      </c>
      <c r="D503" s="38" t="b">
        <v>0</v>
      </c>
      <c r="E503" s="38">
        <v>3.95393950640789E-2</v>
      </c>
      <c r="F503" s="38">
        <v>1.4029699794923001</v>
      </c>
      <c r="G503" s="38">
        <v>2420</v>
      </c>
      <c r="H503" s="38">
        <v>172</v>
      </c>
      <c r="I503" s="38">
        <v>33</v>
      </c>
      <c r="J503" s="38">
        <v>26944</v>
      </c>
      <c r="K503" s="38" t="s">
        <v>4686</v>
      </c>
    </row>
    <row r="504" spans="1:11" x14ac:dyDescent="0.2">
      <c r="A504" s="38" t="s">
        <v>3466</v>
      </c>
      <c r="B504" s="38" t="s">
        <v>4687</v>
      </c>
      <c r="C504" s="38" t="s">
        <v>4688</v>
      </c>
      <c r="D504" s="38" t="b">
        <v>0</v>
      </c>
      <c r="E504" s="38">
        <v>3.9795634667812399E-2</v>
      </c>
      <c r="F504" s="38">
        <v>1.4001645647016301</v>
      </c>
      <c r="G504" s="38">
        <v>1281</v>
      </c>
      <c r="H504" s="38">
        <v>172</v>
      </c>
      <c r="I504" s="38">
        <v>22</v>
      </c>
      <c r="J504" s="38">
        <v>26944</v>
      </c>
      <c r="K504" s="38" t="s">
        <v>4689</v>
      </c>
    </row>
    <row r="505" spans="1:11" x14ac:dyDescent="0.2">
      <c r="A505" s="38" t="s">
        <v>3466</v>
      </c>
      <c r="B505" s="38" t="s">
        <v>4690</v>
      </c>
      <c r="C505" s="38" t="s">
        <v>4691</v>
      </c>
      <c r="D505" s="38" t="b">
        <v>0</v>
      </c>
      <c r="E505" s="38">
        <v>4.1051561333361603E-2</v>
      </c>
      <c r="F505" s="38">
        <v>1.3866703205038899</v>
      </c>
      <c r="G505" s="38">
        <v>1782</v>
      </c>
      <c r="H505" s="38">
        <v>172</v>
      </c>
      <c r="I505" s="38">
        <v>27</v>
      </c>
      <c r="J505" s="38">
        <v>26944</v>
      </c>
      <c r="K505" s="38" t="s">
        <v>4683</v>
      </c>
    </row>
    <row r="506" spans="1:11" x14ac:dyDescent="0.2">
      <c r="A506" s="38" t="s">
        <v>3466</v>
      </c>
      <c r="B506" s="38" t="s">
        <v>4692</v>
      </c>
      <c r="C506" s="38" t="s">
        <v>4693</v>
      </c>
      <c r="D506" s="38" t="b">
        <v>0</v>
      </c>
      <c r="E506" s="38">
        <v>4.1718936264684703E-2</v>
      </c>
      <c r="F506" s="38">
        <v>1.3796667735980199</v>
      </c>
      <c r="G506" s="38">
        <v>1285</v>
      </c>
      <c r="H506" s="38">
        <v>172</v>
      </c>
      <c r="I506" s="38">
        <v>22</v>
      </c>
      <c r="J506" s="38">
        <v>26944</v>
      </c>
      <c r="K506" s="38" t="s">
        <v>4694</v>
      </c>
    </row>
    <row r="507" spans="1:11" x14ac:dyDescent="0.2">
      <c r="A507" s="38" t="s">
        <v>3466</v>
      </c>
      <c r="B507" s="38" t="s">
        <v>4695</v>
      </c>
      <c r="C507" s="38" t="s">
        <v>4696</v>
      </c>
      <c r="D507" s="38" t="b">
        <v>0</v>
      </c>
      <c r="E507" s="38">
        <v>4.3368457434231698E-2</v>
      </c>
      <c r="F507" s="38">
        <v>1.3628260249279101</v>
      </c>
      <c r="G507" s="38">
        <v>2768</v>
      </c>
      <c r="H507" s="38">
        <v>172</v>
      </c>
      <c r="I507" s="38">
        <v>36</v>
      </c>
      <c r="J507" s="38">
        <v>26944</v>
      </c>
      <c r="K507" s="38" t="s">
        <v>4621</v>
      </c>
    </row>
    <row r="508" spans="1:11" x14ac:dyDescent="0.2">
      <c r="A508" s="38" t="s">
        <v>3466</v>
      </c>
      <c r="B508" s="38" t="s">
        <v>4697</v>
      </c>
      <c r="C508" s="38" t="s">
        <v>4698</v>
      </c>
      <c r="D508" s="38" t="b">
        <v>0</v>
      </c>
      <c r="E508" s="38">
        <v>4.3976214808283898E-2</v>
      </c>
      <c r="F508" s="38">
        <v>1.3567821546619201</v>
      </c>
      <c r="G508" s="38">
        <v>91</v>
      </c>
      <c r="H508" s="38">
        <v>172</v>
      </c>
      <c r="I508" s="38">
        <v>6</v>
      </c>
      <c r="J508" s="38">
        <v>26944</v>
      </c>
      <c r="K508" s="38" t="s">
        <v>4593</v>
      </c>
    </row>
    <row r="509" spans="1:11" x14ac:dyDescent="0.2">
      <c r="A509" s="38" t="s">
        <v>3466</v>
      </c>
      <c r="B509" s="38" t="s">
        <v>4699</v>
      </c>
      <c r="C509" s="38" t="s">
        <v>4700</v>
      </c>
      <c r="D509" s="38" t="b">
        <v>0</v>
      </c>
      <c r="E509" s="38">
        <v>4.4413370011167803E-2</v>
      </c>
      <c r="F509" s="38">
        <v>1.3524862720475299</v>
      </c>
      <c r="G509" s="38">
        <v>135</v>
      </c>
      <c r="H509" s="38">
        <v>172</v>
      </c>
      <c r="I509" s="38">
        <v>7</v>
      </c>
      <c r="J509" s="38">
        <v>26944</v>
      </c>
      <c r="K509" s="38" t="s">
        <v>4701</v>
      </c>
    </row>
    <row r="510" spans="1:11" x14ac:dyDescent="0.2">
      <c r="A510" s="38" t="s">
        <v>3466</v>
      </c>
      <c r="B510" s="38" t="s">
        <v>4702</v>
      </c>
      <c r="C510" s="38" t="s">
        <v>4703</v>
      </c>
      <c r="D510" s="38" t="b">
        <v>0</v>
      </c>
      <c r="E510" s="38">
        <v>4.4787288019554602E-2</v>
      </c>
      <c r="F510" s="38">
        <v>1.34884523435819</v>
      </c>
      <c r="G510" s="38">
        <v>55</v>
      </c>
      <c r="H510" s="38">
        <v>172</v>
      </c>
      <c r="I510" s="38">
        <v>5</v>
      </c>
      <c r="J510" s="38">
        <v>26944</v>
      </c>
      <c r="K510" s="38" t="s">
        <v>4704</v>
      </c>
    </row>
    <row r="511" spans="1:11" x14ac:dyDescent="0.2">
      <c r="A511" s="38" t="s">
        <v>3466</v>
      </c>
      <c r="B511" s="38" t="s">
        <v>4705</v>
      </c>
      <c r="C511" s="38" t="s">
        <v>4706</v>
      </c>
      <c r="D511" s="38" t="b">
        <v>0</v>
      </c>
      <c r="E511" s="38">
        <v>4.4787288019554602E-2</v>
      </c>
      <c r="F511" s="38">
        <v>1.34884523435819</v>
      </c>
      <c r="G511" s="38">
        <v>55</v>
      </c>
      <c r="H511" s="38">
        <v>172</v>
      </c>
      <c r="I511" s="38">
        <v>5</v>
      </c>
      <c r="J511" s="38">
        <v>26944</v>
      </c>
      <c r="K511" s="38" t="s">
        <v>4504</v>
      </c>
    </row>
    <row r="512" spans="1:11" x14ac:dyDescent="0.2">
      <c r="A512" s="38" t="s">
        <v>3466</v>
      </c>
      <c r="B512" s="38" t="s">
        <v>4707</v>
      </c>
      <c r="C512" s="38" t="s">
        <v>4708</v>
      </c>
      <c r="D512" s="38" t="b">
        <v>0</v>
      </c>
      <c r="E512" s="38">
        <v>4.5129231006030703E-2</v>
      </c>
      <c r="F512" s="38">
        <v>1.3455420667165601</v>
      </c>
      <c r="G512" s="38">
        <v>369</v>
      </c>
      <c r="H512" s="38">
        <v>172</v>
      </c>
      <c r="I512" s="38">
        <v>11</v>
      </c>
      <c r="J512" s="38">
        <v>26944</v>
      </c>
      <c r="K512" s="38" t="s">
        <v>4709</v>
      </c>
    </row>
    <row r="513" spans="1:11" x14ac:dyDescent="0.2">
      <c r="A513" s="38" t="s">
        <v>3466</v>
      </c>
      <c r="B513" s="38" t="s">
        <v>4710</v>
      </c>
      <c r="C513" s="38" t="s">
        <v>4711</v>
      </c>
      <c r="D513" s="38" t="b">
        <v>0</v>
      </c>
      <c r="E513" s="38">
        <v>4.6031672930428098E-2</v>
      </c>
      <c r="F513" s="38">
        <v>1.33694324124222</v>
      </c>
      <c r="G513" s="38">
        <v>304</v>
      </c>
      <c r="H513" s="38">
        <v>172</v>
      </c>
      <c r="I513" s="38">
        <v>10</v>
      </c>
      <c r="J513" s="38">
        <v>26944</v>
      </c>
      <c r="K513" s="38" t="s">
        <v>4712</v>
      </c>
    </row>
    <row r="514" spans="1:11" x14ac:dyDescent="0.2">
      <c r="A514" s="38" t="s">
        <v>3466</v>
      </c>
      <c r="B514" s="38" t="s">
        <v>4713</v>
      </c>
      <c r="C514" s="38" t="s">
        <v>4714</v>
      </c>
      <c r="D514" s="38" t="b">
        <v>0</v>
      </c>
      <c r="E514" s="38">
        <v>4.67976022259564E-2</v>
      </c>
      <c r="F514" s="38">
        <v>1.32977639835137</v>
      </c>
      <c r="G514" s="38">
        <v>92</v>
      </c>
      <c r="H514" s="38">
        <v>172</v>
      </c>
      <c r="I514" s="38">
        <v>6</v>
      </c>
      <c r="J514" s="38">
        <v>26944</v>
      </c>
      <c r="K514" s="38" t="s">
        <v>4715</v>
      </c>
    </row>
    <row r="515" spans="1:11" x14ac:dyDescent="0.2">
      <c r="A515" s="38" t="s">
        <v>3466</v>
      </c>
      <c r="B515" s="38" t="s">
        <v>4716</v>
      </c>
      <c r="C515" s="38" t="s">
        <v>4717</v>
      </c>
      <c r="D515" s="38" t="b">
        <v>0</v>
      </c>
      <c r="E515" s="38">
        <v>4.7411391923600298E-2</v>
      </c>
      <c r="F515" s="38">
        <v>1.3241172942936701</v>
      </c>
      <c r="G515" s="38">
        <v>371</v>
      </c>
      <c r="H515" s="38">
        <v>172</v>
      </c>
      <c r="I515" s="38">
        <v>11</v>
      </c>
      <c r="J515" s="38">
        <v>26944</v>
      </c>
      <c r="K515" s="38" t="s">
        <v>4718</v>
      </c>
    </row>
    <row r="516" spans="1:11" x14ac:dyDescent="0.2">
      <c r="A516" s="38" t="s">
        <v>3466</v>
      </c>
      <c r="B516" s="38" t="s">
        <v>4719</v>
      </c>
      <c r="C516" s="38" t="s">
        <v>4720</v>
      </c>
      <c r="D516" s="38" t="b">
        <v>0</v>
      </c>
      <c r="E516" s="38">
        <v>4.8249481128708499E-2</v>
      </c>
      <c r="F516" s="38">
        <v>1.31650735266527</v>
      </c>
      <c r="G516" s="38">
        <v>672</v>
      </c>
      <c r="H516" s="38">
        <v>172</v>
      </c>
      <c r="I516" s="38">
        <v>15</v>
      </c>
      <c r="J516" s="38">
        <v>26944</v>
      </c>
      <c r="K516" s="38" t="s">
        <v>4721</v>
      </c>
    </row>
    <row r="517" spans="1:11" x14ac:dyDescent="0.2">
      <c r="A517" s="38" t="s">
        <v>3466</v>
      </c>
      <c r="B517" s="38" t="s">
        <v>4722</v>
      </c>
      <c r="C517" s="38" t="s">
        <v>4723</v>
      </c>
      <c r="D517" s="38" t="b">
        <v>0</v>
      </c>
      <c r="E517" s="38">
        <v>4.8589402010104497E-2</v>
      </c>
      <c r="F517" s="38">
        <v>1.3134584457673999</v>
      </c>
      <c r="G517" s="38">
        <v>372</v>
      </c>
      <c r="H517" s="38">
        <v>172</v>
      </c>
      <c r="I517" s="38">
        <v>11</v>
      </c>
      <c r="J517" s="38">
        <v>26944</v>
      </c>
      <c r="K517" s="38" t="s">
        <v>4724</v>
      </c>
    </row>
    <row r="518" spans="1:11" x14ac:dyDescent="0.2">
      <c r="A518" s="38" t="s">
        <v>3466</v>
      </c>
      <c r="B518" s="38" t="s">
        <v>4725</v>
      </c>
      <c r="C518" s="38" t="s">
        <v>4726</v>
      </c>
      <c r="D518" s="38" t="b">
        <v>0</v>
      </c>
      <c r="E518" s="38">
        <v>4.8666261343571902E-2</v>
      </c>
      <c r="F518" s="38">
        <v>1.3127720159965199</v>
      </c>
      <c r="G518" s="38">
        <v>306</v>
      </c>
      <c r="H518" s="38">
        <v>172</v>
      </c>
      <c r="I518" s="38">
        <v>10</v>
      </c>
      <c r="J518" s="38">
        <v>26944</v>
      </c>
      <c r="K518" s="38" t="s">
        <v>4727</v>
      </c>
    </row>
    <row r="519" spans="1:11" x14ac:dyDescent="0.2">
      <c r="A519" s="38" t="s">
        <v>3466</v>
      </c>
      <c r="B519" s="38" t="s">
        <v>4728</v>
      </c>
      <c r="C519" s="38" t="s">
        <v>4729</v>
      </c>
      <c r="D519" s="38" t="b">
        <v>0</v>
      </c>
      <c r="E519" s="38">
        <v>4.8925681193631103E-2</v>
      </c>
      <c r="F519" s="38">
        <v>1.31046311893361</v>
      </c>
      <c r="G519" s="38">
        <v>56</v>
      </c>
      <c r="H519" s="38">
        <v>172</v>
      </c>
      <c r="I519" s="38">
        <v>5</v>
      </c>
      <c r="J519" s="38">
        <v>26944</v>
      </c>
      <c r="K519" s="38" t="s">
        <v>4730</v>
      </c>
    </row>
    <row r="520" spans="1:11" x14ac:dyDescent="0.2">
      <c r="A520" s="38" t="s">
        <v>3466</v>
      </c>
      <c r="B520" s="38" t="s">
        <v>4731</v>
      </c>
      <c r="C520" s="38" t="s">
        <v>4732</v>
      </c>
      <c r="D520" s="38" t="b">
        <v>0</v>
      </c>
      <c r="E520" s="38">
        <v>4.9627384322091198E-2</v>
      </c>
      <c r="F520" s="38">
        <v>1.30427861427312</v>
      </c>
      <c r="G520" s="38">
        <v>245</v>
      </c>
      <c r="H520" s="38">
        <v>172</v>
      </c>
      <c r="I520" s="38">
        <v>9</v>
      </c>
      <c r="J520" s="38">
        <v>26944</v>
      </c>
      <c r="K520" s="38" t="s">
        <v>4733</v>
      </c>
    </row>
    <row r="521" spans="1:11" x14ac:dyDescent="0.2">
      <c r="A521" s="38" t="s">
        <v>3466</v>
      </c>
      <c r="B521" s="38" t="s">
        <v>3467</v>
      </c>
      <c r="C521" s="38" t="s">
        <v>3468</v>
      </c>
      <c r="D521" s="38" t="b">
        <v>1</v>
      </c>
      <c r="E521" s="39">
        <v>4.7655146564987596E-25</v>
      </c>
      <c r="F521" s="38">
        <v>24.321890190428</v>
      </c>
      <c r="G521" s="38">
        <v>5599</v>
      </c>
      <c r="H521" s="38">
        <v>172</v>
      </c>
      <c r="I521" s="38">
        <v>102</v>
      </c>
      <c r="J521" s="38">
        <v>26944</v>
      </c>
      <c r="K521" s="38" t="s">
        <v>3469</v>
      </c>
    </row>
    <row r="522" spans="1:11" x14ac:dyDescent="0.2">
      <c r="A522" s="38" t="s">
        <v>3466</v>
      </c>
      <c r="B522" s="38" t="s">
        <v>3470</v>
      </c>
      <c r="C522" s="38" t="s">
        <v>3471</v>
      </c>
      <c r="D522" s="38" t="b">
        <v>0</v>
      </c>
      <c r="E522" s="39">
        <v>5.74520611874914E-25</v>
      </c>
      <c r="F522" s="38">
        <v>24.240694385665002</v>
      </c>
      <c r="G522" s="38">
        <v>4117</v>
      </c>
      <c r="H522" s="38">
        <v>172</v>
      </c>
      <c r="I522" s="38">
        <v>88</v>
      </c>
      <c r="J522" s="38">
        <v>26944</v>
      </c>
      <c r="K522" s="38" t="s">
        <v>3472</v>
      </c>
    </row>
    <row r="523" spans="1:11" x14ac:dyDescent="0.2">
      <c r="A523" s="38" t="s">
        <v>3466</v>
      </c>
      <c r="B523" s="38" t="s">
        <v>3473</v>
      </c>
      <c r="C523" s="38" t="s">
        <v>3474</v>
      </c>
      <c r="D523" s="38" t="b">
        <v>0</v>
      </c>
      <c r="E523" s="39">
        <v>3.4682178257663198E-24</v>
      </c>
      <c r="F523" s="38">
        <v>23.459893633930101</v>
      </c>
      <c r="G523" s="38">
        <v>5966</v>
      </c>
      <c r="H523" s="38">
        <v>172</v>
      </c>
      <c r="I523" s="38">
        <v>104</v>
      </c>
      <c r="J523" s="38">
        <v>26944</v>
      </c>
      <c r="K523" s="38" t="s">
        <v>3475</v>
      </c>
    </row>
    <row r="524" spans="1:11" x14ac:dyDescent="0.2">
      <c r="A524" s="38" t="s">
        <v>3466</v>
      </c>
      <c r="B524" s="38" t="s">
        <v>3476</v>
      </c>
      <c r="C524" s="38" t="s">
        <v>3477</v>
      </c>
      <c r="D524" s="38" t="b">
        <v>0</v>
      </c>
      <c r="E524" s="39">
        <v>4.54500001741738E-23</v>
      </c>
      <c r="F524" s="38">
        <v>22.3424661107777</v>
      </c>
      <c r="G524" s="38">
        <v>6269</v>
      </c>
      <c r="H524" s="38">
        <v>172</v>
      </c>
      <c r="I524" s="38">
        <v>105</v>
      </c>
      <c r="J524" s="38">
        <v>26944</v>
      </c>
      <c r="K524" s="38" t="s">
        <v>3478</v>
      </c>
    </row>
    <row r="525" spans="1:11" x14ac:dyDescent="0.2">
      <c r="A525" s="38" t="s">
        <v>3466</v>
      </c>
      <c r="B525" s="38" t="s">
        <v>3479</v>
      </c>
      <c r="C525" s="38" t="s">
        <v>3480</v>
      </c>
      <c r="D525" s="38" t="b">
        <v>0</v>
      </c>
      <c r="E525" s="39">
        <v>6.4535103284935303E-23</v>
      </c>
      <c r="F525" s="38">
        <v>22.190203990543601</v>
      </c>
      <c r="G525" s="38">
        <v>2546</v>
      </c>
      <c r="H525" s="38">
        <v>172</v>
      </c>
      <c r="I525" s="38">
        <v>68</v>
      </c>
      <c r="J525" s="38">
        <v>26944</v>
      </c>
      <c r="K525" s="38" t="s">
        <v>3481</v>
      </c>
    </row>
    <row r="526" spans="1:11" x14ac:dyDescent="0.2">
      <c r="A526" s="38" t="s">
        <v>3466</v>
      </c>
      <c r="B526" s="38" t="s">
        <v>3482</v>
      </c>
      <c r="C526" s="38" t="s">
        <v>3483</v>
      </c>
      <c r="D526" s="38" t="b">
        <v>0</v>
      </c>
      <c r="E526" s="39">
        <v>8.9892343485464702E-23</v>
      </c>
      <c r="F526" s="38">
        <v>22.046277297406</v>
      </c>
      <c r="G526" s="38">
        <v>6078</v>
      </c>
      <c r="H526" s="38">
        <v>172</v>
      </c>
      <c r="I526" s="38">
        <v>103</v>
      </c>
      <c r="J526" s="38">
        <v>26944</v>
      </c>
      <c r="K526" s="38" t="s">
        <v>3484</v>
      </c>
    </row>
    <row r="527" spans="1:11" x14ac:dyDescent="0.2">
      <c r="A527" s="38" t="s">
        <v>3466</v>
      </c>
      <c r="B527" s="38" t="s">
        <v>3485</v>
      </c>
      <c r="C527" s="38" t="s">
        <v>3486</v>
      </c>
      <c r="D527" s="38" t="b">
        <v>0</v>
      </c>
      <c r="E527" s="39">
        <v>1.23998856386053E-22</v>
      </c>
      <c r="F527" s="38">
        <v>21.906582320220899</v>
      </c>
      <c r="G527" s="38">
        <v>6589</v>
      </c>
      <c r="H527" s="38">
        <v>172</v>
      </c>
      <c r="I527" s="38">
        <v>107</v>
      </c>
      <c r="J527" s="38">
        <v>26944</v>
      </c>
      <c r="K527" s="38" t="s">
        <v>3487</v>
      </c>
    </row>
    <row r="528" spans="1:11" x14ac:dyDescent="0.2">
      <c r="A528" s="38" t="s">
        <v>3466</v>
      </c>
      <c r="B528" s="38" t="s">
        <v>3488</v>
      </c>
      <c r="C528" s="38" t="s">
        <v>3489</v>
      </c>
      <c r="D528" s="38" t="b">
        <v>0</v>
      </c>
      <c r="E528" s="39">
        <v>1.4905748619922899E-22</v>
      </c>
      <c r="F528" s="38">
        <v>21.826646207263799</v>
      </c>
      <c r="G528" s="38">
        <v>6854</v>
      </c>
      <c r="H528" s="38">
        <v>172</v>
      </c>
      <c r="I528" s="38">
        <v>109</v>
      </c>
      <c r="J528" s="38">
        <v>26944</v>
      </c>
      <c r="K528" s="38" t="s">
        <v>3490</v>
      </c>
    </row>
    <row r="529" spans="1:11" x14ac:dyDescent="0.2">
      <c r="A529" s="38" t="s">
        <v>3466</v>
      </c>
      <c r="B529" s="38" t="s">
        <v>3491</v>
      </c>
      <c r="C529" s="38" t="s">
        <v>3492</v>
      </c>
      <c r="D529" s="38" t="b">
        <v>0</v>
      </c>
      <c r="E529" s="39">
        <v>1.88272454601905E-22</v>
      </c>
      <c r="F529" s="38">
        <v>21.725213215243301</v>
      </c>
      <c r="G529" s="38">
        <v>4879</v>
      </c>
      <c r="H529" s="38">
        <v>172</v>
      </c>
      <c r="I529" s="38">
        <v>92</v>
      </c>
      <c r="J529" s="38">
        <v>26944</v>
      </c>
      <c r="K529" s="38" t="s">
        <v>3493</v>
      </c>
    </row>
    <row r="530" spans="1:11" x14ac:dyDescent="0.2">
      <c r="A530" s="38" t="s">
        <v>3466</v>
      </c>
      <c r="B530" s="38" t="s">
        <v>3494</v>
      </c>
      <c r="C530" s="38" t="s">
        <v>3495</v>
      </c>
      <c r="D530" s="38" t="b">
        <v>0</v>
      </c>
      <c r="E530" s="39">
        <v>2.23942867896104E-22</v>
      </c>
      <c r="F530" s="38">
        <v>21.6498627643543</v>
      </c>
      <c r="G530" s="38">
        <v>1760</v>
      </c>
      <c r="H530" s="38">
        <v>172</v>
      </c>
      <c r="I530" s="38">
        <v>57</v>
      </c>
      <c r="J530" s="38">
        <v>26944</v>
      </c>
      <c r="K530" s="38" t="s">
        <v>3496</v>
      </c>
    </row>
    <row r="531" spans="1:11" x14ac:dyDescent="0.2">
      <c r="A531" s="38" t="s">
        <v>3466</v>
      </c>
      <c r="B531" s="38" t="s">
        <v>3497</v>
      </c>
      <c r="C531" s="38" t="s">
        <v>3498</v>
      </c>
      <c r="D531" s="38" t="b">
        <v>0</v>
      </c>
      <c r="E531" s="39">
        <v>1.03346144023113E-21</v>
      </c>
      <c r="F531" s="38">
        <v>20.985705722817201</v>
      </c>
      <c r="G531" s="38">
        <v>1538</v>
      </c>
      <c r="H531" s="38">
        <v>172</v>
      </c>
      <c r="I531" s="38">
        <v>53</v>
      </c>
      <c r="J531" s="38">
        <v>26944</v>
      </c>
      <c r="K531" s="38" t="s">
        <v>3499</v>
      </c>
    </row>
    <row r="532" spans="1:11" x14ac:dyDescent="0.2">
      <c r="A532" s="38" t="s">
        <v>3466</v>
      </c>
      <c r="B532" s="38" t="s">
        <v>3500</v>
      </c>
      <c r="C532" s="38" t="s">
        <v>3501</v>
      </c>
      <c r="D532" s="38" t="b">
        <v>0</v>
      </c>
      <c r="E532" s="39">
        <v>6.9452471041142293E-21</v>
      </c>
      <c r="F532" s="38">
        <v>20.1583122979401</v>
      </c>
      <c r="G532" s="38">
        <v>2761</v>
      </c>
      <c r="H532" s="38">
        <v>172</v>
      </c>
      <c r="I532" s="38">
        <v>68</v>
      </c>
      <c r="J532" s="38">
        <v>26944</v>
      </c>
      <c r="K532" s="38" t="s">
        <v>3502</v>
      </c>
    </row>
    <row r="533" spans="1:11" x14ac:dyDescent="0.2">
      <c r="A533" s="38" t="s">
        <v>3466</v>
      </c>
      <c r="B533" s="38" t="s">
        <v>3503</v>
      </c>
      <c r="C533" s="38" t="s">
        <v>3504</v>
      </c>
      <c r="D533" s="38" t="b">
        <v>0</v>
      </c>
      <c r="E533" s="39">
        <v>5.5772547173031704E-20</v>
      </c>
      <c r="F533" s="38">
        <v>19.253579520508701</v>
      </c>
      <c r="G533" s="38">
        <v>13527</v>
      </c>
      <c r="H533" s="38">
        <v>172</v>
      </c>
      <c r="I533" s="38">
        <v>148</v>
      </c>
      <c r="J533" s="38">
        <v>26944</v>
      </c>
      <c r="K533" s="38" t="s">
        <v>3505</v>
      </c>
    </row>
    <row r="534" spans="1:11" x14ac:dyDescent="0.2">
      <c r="A534" s="38" t="s">
        <v>3466</v>
      </c>
      <c r="B534" s="38" t="s">
        <v>3506</v>
      </c>
      <c r="C534" s="38" t="s">
        <v>3507</v>
      </c>
      <c r="D534" s="38" t="b">
        <v>0</v>
      </c>
      <c r="E534" s="39">
        <v>9.1452833932150206E-19</v>
      </c>
      <c r="F534" s="38">
        <v>18.038802832100899</v>
      </c>
      <c r="G534" s="38">
        <v>624</v>
      </c>
      <c r="H534" s="38">
        <v>172</v>
      </c>
      <c r="I534" s="38">
        <v>34</v>
      </c>
      <c r="J534" s="38">
        <v>26944</v>
      </c>
      <c r="K534" s="38" t="s">
        <v>3508</v>
      </c>
    </row>
    <row r="535" spans="1:11" x14ac:dyDescent="0.2">
      <c r="A535" s="38" t="s">
        <v>3466</v>
      </c>
      <c r="B535" s="38" t="s">
        <v>3509</v>
      </c>
      <c r="C535" s="38" t="s">
        <v>3510</v>
      </c>
      <c r="D535" s="38" t="b">
        <v>0</v>
      </c>
      <c r="E535" s="39">
        <v>1.85054600318688E-18</v>
      </c>
      <c r="F535" s="38">
        <v>17.7327001141993</v>
      </c>
      <c r="G535" s="38">
        <v>13144</v>
      </c>
      <c r="H535" s="38">
        <v>172</v>
      </c>
      <c r="I535" s="38">
        <v>144</v>
      </c>
      <c r="J535" s="38">
        <v>26944</v>
      </c>
      <c r="K535" s="38" t="s">
        <v>3511</v>
      </c>
    </row>
    <row r="536" spans="1:11" x14ac:dyDescent="0.2">
      <c r="A536" s="38" t="s">
        <v>3466</v>
      </c>
      <c r="B536" s="38" t="s">
        <v>3512</v>
      </c>
      <c r="C536" s="38" t="s">
        <v>3513</v>
      </c>
      <c r="D536" s="38" t="b">
        <v>0</v>
      </c>
      <c r="E536" s="39">
        <v>6.3868668419429502E-18</v>
      </c>
      <c r="F536" s="38">
        <v>17.194712138235602</v>
      </c>
      <c r="G536" s="38">
        <v>3987</v>
      </c>
      <c r="H536" s="38">
        <v>172</v>
      </c>
      <c r="I536" s="38">
        <v>77</v>
      </c>
      <c r="J536" s="38">
        <v>26944</v>
      </c>
      <c r="K536" s="38" t="s">
        <v>3514</v>
      </c>
    </row>
    <row r="537" spans="1:11" x14ac:dyDescent="0.2">
      <c r="A537" s="38" t="s">
        <v>3466</v>
      </c>
      <c r="B537" s="38" t="s">
        <v>3515</v>
      </c>
      <c r="C537" s="38" t="s">
        <v>3516</v>
      </c>
      <c r="D537" s="38" t="b">
        <v>0</v>
      </c>
      <c r="E537" s="39">
        <v>9.57050720222575E-18</v>
      </c>
      <c r="F537" s="38">
        <v>17.019065045578301</v>
      </c>
      <c r="G537" s="38">
        <v>12593</v>
      </c>
      <c r="H537" s="38">
        <v>172</v>
      </c>
      <c r="I537" s="38">
        <v>140</v>
      </c>
      <c r="J537" s="38">
        <v>26944</v>
      </c>
      <c r="K537" s="38" t="s">
        <v>3517</v>
      </c>
    </row>
    <row r="538" spans="1:11" x14ac:dyDescent="0.2">
      <c r="A538" s="38" t="s">
        <v>3466</v>
      </c>
      <c r="B538" s="38" t="s">
        <v>3518</v>
      </c>
      <c r="C538" s="38" t="s">
        <v>3519</v>
      </c>
      <c r="D538" s="38" t="b">
        <v>0</v>
      </c>
      <c r="E538" s="39">
        <v>9.5795723051076499E-18</v>
      </c>
      <c r="F538" s="38">
        <v>17.018653880240599</v>
      </c>
      <c r="G538" s="38">
        <v>1181</v>
      </c>
      <c r="H538" s="38">
        <v>172</v>
      </c>
      <c r="I538" s="38">
        <v>43</v>
      </c>
      <c r="J538" s="38">
        <v>26944</v>
      </c>
      <c r="K538" s="38" t="s">
        <v>3520</v>
      </c>
    </row>
    <row r="539" spans="1:11" x14ac:dyDescent="0.2">
      <c r="A539" s="38" t="s">
        <v>3466</v>
      </c>
      <c r="B539" s="38" t="s">
        <v>3521</v>
      </c>
      <c r="C539" s="38" t="s">
        <v>3522</v>
      </c>
      <c r="D539" s="38" t="b">
        <v>0</v>
      </c>
      <c r="E539" s="39">
        <v>2.7708905205202201E-17</v>
      </c>
      <c r="F539" s="38">
        <v>16.557380633103801</v>
      </c>
      <c r="G539" s="38">
        <v>1089</v>
      </c>
      <c r="H539" s="38">
        <v>172</v>
      </c>
      <c r="I539" s="38">
        <v>41</v>
      </c>
      <c r="J539" s="38">
        <v>26944</v>
      </c>
      <c r="K539" s="38" t="s">
        <v>3523</v>
      </c>
    </row>
    <row r="540" spans="1:11" x14ac:dyDescent="0.2">
      <c r="A540" s="38" t="s">
        <v>3466</v>
      </c>
      <c r="B540" s="38" t="s">
        <v>3524</v>
      </c>
      <c r="C540" s="38" t="s">
        <v>3525</v>
      </c>
      <c r="D540" s="38" t="b">
        <v>0</v>
      </c>
      <c r="E540" s="39">
        <v>4.3599815537071701E-17</v>
      </c>
      <c r="F540" s="38">
        <v>16.360515348148802</v>
      </c>
      <c r="G540" s="38">
        <v>3134</v>
      </c>
      <c r="H540" s="38">
        <v>172</v>
      </c>
      <c r="I540" s="38">
        <v>67</v>
      </c>
      <c r="J540" s="38">
        <v>26944</v>
      </c>
      <c r="K540" s="38" t="s">
        <v>3526</v>
      </c>
    </row>
    <row r="541" spans="1:11" x14ac:dyDescent="0.2">
      <c r="A541" s="38" t="s">
        <v>3466</v>
      </c>
      <c r="B541" s="38" t="s">
        <v>3527</v>
      </c>
      <c r="C541" s="38" t="s">
        <v>3528</v>
      </c>
      <c r="D541" s="38" t="b">
        <v>0</v>
      </c>
      <c r="E541" s="39">
        <v>4.5880177729718198E-17</v>
      </c>
      <c r="F541" s="38">
        <v>16.338374908406202</v>
      </c>
      <c r="G541" s="38">
        <v>607</v>
      </c>
      <c r="H541" s="38">
        <v>172</v>
      </c>
      <c r="I541" s="38">
        <v>32</v>
      </c>
      <c r="J541" s="38">
        <v>26944</v>
      </c>
      <c r="K541" s="38" t="s">
        <v>3529</v>
      </c>
    </row>
    <row r="542" spans="1:11" x14ac:dyDescent="0.2">
      <c r="A542" s="38" t="s">
        <v>3466</v>
      </c>
      <c r="B542" s="38" t="s">
        <v>3530</v>
      </c>
      <c r="C542" s="38" t="s">
        <v>3531</v>
      </c>
      <c r="D542" s="38" t="b">
        <v>0</v>
      </c>
      <c r="E542" s="39">
        <v>7.56087257640103E-17</v>
      </c>
      <c r="F542" s="38">
        <v>16.1214280810532</v>
      </c>
      <c r="G542" s="38">
        <v>3260</v>
      </c>
      <c r="H542" s="38">
        <v>172</v>
      </c>
      <c r="I542" s="38">
        <v>68</v>
      </c>
      <c r="J542" s="38">
        <v>26944</v>
      </c>
      <c r="K542" s="38" t="s">
        <v>3532</v>
      </c>
    </row>
    <row r="543" spans="1:11" x14ac:dyDescent="0.2">
      <c r="A543" s="38" t="s">
        <v>3466</v>
      </c>
      <c r="B543" s="38" t="s">
        <v>3533</v>
      </c>
      <c r="C543" s="38" t="s">
        <v>3534</v>
      </c>
      <c r="D543" s="38" t="b">
        <v>1</v>
      </c>
      <c r="E543" s="39">
        <v>1.3842476513034501E-16</v>
      </c>
      <c r="F543" s="38">
        <v>15.8587862046965</v>
      </c>
      <c r="G543" s="38">
        <v>169</v>
      </c>
      <c r="H543" s="38">
        <v>172</v>
      </c>
      <c r="I543" s="38">
        <v>20</v>
      </c>
      <c r="J543" s="38">
        <v>26944</v>
      </c>
      <c r="K543" s="38" t="s">
        <v>3535</v>
      </c>
    </row>
    <row r="544" spans="1:11" x14ac:dyDescent="0.2">
      <c r="A544" s="38" t="s">
        <v>3466</v>
      </c>
      <c r="B544" s="38" t="s">
        <v>3536</v>
      </c>
      <c r="C544" s="38" t="s">
        <v>3537</v>
      </c>
      <c r="D544" s="38" t="b">
        <v>0</v>
      </c>
      <c r="E544" s="39">
        <v>1.6268639181956901E-16</v>
      </c>
      <c r="F544" s="38">
        <v>15.788648772845701</v>
      </c>
      <c r="G544" s="38">
        <v>1273</v>
      </c>
      <c r="H544" s="38">
        <v>172</v>
      </c>
      <c r="I544" s="38">
        <v>43</v>
      </c>
      <c r="J544" s="38">
        <v>26944</v>
      </c>
      <c r="K544" s="38" t="s">
        <v>3538</v>
      </c>
    </row>
    <row r="545" spans="1:11" x14ac:dyDescent="0.2">
      <c r="A545" s="38" t="s">
        <v>3466</v>
      </c>
      <c r="B545" s="38" t="s">
        <v>3539</v>
      </c>
      <c r="C545" s="38" t="s">
        <v>3540</v>
      </c>
      <c r="D545" s="38" t="b">
        <v>0</v>
      </c>
      <c r="E545" s="39">
        <v>2.7248713613919599E-16</v>
      </c>
      <c r="F545" s="38">
        <v>15.5646539955364</v>
      </c>
      <c r="G545" s="38">
        <v>4777</v>
      </c>
      <c r="H545" s="38">
        <v>172</v>
      </c>
      <c r="I545" s="38">
        <v>82</v>
      </c>
      <c r="J545" s="38">
        <v>26944</v>
      </c>
      <c r="K545" s="38" t="s">
        <v>3541</v>
      </c>
    </row>
    <row r="546" spans="1:11" x14ac:dyDescent="0.2">
      <c r="A546" s="38" t="s">
        <v>3466</v>
      </c>
      <c r="B546" s="38" t="s">
        <v>3542</v>
      </c>
      <c r="C546" s="38" t="s">
        <v>3543</v>
      </c>
      <c r="D546" s="38" t="b">
        <v>0</v>
      </c>
      <c r="E546" s="39">
        <v>2.7614058322351801E-16</v>
      </c>
      <c r="F546" s="38">
        <v>15.5588697622313</v>
      </c>
      <c r="G546" s="38">
        <v>4778</v>
      </c>
      <c r="H546" s="38">
        <v>172</v>
      </c>
      <c r="I546" s="38">
        <v>82</v>
      </c>
      <c r="J546" s="38">
        <v>26944</v>
      </c>
      <c r="K546" s="38" t="s">
        <v>3541</v>
      </c>
    </row>
    <row r="547" spans="1:11" x14ac:dyDescent="0.2">
      <c r="A547" s="38" t="s">
        <v>3466</v>
      </c>
      <c r="B547" s="38" t="s">
        <v>3544</v>
      </c>
      <c r="C547" s="38" t="s">
        <v>3545</v>
      </c>
      <c r="D547" s="38" t="b">
        <v>0</v>
      </c>
      <c r="E547" s="39">
        <v>3.8040163290238501E-16</v>
      </c>
      <c r="F547" s="38">
        <v>15.4197576274891</v>
      </c>
      <c r="G547" s="38">
        <v>1045</v>
      </c>
      <c r="H547" s="38">
        <v>172</v>
      </c>
      <c r="I547" s="38">
        <v>39</v>
      </c>
      <c r="J547" s="38">
        <v>26944</v>
      </c>
      <c r="K547" s="38" t="s">
        <v>3546</v>
      </c>
    </row>
    <row r="548" spans="1:11" x14ac:dyDescent="0.2">
      <c r="A548" s="38" t="s">
        <v>3466</v>
      </c>
      <c r="B548" s="38" t="s">
        <v>3547</v>
      </c>
      <c r="C548" s="38" t="s">
        <v>3548</v>
      </c>
      <c r="D548" s="38" t="b">
        <v>0</v>
      </c>
      <c r="E548" s="39">
        <v>4.08499805902067E-16</v>
      </c>
      <c r="F548" s="38">
        <v>15.388808145485701</v>
      </c>
      <c r="G548" s="38">
        <v>927</v>
      </c>
      <c r="H548" s="38">
        <v>172</v>
      </c>
      <c r="I548" s="38">
        <v>37</v>
      </c>
      <c r="J548" s="38">
        <v>26944</v>
      </c>
      <c r="K548" s="38" t="s">
        <v>3549</v>
      </c>
    </row>
    <row r="549" spans="1:11" x14ac:dyDescent="0.2">
      <c r="A549" s="38" t="s">
        <v>3466</v>
      </c>
      <c r="B549" s="38" t="s">
        <v>3550</v>
      </c>
      <c r="C549" s="38" t="s">
        <v>3551</v>
      </c>
      <c r="D549" s="38" t="b">
        <v>0</v>
      </c>
      <c r="E549" s="39">
        <v>1.16393987961293E-15</v>
      </c>
      <c r="F549" s="38">
        <v>14.934069451495899</v>
      </c>
      <c r="G549" s="38">
        <v>577</v>
      </c>
      <c r="H549" s="38">
        <v>172</v>
      </c>
      <c r="I549" s="38">
        <v>30</v>
      </c>
      <c r="J549" s="38">
        <v>26944</v>
      </c>
      <c r="K549" s="38" t="s">
        <v>3552</v>
      </c>
    </row>
    <row r="550" spans="1:11" x14ac:dyDescent="0.2">
      <c r="A550" s="38" t="s">
        <v>3466</v>
      </c>
      <c r="B550" s="38" t="s">
        <v>3553</v>
      </c>
      <c r="C550" s="38" t="s">
        <v>3554</v>
      </c>
      <c r="D550" s="38" t="b">
        <v>0</v>
      </c>
      <c r="E550" s="39">
        <v>1.7446212481414799E-15</v>
      </c>
      <c r="F550" s="38">
        <v>14.758298842456</v>
      </c>
      <c r="G550" s="38">
        <v>75</v>
      </c>
      <c r="H550" s="38">
        <v>172</v>
      </c>
      <c r="I550" s="38">
        <v>15</v>
      </c>
      <c r="J550" s="38">
        <v>26944</v>
      </c>
      <c r="K550" s="38" t="s">
        <v>3555</v>
      </c>
    </row>
    <row r="551" spans="1:11" x14ac:dyDescent="0.2">
      <c r="A551" s="38" t="s">
        <v>3466</v>
      </c>
      <c r="B551" s="38" t="s">
        <v>3556</v>
      </c>
      <c r="C551" s="38" t="s">
        <v>3557</v>
      </c>
      <c r="D551" s="38" t="b">
        <v>0</v>
      </c>
      <c r="E551" s="39">
        <v>1.8616589332447602E-15</v>
      </c>
      <c r="F551" s="38">
        <v>14.730099881344699</v>
      </c>
      <c r="G551" s="38">
        <v>10506</v>
      </c>
      <c r="H551" s="38">
        <v>172</v>
      </c>
      <c r="I551" s="38">
        <v>124</v>
      </c>
      <c r="J551" s="38">
        <v>26944</v>
      </c>
      <c r="K551" s="38" t="s">
        <v>3558</v>
      </c>
    </row>
    <row r="552" spans="1:11" x14ac:dyDescent="0.2">
      <c r="A552" s="38" t="s">
        <v>3466</v>
      </c>
      <c r="B552" s="38" t="s">
        <v>3559</v>
      </c>
      <c r="C552" s="38" t="s">
        <v>3560</v>
      </c>
      <c r="D552" s="38" t="b">
        <v>0</v>
      </c>
      <c r="E552" s="39">
        <v>4.5338126459617001E-15</v>
      </c>
      <c r="F552" s="38">
        <v>14.3435364305055</v>
      </c>
      <c r="G552" s="38">
        <v>657</v>
      </c>
      <c r="H552" s="38">
        <v>172</v>
      </c>
      <c r="I552" s="38">
        <v>31</v>
      </c>
      <c r="J552" s="38">
        <v>26944</v>
      </c>
      <c r="K552" s="38" t="s">
        <v>3561</v>
      </c>
    </row>
    <row r="553" spans="1:11" x14ac:dyDescent="0.2">
      <c r="A553" s="38" t="s">
        <v>3466</v>
      </c>
      <c r="B553" s="38" t="s">
        <v>3562</v>
      </c>
      <c r="C553" s="38" t="s">
        <v>3563</v>
      </c>
      <c r="D553" s="38" t="b">
        <v>0</v>
      </c>
      <c r="E553" s="39">
        <v>6.2768962123373599E-15</v>
      </c>
      <c r="F553" s="38">
        <v>14.202255052292699</v>
      </c>
      <c r="G553" s="38">
        <v>9132</v>
      </c>
      <c r="H553" s="38">
        <v>172</v>
      </c>
      <c r="I553" s="38">
        <v>114</v>
      </c>
      <c r="J553" s="38">
        <v>26944</v>
      </c>
      <c r="K553" s="38" t="s">
        <v>3564</v>
      </c>
    </row>
    <row r="554" spans="1:11" x14ac:dyDescent="0.2">
      <c r="A554" s="38" t="s">
        <v>3466</v>
      </c>
      <c r="B554" s="38" t="s">
        <v>3565</v>
      </c>
      <c r="C554" s="38" t="s">
        <v>3566</v>
      </c>
      <c r="D554" s="38" t="b">
        <v>0</v>
      </c>
      <c r="E554" s="39">
        <v>1.36973434620644E-14</v>
      </c>
      <c r="F554" s="38">
        <v>13.863363654131</v>
      </c>
      <c r="G554" s="38">
        <v>793</v>
      </c>
      <c r="H554" s="38">
        <v>172</v>
      </c>
      <c r="I554" s="38">
        <v>33</v>
      </c>
      <c r="J554" s="38">
        <v>26944</v>
      </c>
      <c r="K554" s="38" t="s">
        <v>3567</v>
      </c>
    </row>
    <row r="555" spans="1:11" x14ac:dyDescent="0.2">
      <c r="A555" s="38" t="s">
        <v>3466</v>
      </c>
      <c r="B555" s="38" t="s">
        <v>3568</v>
      </c>
      <c r="C555" s="38" t="s">
        <v>3569</v>
      </c>
      <c r="D555" s="38" t="b">
        <v>0</v>
      </c>
      <c r="E555" s="39">
        <v>2.1670400135962999E-14</v>
      </c>
      <c r="F555" s="38">
        <v>13.6641330695183</v>
      </c>
      <c r="G555" s="38">
        <v>984</v>
      </c>
      <c r="H555" s="38">
        <v>172</v>
      </c>
      <c r="I555" s="38">
        <v>36</v>
      </c>
      <c r="J555" s="38">
        <v>26944</v>
      </c>
      <c r="K555" s="38" t="s">
        <v>3570</v>
      </c>
    </row>
    <row r="556" spans="1:11" x14ac:dyDescent="0.2">
      <c r="A556" s="38" t="s">
        <v>3466</v>
      </c>
      <c r="B556" s="38" t="s">
        <v>3571</v>
      </c>
      <c r="C556" s="38" t="s">
        <v>3572</v>
      </c>
      <c r="D556" s="38" t="b">
        <v>1</v>
      </c>
      <c r="E556" s="39">
        <v>2.21515015996596E-14</v>
      </c>
      <c r="F556" s="38">
        <v>13.654596828612799</v>
      </c>
      <c r="G556" s="38">
        <v>806</v>
      </c>
      <c r="H556" s="38">
        <v>172</v>
      </c>
      <c r="I556" s="38">
        <v>33</v>
      </c>
      <c r="J556" s="38">
        <v>26944</v>
      </c>
      <c r="K556" s="38" t="s">
        <v>3573</v>
      </c>
    </row>
    <row r="557" spans="1:11" x14ac:dyDescent="0.2">
      <c r="A557" s="38" t="s">
        <v>3466</v>
      </c>
      <c r="B557" s="38" t="s">
        <v>3574</v>
      </c>
      <c r="C557" s="38" t="s">
        <v>3575</v>
      </c>
      <c r="D557" s="38" t="b">
        <v>0</v>
      </c>
      <c r="E557" s="39">
        <v>3.3300207689570102E-14</v>
      </c>
      <c r="F557" s="38">
        <v>13.477553057840399</v>
      </c>
      <c r="G557" s="38">
        <v>456</v>
      </c>
      <c r="H557" s="38">
        <v>172</v>
      </c>
      <c r="I557" s="38">
        <v>26</v>
      </c>
      <c r="J557" s="38">
        <v>26944</v>
      </c>
      <c r="K557" s="38" t="s">
        <v>3576</v>
      </c>
    </row>
    <row r="558" spans="1:11" x14ac:dyDescent="0.2">
      <c r="A558" s="38" t="s">
        <v>3466</v>
      </c>
      <c r="B558" s="38" t="s">
        <v>3577</v>
      </c>
      <c r="C558" s="38" t="s">
        <v>3578</v>
      </c>
      <c r="D558" s="38" t="b">
        <v>0</v>
      </c>
      <c r="E558" s="39">
        <v>3.4107218091047102E-14</v>
      </c>
      <c r="F558" s="38">
        <v>13.467153701788</v>
      </c>
      <c r="G558" s="38">
        <v>761</v>
      </c>
      <c r="H558" s="38">
        <v>172</v>
      </c>
      <c r="I558" s="38">
        <v>32</v>
      </c>
      <c r="J558" s="38">
        <v>26944</v>
      </c>
      <c r="K558" s="38" t="s">
        <v>3579</v>
      </c>
    </row>
    <row r="559" spans="1:11" x14ac:dyDescent="0.2">
      <c r="A559" s="38" t="s">
        <v>3466</v>
      </c>
      <c r="B559" s="38" t="s">
        <v>3580</v>
      </c>
      <c r="C559" s="38" t="s">
        <v>3581</v>
      </c>
      <c r="D559" s="38" t="b">
        <v>0</v>
      </c>
      <c r="E559" s="39">
        <v>3.5685475463667403E-14</v>
      </c>
      <c r="F559" s="38">
        <v>13.447508512445699</v>
      </c>
      <c r="G559" s="38">
        <v>3165</v>
      </c>
      <c r="H559" s="38">
        <v>172</v>
      </c>
      <c r="I559" s="38">
        <v>63</v>
      </c>
      <c r="J559" s="38">
        <v>26944</v>
      </c>
      <c r="K559" s="38" t="s">
        <v>3582</v>
      </c>
    </row>
    <row r="560" spans="1:11" x14ac:dyDescent="0.2">
      <c r="A560" s="38" t="s">
        <v>3466</v>
      </c>
      <c r="B560" s="38" t="s">
        <v>3583</v>
      </c>
      <c r="C560" s="38" t="s">
        <v>3584</v>
      </c>
      <c r="D560" s="38" t="b">
        <v>0</v>
      </c>
      <c r="E560" s="39">
        <v>5.7183315269892696E-14</v>
      </c>
      <c r="F560" s="38">
        <v>13.242730669515201</v>
      </c>
      <c r="G560" s="38">
        <v>3005</v>
      </c>
      <c r="H560" s="38">
        <v>172</v>
      </c>
      <c r="I560" s="38">
        <v>61</v>
      </c>
      <c r="J560" s="38">
        <v>26944</v>
      </c>
      <c r="K560" s="38" t="s">
        <v>3585</v>
      </c>
    </row>
    <row r="561" spans="1:11" x14ac:dyDescent="0.2">
      <c r="A561" s="38" t="s">
        <v>3466</v>
      </c>
      <c r="B561" s="38" t="s">
        <v>3586</v>
      </c>
      <c r="C561" s="38" t="s">
        <v>3587</v>
      </c>
      <c r="D561" s="38" t="b">
        <v>0</v>
      </c>
      <c r="E561" s="39">
        <v>6.2081000442662603E-14</v>
      </c>
      <c r="F561" s="38">
        <v>13.207041292986499</v>
      </c>
      <c r="G561" s="38">
        <v>2122</v>
      </c>
      <c r="H561" s="38">
        <v>172</v>
      </c>
      <c r="I561" s="38">
        <v>51</v>
      </c>
      <c r="J561" s="38">
        <v>26944</v>
      </c>
      <c r="K561" s="38" t="s">
        <v>3588</v>
      </c>
    </row>
    <row r="562" spans="1:11" x14ac:dyDescent="0.2">
      <c r="A562" s="38" t="s">
        <v>3466</v>
      </c>
      <c r="B562" s="38" t="s">
        <v>3589</v>
      </c>
      <c r="C562" s="38" t="s">
        <v>3590</v>
      </c>
      <c r="D562" s="38" t="b">
        <v>0</v>
      </c>
      <c r="E562" s="39">
        <v>8.4849707186083902E-14</v>
      </c>
      <c r="F562" s="38">
        <v>13.0713496520815</v>
      </c>
      <c r="G562" s="38">
        <v>3616</v>
      </c>
      <c r="H562" s="38">
        <v>172</v>
      </c>
      <c r="I562" s="38">
        <v>67</v>
      </c>
      <c r="J562" s="38">
        <v>26944</v>
      </c>
      <c r="K562" s="38" t="s">
        <v>3591</v>
      </c>
    </row>
    <row r="563" spans="1:11" x14ac:dyDescent="0.2">
      <c r="A563" s="38" t="s">
        <v>3466</v>
      </c>
      <c r="B563" s="38" t="s">
        <v>3592</v>
      </c>
      <c r="C563" s="38" t="s">
        <v>3593</v>
      </c>
      <c r="D563" s="38" t="b">
        <v>0</v>
      </c>
      <c r="E563" s="39">
        <v>1.5717331772259301E-13</v>
      </c>
      <c r="F563" s="38">
        <v>12.803621179348699</v>
      </c>
      <c r="G563" s="38">
        <v>1248</v>
      </c>
      <c r="H563" s="38">
        <v>172</v>
      </c>
      <c r="I563" s="38">
        <v>39</v>
      </c>
      <c r="J563" s="38">
        <v>26944</v>
      </c>
      <c r="K563" s="38" t="s">
        <v>3594</v>
      </c>
    </row>
    <row r="564" spans="1:11" x14ac:dyDescent="0.2">
      <c r="A564" s="38" t="s">
        <v>3466</v>
      </c>
      <c r="B564" s="38" t="s">
        <v>3595</v>
      </c>
      <c r="C564" s="38" t="s">
        <v>3596</v>
      </c>
      <c r="D564" s="38" t="b">
        <v>0</v>
      </c>
      <c r="E564" s="39">
        <v>1.7342338136503E-13</v>
      </c>
      <c r="F564" s="38">
        <v>12.7608923502666</v>
      </c>
      <c r="G564" s="38">
        <v>1465</v>
      </c>
      <c r="H564" s="38">
        <v>172</v>
      </c>
      <c r="I564" s="38">
        <v>42</v>
      </c>
      <c r="J564" s="38">
        <v>26944</v>
      </c>
      <c r="K564" s="38" t="s">
        <v>3597</v>
      </c>
    </row>
    <row r="565" spans="1:11" x14ac:dyDescent="0.2">
      <c r="A565" s="38" t="s">
        <v>3466</v>
      </c>
      <c r="B565" s="38" t="s">
        <v>3598</v>
      </c>
      <c r="C565" s="38" t="s">
        <v>3599</v>
      </c>
      <c r="D565" s="38" t="b">
        <v>0</v>
      </c>
      <c r="E565" s="39">
        <v>3.5350552725686099E-13</v>
      </c>
      <c r="F565" s="38">
        <v>12.451603791376501</v>
      </c>
      <c r="G565" s="38">
        <v>3616</v>
      </c>
      <c r="H565" s="38">
        <v>172</v>
      </c>
      <c r="I565" s="38">
        <v>66</v>
      </c>
      <c r="J565" s="38">
        <v>26944</v>
      </c>
      <c r="K565" s="38" t="s">
        <v>3600</v>
      </c>
    </row>
    <row r="566" spans="1:11" x14ac:dyDescent="0.2">
      <c r="A566" s="38" t="s">
        <v>3466</v>
      </c>
      <c r="B566" s="38" t="s">
        <v>3601</v>
      </c>
      <c r="C566" s="38" t="s">
        <v>3602</v>
      </c>
      <c r="D566" s="38" t="b">
        <v>0</v>
      </c>
      <c r="E566" s="39">
        <v>3.5717520994947099E-13</v>
      </c>
      <c r="F566" s="38">
        <v>12.4471186913169</v>
      </c>
      <c r="G566" s="38">
        <v>7612</v>
      </c>
      <c r="H566" s="38">
        <v>172</v>
      </c>
      <c r="I566" s="38">
        <v>100</v>
      </c>
      <c r="J566" s="38">
        <v>26944</v>
      </c>
      <c r="K566" s="38" t="s">
        <v>3603</v>
      </c>
    </row>
    <row r="567" spans="1:11" x14ac:dyDescent="0.2">
      <c r="A567" s="38" t="s">
        <v>3466</v>
      </c>
      <c r="B567" s="38" t="s">
        <v>3604</v>
      </c>
      <c r="C567" s="38" t="s">
        <v>3605</v>
      </c>
      <c r="D567" s="38" t="b">
        <v>0</v>
      </c>
      <c r="E567" s="39">
        <v>4.7946740434032198E-13</v>
      </c>
      <c r="F567" s="38">
        <v>12.319240912156101</v>
      </c>
      <c r="G567" s="38">
        <v>1221</v>
      </c>
      <c r="H567" s="38">
        <v>172</v>
      </c>
      <c r="I567" s="38">
        <v>38</v>
      </c>
      <c r="J567" s="38">
        <v>26944</v>
      </c>
      <c r="K567" s="38" t="s">
        <v>3606</v>
      </c>
    </row>
    <row r="568" spans="1:11" x14ac:dyDescent="0.2">
      <c r="A568" s="38" t="s">
        <v>3466</v>
      </c>
      <c r="B568" s="38" t="s">
        <v>3607</v>
      </c>
      <c r="C568" s="38" t="s">
        <v>3608</v>
      </c>
      <c r="D568" s="38" t="b">
        <v>0</v>
      </c>
      <c r="E568" s="39">
        <v>5.2528398262035205E-13</v>
      </c>
      <c r="F568" s="38">
        <v>12.2796058418499</v>
      </c>
      <c r="G568" s="38">
        <v>561</v>
      </c>
      <c r="H568" s="38">
        <v>172</v>
      </c>
      <c r="I568" s="38">
        <v>27</v>
      </c>
      <c r="J568" s="38">
        <v>26944</v>
      </c>
      <c r="K568" s="38" t="s">
        <v>3609</v>
      </c>
    </row>
    <row r="569" spans="1:11" x14ac:dyDescent="0.2">
      <c r="A569" s="38" t="s">
        <v>3466</v>
      </c>
      <c r="B569" s="38" t="s">
        <v>3610</v>
      </c>
      <c r="C569" s="38" t="s">
        <v>3611</v>
      </c>
      <c r="D569" s="38" t="b">
        <v>0</v>
      </c>
      <c r="E569" s="39">
        <v>1.21793009548561E-12</v>
      </c>
      <c r="F569" s="38">
        <v>11.9143776378247</v>
      </c>
      <c r="G569" s="38">
        <v>346</v>
      </c>
      <c r="H569" s="38">
        <v>172</v>
      </c>
      <c r="I569" s="38">
        <v>22</v>
      </c>
      <c r="J569" s="38">
        <v>26944</v>
      </c>
      <c r="K569" s="38" t="s">
        <v>3612</v>
      </c>
    </row>
    <row r="570" spans="1:11" x14ac:dyDescent="0.2">
      <c r="A570" s="38" t="s">
        <v>3466</v>
      </c>
      <c r="B570" s="38" t="s">
        <v>3613</v>
      </c>
      <c r="C570" s="38" t="s">
        <v>3614</v>
      </c>
      <c r="D570" s="38" t="b">
        <v>0</v>
      </c>
      <c r="E570" s="39">
        <v>1.56719985705229E-12</v>
      </c>
      <c r="F570" s="38">
        <v>11.8048756166262</v>
      </c>
      <c r="G570" s="38">
        <v>1794</v>
      </c>
      <c r="H570" s="38">
        <v>172</v>
      </c>
      <c r="I570" s="38">
        <v>45</v>
      </c>
      <c r="J570" s="38">
        <v>26944</v>
      </c>
      <c r="K570" s="38" t="s">
        <v>3615</v>
      </c>
    </row>
    <row r="571" spans="1:11" x14ac:dyDescent="0.2">
      <c r="A571" s="38" t="s">
        <v>3466</v>
      </c>
      <c r="B571" s="38" t="s">
        <v>3616</v>
      </c>
      <c r="C571" s="38" t="s">
        <v>3617</v>
      </c>
      <c r="D571" s="38" t="b">
        <v>0</v>
      </c>
      <c r="E571" s="39">
        <v>1.5770986805220999E-12</v>
      </c>
      <c r="F571" s="38">
        <v>11.8021411316137</v>
      </c>
      <c r="G571" s="38">
        <v>695</v>
      </c>
      <c r="H571" s="38">
        <v>172</v>
      </c>
      <c r="I571" s="38">
        <v>29</v>
      </c>
      <c r="J571" s="38">
        <v>26944</v>
      </c>
      <c r="K571" s="38" t="s">
        <v>3618</v>
      </c>
    </row>
    <row r="572" spans="1:11" x14ac:dyDescent="0.2">
      <c r="A572" s="38" t="s">
        <v>3466</v>
      </c>
      <c r="B572" s="38" t="s">
        <v>3619</v>
      </c>
      <c r="C572" s="38" t="s">
        <v>3620</v>
      </c>
      <c r="D572" s="38" t="b">
        <v>0</v>
      </c>
      <c r="E572" s="39">
        <v>1.6347587703575301E-12</v>
      </c>
      <c r="F572" s="38">
        <v>11.786546324001799</v>
      </c>
      <c r="G572" s="38">
        <v>3936</v>
      </c>
      <c r="H572" s="38">
        <v>172</v>
      </c>
      <c r="I572" s="38">
        <v>68</v>
      </c>
      <c r="J572" s="38">
        <v>26944</v>
      </c>
      <c r="K572" s="38" t="s">
        <v>3621</v>
      </c>
    </row>
    <row r="573" spans="1:11" x14ac:dyDescent="0.2">
      <c r="A573" s="38" t="s">
        <v>3466</v>
      </c>
      <c r="B573" s="38" t="s">
        <v>3622</v>
      </c>
      <c r="C573" s="38" t="s">
        <v>3623</v>
      </c>
      <c r="D573" s="38" t="b">
        <v>0</v>
      </c>
      <c r="E573" s="39">
        <v>2.3290498437234298E-12</v>
      </c>
      <c r="F573" s="38">
        <v>11.6328212170804</v>
      </c>
      <c r="G573" s="38">
        <v>1010</v>
      </c>
      <c r="H573" s="38">
        <v>172</v>
      </c>
      <c r="I573" s="38">
        <v>34</v>
      </c>
      <c r="J573" s="38">
        <v>26944</v>
      </c>
      <c r="K573" s="38" t="s">
        <v>3624</v>
      </c>
    </row>
    <row r="574" spans="1:11" x14ac:dyDescent="0.2">
      <c r="A574" s="38" t="s">
        <v>3466</v>
      </c>
      <c r="B574" s="38" t="s">
        <v>3625</v>
      </c>
      <c r="C574" s="38" t="s">
        <v>3626</v>
      </c>
      <c r="D574" s="38" t="b">
        <v>0</v>
      </c>
      <c r="E574" s="39">
        <v>2.3924484989157499E-12</v>
      </c>
      <c r="F574" s="38">
        <v>11.6211574022982</v>
      </c>
      <c r="G574" s="38">
        <v>7815</v>
      </c>
      <c r="H574" s="38">
        <v>172</v>
      </c>
      <c r="I574" s="38">
        <v>100</v>
      </c>
      <c r="J574" s="38">
        <v>26944</v>
      </c>
      <c r="K574" s="38" t="s">
        <v>3603</v>
      </c>
    </row>
    <row r="575" spans="1:11" x14ac:dyDescent="0.2">
      <c r="A575" s="38" t="s">
        <v>3466</v>
      </c>
      <c r="B575" s="38" t="s">
        <v>3627</v>
      </c>
      <c r="C575" s="38" t="s">
        <v>3628</v>
      </c>
      <c r="D575" s="38" t="b">
        <v>0</v>
      </c>
      <c r="E575" s="39">
        <v>2.4741853105494101E-12</v>
      </c>
      <c r="F575" s="38">
        <v>11.6065677758729</v>
      </c>
      <c r="G575" s="38">
        <v>358</v>
      </c>
      <c r="H575" s="38">
        <v>172</v>
      </c>
      <c r="I575" s="38">
        <v>22</v>
      </c>
      <c r="J575" s="38">
        <v>26944</v>
      </c>
      <c r="K575" s="38" t="s">
        <v>3612</v>
      </c>
    </row>
    <row r="576" spans="1:11" x14ac:dyDescent="0.2">
      <c r="A576" s="38" t="s">
        <v>3466</v>
      </c>
      <c r="B576" s="38" t="s">
        <v>3629</v>
      </c>
      <c r="C576" s="38" t="s">
        <v>3630</v>
      </c>
      <c r="D576" s="38" t="b">
        <v>0</v>
      </c>
      <c r="E576" s="39">
        <v>2.58138083865807E-12</v>
      </c>
      <c r="F576" s="38">
        <v>11.588147917995199</v>
      </c>
      <c r="G576" s="38">
        <v>1216</v>
      </c>
      <c r="H576" s="38">
        <v>172</v>
      </c>
      <c r="I576" s="38">
        <v>37</v>
      </c>
      <c r="J576" s="38">
        <v>26944</v>
      </c>
      <c r="K576" s="38" t="s">
        <v>3631</v>
      </c>
    </row>
    <row r="577" spans="1:11" x14ac:dyDescent="0.2">
      <c r="A577" s="38" t="s">
        <v>3466</v>
      </c>
      <c r="B577" s="38" t="s">
        <v>3632</v>
      </c>
      <c r="C577" s="38" t="s">
        <v>3633</v>
      </c>
      <c r="D577" s="38" t="b">
        <v>0</v>
      </c>
      <c r="E577" s="39">
        <v>4.4723525311957503E-12</v>
      </c>
      <c r="F577" s="38">
        <v>11.349463970703299</v>
      </c>
      <c r="G577" s="38">
        <v>782</v>
      </c>
      <c r="H577" s="38">
        <v>172</v>
      </c>
      <c r="I577" s="38">
        <v>30</v>
      </c>
      <c r="J577" s="38">
        <v>26944</v>
      </c>
      <c r="K577" s="38" t="s">
        <v>3634</v>
      </c>
    </row>
    <row r="578" spans="1:11" x14ac:dyDescent="0.2">
      <c r="A578" s="38" t="s">
        <v>3466</v>
      </c>
      <c r="B578" s="38" t="s">
        <v>3635</v>
      </c>
      <c r="C578" s="38" t="s">
        <v>3636</v>
      </c>
      <c r="D578" s="38" t="b">
        <v>0</v>
      </c>
      <c r="E578" s="39">
        <v>4.7039251912619498E-12</v>
      </c>
      <c r="F578" s="38">
        <v>11.3275395936667</v>
      </c>
      <c r="G578" s="38">
        <v>2359</v>
      </c>
      <c r="H578" s="38">
        <v>172</v>
      </c>
      <c r="I578" s="38">
        <v>51</v>
      </c>
      <c r="J578" s="38">
        <v>26944</v>
      </c>
      <c r="K578" s="38" t="s">
        <v>3637</v>
      </c>
    </row>
    <row r="579" spans="1:11" x14ac:dyDescent="0.2">
      <c r="A579" s="38" t="s">
        <v>3466</v>
      </c>
      <c r="B579" s="38" t="s">
        <v>3638</v>
      </c>
      <c r="C579" s="38" t="s">
        <v>3639</v>
      </c>
      <c r="D579" s="38" t="b">
        <v>0</v>
      </c>
      <c r="E579" s="39">
        <v>5.1034106711702797E-12</v>
      </c>
      <c r="F579" s="38">
        <v>11.292139482608899</v>
      </c>
      <c r="G579" s="38">
        <v>1935</v>
      </c>
      <c r="H579" s="38">
        <v>172</v>
      </c>
      <c r="I579" s="38">
        <v>46</v>
      </c>
      <c r="J579" s="38">
        <v>26944</v>
      </c>
      <c r="K579" s="38" t="s">
        <v>3640</v>
      </c>
    </row>
    <row r="580" spans="1:11" x14ac:dyDescent="0.2">
      <c r="A580" s="38" t="s">
        <v>3466</v>
      </c>
      <c r="B580" s="38" t="s">
        <v>3641</v>
      </c>
      <c r="C580" s="38" t="s">
        <v>3642</v>
      </c>
      <c r="D580" s="38" t="b">
        <v>0</v>
      </c>
      <c r="E580" s="39">
        <v>5.6693930294050204E-12</v>
      </c>
      <c r="F580" s="38">
        <v>11.2464634345974</v>
      </c>
      <c r="G580" s="38">
        <v>1466</v>
      </c>
      <c r="H580" s="38">
        <v>172</v>
      </c>
      <c r="I580" s="38">
        <v>40</v>
      </c>
      <c r="J580" s="38">
        <v>26944</v>
      </c>
      <c r="K580" s="38" t="s">
        <v>3643</v>
      </c>
    </row>
    <row r="581" spans="1:11" x14ac:dyDescent="0.2">
      <c r="A581" s="38" t="s">
        <v>3466</v>
      </c>
      <c r="B581" s="38" t="s">
        <v>3644</v>
      </c>
      <c r="C581" s="38" t="s">
        <v>3645</v>
      </c>
      <c r="D581" s="38" t="b">
        <v>0</v>
      </c>
      <c r="E581" s="39">
        <v>2.5451897762403501E-11</v>
      </c>
      <c r="F581" s="38">
        <v>10.594279829947499</v>
      </c>
      <c r="G581" s="38">
        <v>356</v>
      </c>
      <c r="H581" s="38">
        <v>172</v>
      </c>
      <c r="I581" s="38">
        <v>21</v>
      </c>
      <c r="J581" s="38">
        <v>26944</v>
      </c>
      <c r="K581" s="38" t="s">
        <v>3646</v>
      </c>
    </row>
    <row r="582" spans="1:11" x14ac:dyDescent="0.2">
      <c r="A582" s="38" t="s">
        <v>3466</v>
      </c>
      <c r="B582" s="38" t="s">
        <v>3647</v>
      </c>
      <c r="C582" s="38" t="s">
        <v>3648</v>
      </c>
      <c r="D582" s="38" t="b">
        <v>0</v>
      </c>
      <c r="E582" s="39">
        <v>2.5551777859293599E-11</v>
      </c>
      <c r="F582" s="38">
        <v>10.592578876835701</v>
      </c>
      <c r="G582" s="38">
        <v>1309</v>
      </c>
      <c r="H582" s="38">
        <v>172</v>
      </c>
      <c r="I582" s="38">
        <v>37</v>
      </c>
      <c r="J582" s="38">
        <v>26944</v>
      </c>
      <c r="K582" s="38" t="s">
        <v>3649</v>
      </c>
    </row>
    <row r="583" spans="1:11" x14ac:dyDescent="0.2">
      <c r="A583" s="38" t="s">
        <v>3466</v>
      </c>
      <c r="B583" s="38" t="s">
        <v>3650</v>
      </c>
      <c r="C583" s="38" t="s">
        <v>3651</v>
      </c>
      <c r="D583" s="38" t="b">
        <v>0</v>
      </c>
      <c r="E583" s="39">
        <v>3.9567050879755898E-11</v>
      </c>
      <c r="F583" s="38">
        <v>10.4026663185583</v>
      </c>
      <c r="G583" s="38">
        <v>1045</v>
      </c>
      <c r="H583" s="38">
        <v>172</v>
      </c>
      <c r="I583" s="38">
        <v>33</v>
      </c>
      <c r="J583" s="38">
        <v>26944</v>
      </c>
      <c r="K583" s="38" t="s">
        <v>3652</v>
      </c>
    </row>
    <row r="584" spans="1:11" x14ac:dyDescent="0.2">
      <c r="A584" s="38" t="s">
        <v>3466</v>
      </c>
      <c r="B584" s="38" t="s">
        <v>3653</v>
      </c>
      <c r="C584" s="38" t="s">
        <v>3654</v>
      </c>
      <c r="D584" s="38" t="b">
        <v>0</v>
      </c>
      <c r="E584" s="39">
        <v>4.6187984371924298E-11</v>
      </c>
      <c r="F584" s="38">
        <v>10.335470989804699</v>
      </c>
      <c r="G584" s="38">
        <v>7472</v>
      </c>
      <c r="H584" s="38">
        <v>172</v>
      </c>
      <c r="I584" s="38">
        <v>95</v>
      </c>
      <c r="J584" s="38">
        <v>26944</v>
      </c>
      <c r="K584" s="38" t="s">
        <v>3655</v>
      </c>
    </row>
    <row r="585" spans="1:11" x14ac:dyDescent="0.2">
      <c r="A585" s="38" t="s">
        <v>3466</v>
      </c>
      <c r="B585" s="38" t="s">
        <v>3656</v>
      </c>
      <c r="C585" s="38" t="s">
        <v>3657</v>
      </c>
      <c r="D585" s="38" t="b">
        <v>0</v>
      </c>
      <c r="E585" s="39">
        <v>4.7225478632026897E-11</v>
      </c>
      <c r="F585" s="38">
        <v>10.3258236317926</v>
      </c>
      <c r="G585" s="38">
        <v>1804</v>
      </c>
      <c r="H585" s="38">
        <v>172</v>
      </c>
      <c r="I585" s="38">
        <v>43</v>
      </c>
      <c r="J585" s="38">
        <v>26944</v>
      </c>
      <c r="K585" s="38" t="s">
        <v>3658</v>
      </c>
    </row>
    <row r="586" spans="1:11" x14ac:dyDescent="0.2">
      <c r="A586" s="38" t="s">
        <v>3466</v>
      </c>
      <c r="B586" s="38" t="s">
        <v>3659</v>
      </c>
      <c r="C586" s="38" t="s">
        <v>3660</v>
      </c>
      <c r="D586" s="38" t="b">
        <v>0</v>
      </c>
      <c r="E586" s="39">
        <v>6.2510295699882901E-11</v>
      </c>
      <c r="F586" s="38">
        <v>10.204048446697501</v>
      </c>
      <c r="G586" s="38">
        <v>2610</v>
      </c>
      <c r="H586" s="38">
        <v>172</v>
      </c>
      <c r="I586" s="38">
        <v>52</v>
      </c>
      <c r="J586" s="38">
        <v>26944</v>
      </c>
      <c r="K586" s="38" t="s">
        <v>3661</v>
      </c>
    </row>
    <row r="587" spans="1:11" x14ac:dyDescent="0.2">
      <c r="A587" s="38" t="s">
        <v>3466</v>
      </c>
      <c r="B587" s="38" t="s">
        <v>3662</v>
      </c>
      <c r="C587" s="38" t="s">
        <v>3663</v>
      </c>
      <c r="D587" s="38" t="b">
        <v>0</v>
      </c>
      <c r="E587" s="39">
        <v>6.8440895214295101E-11</v>
      </c>
      <c r="F587" s="38">
        <v>10.164684318475</v>
      </c>
      <c r="G587" s="38">
        <v>20967</v>
      </c>
      <c r="H587" s="38">
        <v>172</v>
      </c>
      <c r="I587" s="38">
        <v>168</v>
      </c>
      <c r="J587" s="38">
        <v>26944</v>
      </c>
      <c r="K587" s="38" t="s">
        <v>3664</v>
      </c>
    </row>
    <row r="588" spans="1:11" x14ac:dyDescent="0.2">
      <c r="A588" s="38" t="s">
        <v>3466</v>
      </c>
      <c r="B588" s="38" t="s">
        <v>3665</v>
      </c>
      <c r="C588" s="38" t="s">
        <v>3666</v>
      </c>
      <c r="D588" s="38" t="b">
        <v>0</v>
      </c>
      <c r="E588" s="39">
        <v>7.2945045677586104E-11</v>
      </c>
      <c r="F588" s="38">
        <v>10.1370041994244</v>
      </c>
      <c r="G588" s="38">
        <v>522</v>
      </c>
      <c r="H588" s="38">
        <v>172</v>
      </c>
      <c r="I588" s="38">
        <v>24</v>
      </c>
      <c r="J588" s="38">
        <v>26944</v>
      </c>
      <c r="K588" s="38" t="s">
        <v>3667</v>
      </c>
    </row>
    <row r="589" spans="1:11" x14ac:dyDescent="0.2">
      <c r="A589" s="38" t="s">
        <v>3466</v>
      </c>
      <c r="B589" s="38" t="s">
        <v>3668</v>
      </c>
      <c r="C589" s="38" t="s">
        <v>3669</v>
      </c>
      <c r="D589" s="38" t="b">
        <v>0</v>
      </c>
      <c r="E589" s="39">
        <v>7.3356275508721603E-11</v>
      </c>
      <c r="F589" s="38">
        <v>10.1345627270527</v>
      </c>
      <c r="G589" s="38">
        <v>2168</v>
      </c>
      <c r="H589" s="38">
        <v>172</v>
      </c>
      <c r="I589" s="38">
        <v>47</v>
      </c>
      <c r="J589" s="38">
        <v>26944</v>
      </c>
      <c r="K589" s="38" t="s">
        <v>3670</v>
      </c>
    </row>
    <row r="590" spans="1:11" x14ac:dyDescent="0.2">
      <c r="A590" s="38" t="s">
        <v>3466</v>
      </c>
      <c r="B590" s="38" t="s">
        <v>3671</v>
      </c>
      <c r="C590" s="38" t="s">
        <v>3672</v>
      </c>
      <c r="D590" s="38" t="b">
        <v>0</v>
      </c>
      <c r="E590" s="39">
        <v>1.5087008647957699E-10</v>
      </c>
      <c r="F590" s="38">
        <v>9.8213968607193092</v>
      </c>
      <c r="G590" s="38">
        <v>127</v>
      </c>
      <c r="H590" s="38">
        <v>172</v>
      </c>
      <c r="I590" s="38">
        <v>14</v>
      </c>
      <c r="J590" s="38">
        <v>26944</v>
      </c>
      <c r="K590" s="38" t="s">
        <v>3673</v>
      </c>
    </row>
    <row r="591" spans="1:11" x14ac:dyDescent="0.2">
      <c r="A591" s="38" t="s">
        <v>3466</v>
      </c>
      <c r="B591" s="38" t="s">
        <v>3674</v>
      </c>
      <c r="C591" s="38" t="s">
        <v>3675</v>
      </c>
      <c r="D591" s="38" t="b">
        <v>0</v>
      </c>
      <c r="E591" s="39">
        <v>2.0372697234378E-10</v>
      </c>
      <c r="F591" s="38">
        <v>9.6909514689644691</v>
      </c>
      <c r="G591" s="38">
        <v>1799</v>
      </c>
      <c r="H591" s="38">
        <v>172</v>
      </c>
      <c r="I591" s="38">
        <v>42</v>
      </c>
      <c r="J591" s="38">
        <v>26944</v>
      </c>
      <c r="K591" s="38" t="s">
        <v>3676</v>
      </c>
    </row>
    <row r="592" spans="1:11" x14ac:dyDescent="0.2">
      <c r="A592" s="38" t="s">
        <v>3466</v>
      </c>
      <c r="B592" s="38" t="s">
        <v>3677</v>
      </c>
      <c r="C592" s="38" t="s">
        <v>3678</v>
      </c>
      <c r="D592" s="38" t="b">
        <v>0</v>
      </c>
      <c r="E592" s="39">
        <v>2.3280052113509201E-10</v>
      </c>
      <c r="F592" s="38">
        <v>9.6330160518321009</v>
      </c>
      <c r="G592" s="38">
        <v>1044</v>
      </c>
      <c r="H592" s="38">
        <v>172</v>
      </c>
      <c r="I592" s="38">
        <v>32</v>
      </c>
      <c r="J592" s="38">
        <v>26944</v>
      </c>
      <c r="K592" s="38" t="s">
        <v>3679</v>
      </c>
    </row>
    <row r="593" spans="1:11" x14ac:dyDescent="0.2">
      <c r="A593" s="38" t="s">
        <v>3466</v>
      </c>
      <c r="B593" s="38" t="s">
        <v>3680</v>
      </c>
      <c r="C593" s="38" t="s">
        <v>3681</v>
      </c>
      <c r="D593" s="38" t="b">
        <v>0</v>
      </c>
      <c r="E593" s="39">
        <v>2.90182594770178E-10</v>
      </c>
      <c r="F593" s="38">
        <v>9.5373286402165398</v>
      </c>
      <c r="G593" s="38">
        <v>3202</v>
      </c>
      <c r="H593" s="38">
        <v>172</v>
      </c>
      <c r="I593" s="38">
        <v>57</v>
      </c>
      <c r="J593" s="38">
        <v>26944</v>
      </c>
      <c r="K593" s="38" t="s">
        <v>3682</v>
      </c>
    </row>
    <row r="594" spans="1:11" x14ac:dyDescent="0.2">
      <c r="A594" s="38" t="s">
        <v>3466</v>
      </c>
      <c r="B594" s="38" t="s">
        <v>3683</v>
      </c>
      <c r="C594" s="38" t="s">
        <v>3684</v>
      </c>
      <c r="D594" s="38" t="b">
        <v>0</v>
      </c>
      <c r="E594" s="39">
        <v>3.8581077180431697E-10</v>
      </c>
      <c r="F594" s="38">
        <v>9.4136256510574299</v>
      </c>
      <c r="G594" s="38">
        <v>7582</v>
      </c>
      <c r="H594" s="38">
        <v>172</v>
      </c>
      <c r="I594" s="38">
        <v>94</v>
      </c>
      <c r="J594" s="38">
        <v>26944</v>
      </c>
      <c r="K594" s="38" t="s">
        <v>3685</v>
      </c>
    </row>
    <row r="595" spans="1:11" x14ac:dyDescent="0.2">
      <c r="A595" s="38" t="s">
        <v>3466</v>
      </c>
      <c r="B595" s="38" t="s">
        <v>3686</v>
      </c>
      <c r="C595" s="38" t="s">
        <v>3687</v>
      </c>
      <c r="D595" s="38" t="b">
        <v>0</v>
      </c>
      <c r="E595" s="39">
        <v>3.9688240878620702E-10</v>
      </c>
      <c r="F595" s="38">
        <v>9.4013381501137196</v>
      </c>
      <c r="G595" s="38">
        <v>800</v>
      </c>
      <c r="H595" s="38">
        <v>172</v>
      </c>
      <c r="I595" s="38">
        <v>28</v>
      </c>
      <c r="J595" s="38">
        <v>26944</v>
      </c>
      <c r="K595" s="38" t="s">
        <v>3688</v>
      </c>
    </row>
    <row r="596" spans="1:11" x14ac:dyDescent="0.2">
      <c r="A596" s="38" t="s">
        <v>3466</v>
      </c>
      <c r="B596" s="38" t="s">
        <v>3689</v>
      </c>
      <c r="C596" s="38" t="s">
        <v>3690</v>
      </c>
      <c r="D596" s="38" t="b">
        <v>0</v>
      </c>
      <c r="E596" s="39">
        <v>7.82863867039591E-10</v>
      </c>
      <c r="F596" s="38">
        <v>9.1063137512671908</v>
      </c>
      <c r="G596" s="38">
        <v>1706</v>
      </c>
      <c r="H596" s="38">
        <v>172</v>
      </c>
      <c r="I596" s="38">
        <v>40</v>
      </c>
      <c r="J596" s="38">
        <v>26944</v>
      </c>
      <c r="K596" s="38" t="s">
        <v>3691</v>
      </c>
    </row>
    <row r="597" spans="1:11" x14ac:dyDescent="0.2">
      <c r="A597" s="38" t="s">
        <v>3466</v>
      </c>
      <c r="B597" s="38" t="s">
        <v>3692</v>
      </c>
      <c r="C597" s="38" t="s">
        <v>3693</v>
      </c>
      <c r="D597" s="38" t="b">
        <v>0</v>
      </c>
      <c r="E597" s="39">
        <v>8.1096002912337496E-10</v>
      </c>
      <c r="F597" s="38">
        <v>9.0910005509170109</v>
      </c>
      <c r="G597" s="38">
        <v>824</v>
      </c>
      <c r="H597" s="38">
        <v>172</v>
      </c>
      <c r="I597" s="38">
        <v>28</v>
      </c>
      <c r="J597" s="38">
        <v>26944</v>
      </c>
      <c r="K597" s="38" t="s">
        <v>3694</v>
      </c>
    </row>
    <row r="598" spans="1:11" x14ac:dyDescent="0.2">
      <c r="A598" s="38" t="s">
        <v>3466</v>
      </c>
      <c r="B598" s="38" t="s">
        <v>3695</v>
      </c>
      <c r="C598" s="38" t="s">
        <v>3696</v>
      </c>
      <c r="D598" s="38" t="b">
        <v>0</v>
      </c>
      <c r="E598" s="39">
        <v>1.0726485647855399E-9</v>
      </c>
      <c r="F598" s="38">
        <v>8.9695425439934002</v>
      </c>
      <c r="G598" s="38">
        <v>1723</v>
      </c>
      <c r="H598" s="38">
        <v>172</v>
      </c>
      <c r="I598" s="38">
        <v>40</v>
      </c>
      <c r="J598" s="38">
        <v>26944</v>
      </c>
      <c r="K598" s="38" t="s">
        <v>3697</v>
      </c>
    </row>
    <row r="599" spans="1:11" x14ac:dyDescent="0.2">
      <c r="A599" s="38" t="s">
        <v>3466</v>
      </c>
      <c r="B599" s="38" t="s">
        <v>3698</v>
      </c>
      <c r="C599" s="38" t="s">
        <v>3699</v>
      </c>
      <c r="D599" s="38" t="b">
        <v>0</v>
      </c>
      <c r="E599" s="39">
        <v>1.2689490450083E-9</v>
      </c>
      <c r="F599" s="38">
        <v>8.8965558167673997</v>
      </c>
      <c r="G599" s="38">
        <v>1901</v>
      </c>
      <c r="H599" s="38">
        <v>172</v>
      </c>
      <c r="I599" s="38">
        <v>42</v>
      </c>
      <c r="J599" s="38">
        <v>26944</v>
      </c>
      <c r="K599" s="38" t="s">
        <v>3700</v>
      </c>
    </row>
    <row r="600" spans="1:11" x14ac:dyDescent="0.2">
      <c r="A600" s="38" t="s">
        <v>3466</v>
      </c>
      <c r="B600" s="38" t="s">
        <v>3701</v>
      </c>
      <c r="C600" s="38" t="s">
        <v>3702</v>
      </c>
      <c r="D600" s="38" t="b">
        <v>0</v>
      </c>
      <c r="E600" s="39">
        <v>1.3015752990867001E-9</v>
      </c>
      <c r="F600" s="38">
        <v>8.8855307019059602</v>
      </c>
      <c r="G600" s="38">
        <v>541</v>
      </c>
      <c r="H600" s="38">
        <v>172</v>
      </c>
      <c r="I600" s="38">
        <v>23</v>
      </c>
      <c r="J600" s="38">
        <v>26944</v>
      </c>
      <c r="K600" s="38" t="s">
        <v>3703</v>
      </c>
    </row>
    <row r="601" spans="1:11" x14ac:dyDescent="0.2">
      <c r="A601" s="38" t="s">
        <v>3466</v>
      </c>
      <c r="B601" s="38" t="s">
        <v>3704</v>
      </c>
      <c r="C601" s="38" t="s">
        <v>3705</v>
      </c>
      <c r="D601" s="38" t="b">
        <v>0</v>
      </c>
      <c r="E601" s="39">
        <v>1.3177701703129901E-9</v>
      </c>
      <c r="F601" s="38">
        <v>8.8801603275784995</v>
      </c>
      <c r="G601" s="38">
        <v>777</v>
      </c>
      <c r="H601" s="38">
        <v>172</v>
      </c>
      <c r="I601" s="38">
        <v>27</v>
      </c>
      <c r="J601" s="38">
        <v>26944</v>
      </c>
      <c r="K601" s="38" t="s">
        <v>3706</v>
      </c>
    </row>
    <row r="602" spans="1:11" x14ac:dyDescent="0.2">
      <c r="A602" s="38" t="s">
        <v>3466</v>
      </c>
      <c r="B602" s="38" t="s">
        <v>3707</v>
      </c>
      <c r="C602" s="38" t="s">
        <v>3708</v>
      </c>
      <c r="D602" s="38" t="b">
        <v>0</v>
      </c>
      <c r="E602" s="39">
        <v>1.72103562983056E-9</v>
      </c>
      <c r="F602" s="38">
        <v>8.7642101385750308</v>
      </c>
      <c r="G602" s="38">
        <v>1666</v>
      </c>
      <c r="H602" s="38">
        <v>172</v>
      </c>
      <c r="I602" s="38">
        <v>39</v>
      </c>
      <c r="J602" s="38">
        <v>26944</v>
      </c>
      <c r="K602" s="38" t="s">
        <v>3709</v>
      </c>
    </row>
    <row r="603" spans="1:11" x14ac:dyDescent="0.2">
      <c r="A603" s="38" t="s">
        <v>3466</v>
      </c>
      <c r="B603" s="38" t="s">
        <v>3710</v>
      </c>
      <c r="C603" s="38" t="s">
        <v>3711</v>
      </c>
      <c r="D603" s="38" t="b">
        <v>0</v>
      </c>
      <c r="E603" s="39">
        <v>2.3852036630796701E-9</v>
      </c>
      <c r="F603" s="38">
        <v>8.6224745323574599</v>
      </c>
      <c r="G603" s="38">
        <v>2766</v>
      </c>
      <c r="H603" s="38">
        <v>172</v>
      </c>
      <c r="I603" s="38">
        <v>51</v>
      </c>
      <c r="J603" s="38">
        <v>26944</v>
      </c>
      <c r="K603" s="38" t="s">
        <v>3712</v>
      </c>
    </row>
    <row r="604" spans="1:11" x14ac:dyDescent="0.2">
      <c r="A604" s="38" t="s">
        <v>3466</v>
      </c>
      <c r="B604" s="38" t="s">
        <v>3713</v>
      </c>
      <c r="C604" s="38" t="s">
        <v>3714</v>
      </c>
      <c r="D604" s="38" t="b">
        <v>0</v>
      </c>
      <c r="E604" s="39">
        <v>2.5311307170708298E-9</v>
      </c>
      <c r="F604" s="38">
        <v>8.5966854256688308</v>
      </c>
      <c r="G604" s="38">
        <v>504</v>
      </c>
      <c r="H604" s="38">
        <v>172</v>
      </c>
      <c r="I604" s="38">
        <v>22</v>
      </c>
      <c r="J604" s="38">
        <v>26944</v>
      </c>
      <c r="K604" s="38" t="s">
        <v>3715</v>
      </c>
    </row>
    <row r="605" spans="1:11" x14ac:dyDescent="0.2">
      <c r="A605" s="38" t="s">
        <v>3466</v>
      </c>
      <c r="B605" s="38" t="s">
        <v>3716</v>
      </c>
      <c r="C605" s="38" t="s">
        <v>3717</v>
      </c>
      <c r="D605" s="38" t="b">
        <v>0</v>
      </c>
      <c r="E605" s="39">
        <v>2.9047013845174298E-9</v>
      </c>
      <c r="F605" s="38">
        <v>8.5368985082726994</v>
      </c>
      <c r="G605" s="38">
        <v>6895</v>
      </c>
      <c r="H605" s="38">
        <v>172</v>
      </c>
      <c r="I605" s="38">
        <v>87</v>
      </c>
      <c r="J605" s="38">
        <v>26944</v>
      </c>
      <c r="K605" s="38" t="s">
        <v>3718</v>
      </c>
    </row>
    <row r="606" spans="1:11" x14ac:dyDescent="0.2">
      <c r="A606" s="38" t="s">
        <v>3466</v>
      </c>
      <c r="B606" s="38" t="s">
        <v>3719</v>
      </c>
      <c r="C606" s="38" t="s">
        <v>3720</v>
      </c>
      <c r="D606" s="38" t="b">
        <v>0</v>
      </c>
      <c r="E606" s="39">
        <v>3.73957444793049E-9</v>
      </c>
      <c r="F606" s="38">
        <v>8.4271778163639102</v>
      </c>
      <c r="G606" s="38">
        <v>160</v>
      </c>
      <c r="H606" s="38">
        <v>172</v>
      </c>
      <c r="I606" s="38">
        <v>14</v>
      </c>
      <c r="J606" s="38">
        <v>26944</v>
      </c>
      <c r="K606" s="38" t="s">
        <v>3673</v>
      </c>
    </row>
    <row r="607" spans="1:11" x14ac:dyDescent="0.2">
      <c r="A607" s="38" t="s">
        <v>3466</v>
      </c>
      <c r="B607" s="38" t="s">
        <v>3721</v>
      </c>
      <c r="C607" s="38" t="s">
        <v>3722</v>
      </c>
      <c r="D607" s="38" t="b">
        <v>0</v>
      </c>
      <c r="E607" s="39">
        <v>3.9771480335062997E-9</v>
      </c>
      <c r="F607" s="38">
        <v>8.4004282438295999</v>
      </c>
      <c r="G607" s="38">
        <v>751</v>
      </c>
      <c r="H607" s="38">
        <v>172</v>
      </c>
      <c r="I607" s="38">
        <v>26</v>
      </c>
      <c r="J607" s="38">
        <v>26944</v>
      </c>
      <c r="K607" s="38" t="s">
        <v>3723</v>
      </c>
    </row>
    <row r="608" spans="1:11" x14ac:dyDescent="0.2">
      <c r="A608" s="38" t="s">
        <v>3466</v>
      </c>
      <c r="B608" s="38" t="s">
        <v>3724</v>
      </c>
      <c r="C608" s="38" t="s">
        <v>3725</v>
      </c>
      <c r="D608" s="38" t="b">
        <v>0</v>
      </c>
      <c r="E608" s="39">
        <v>3.9815582583743297E-9</v>
      </c>
      <c r="F608" s="38">
        <v>8.3999469252710401</v>
      </c>
      <c r="G608" s="38">
        <v>1629</v>
      </c>
      <c r="H608" s="38">
        <v>172</v>
      </c>
      <c r="I608" s="38">
        <v>38</v>
      </c>
      <c r="J608" s="38">
        <v>26944</v>
      </c>
      <c r="K608" s="38" t="s">
        <v>3726</v>
      </c>
    </row>
    <row r="609" spans="1:11" x14ac:dyDescent="0.2">
      <c r="A609" s="38" t="s">
        <v>3466</v>
      </c>
      <c r="B609" s="38" t="s">
        <v>3727</v>
      </c>
      <c r="C609" s="38" t="s">
        <v>3728</v>
      </c>
      <c r="D609" s="38" t="b">
        <v>0</v>
      </c>
      <c r="E609" s="39">
        <v>4.7642513695638798E-9</v>
      </c>
      <c r="F609" s="38">
        <v>8.3220053325094696</v>
      </c>
      <c r="G609" s="38">
        <v>1722</v>
      </c>
      <c r="H609" s="38">
        <v>172</v>
      </c>
      <c r="I609" s="38">
        <v>39</v>
      </c>
      <c r="J609" s="38">
        <v>26944</v>
      </c>
      <c r="K609" s="38" t="s">
        <v>3729</v>
      </c>
    </row>
    <row r="610" spans="1:11" x14ac:dyDescent="0.2">
      <c r="A610" s="38" t="s">
        <v>3466</v>
      </c>
      <c r="B610" s="38" t="s">
        <v>3730</v>
      </c>
      <c r="C610" s="38" t="s">
        <v>3731</v>
      </c>
      <c r="D610" s="38" t="b">
        <v>0</v>
      </c>
      <c r="E610" s="39">
        <v>5.5262366890229397E-9</v>
      </c>
      <c r="F610" s="38">
        <v>8.2575705181644796</v>
      </c>
      <c r="G610" s="38">
        <v>26</v>
      </c>
      <c r="H610" s="38">
        <v>172</v>
      </c>
      <c r="I610" s="38">
        <v>8</v>
      </c>
      <c r="J610" s="38">
        <v>26944</v>
      </c>
      <c r="K610" s="38" t="s">
        <v>3732</v>
      </c>
    </row>
    <row r="611" spans="1:11" x14ac:dyDescent="0.2">
      <c r="A611" s="38" t="s">
        <v>3466</v>
      </c>
      <c r="B611" s="38" t="s">
        <v>3733</v>
      </c>
      <c r="C611" s="38" t="s">
        <v>3734</v>
      </c>
      <c r="D611" s="38" t="b">
        <v>0</v>
      </c>
      <c r="E611" s="39">
        <v>6.0919879667081198E-9</v>
      </c>
      <c r="F611" s="38">
        <v>8.2152409631819197</v>
      </c>
      <c r="G611" s="38">
        <v>8752</v>
      </c>
      <c r="H611" s="38">
        <v>172</v>
      </c>
      <c r="I611" s="38">
        <v>100</v>
      </c>
      <c r="J611" s="38">
        <v>26944</v>
      </c>
      <c r="K611" s="38" t="s">
        <v>3735</v>
      </c>
    </row>
    <row r="612" spans="1:11" x14ac:dyDescent="0.2">
      <c r="A612" s="38" t="s">
        <v>3466</v>
      </c>
      <c r="B612" s="38" t="s">
        <v>3736</v>
      </c>
      <c r="C612" s="38" t="s">
        <v>3737</v>
      </c>
      <c r="D612" s="38" t="b">
        <v>0</v>
      </c>
      <c r="E612" s="39">
        <v>6.9277452399203203E-9</v>
      </c>
      <c r="F612" s="38">
        <v>8.1594080913907003</v>
      </c>
      <c r="G612" s="38">
        <v>970</v>
      </c>
      <c r="H612" s="38">
        <v>172</v>
      </c>
      <c r="I612" s="38">
        <v>29</v>
      </c>
      <c r="J612" s="38">
        <v>26944</v>
      </c>
      <c r="K612" s="38" t="s">
        <v>3738</v>
      </c>
    </row>
    <row r="613" spans="1:11" x14ac:dyDescent="0.2">
      <c r="A613" s="38" t="s">
        <v>3466</v>
      </c>
      <c r="B613" s="38" t="s">
        <v>3739</v>
      </c>
      <c r="C613" s="38" t="s">
        <v>3740</v>
      </c>
      <c r="D613" s="38" t="b">
        <v>0</v>
      </c>
      <c r="E613" s="39">
        <v>1.0614388852807801E-8</v>
      </c>
      <c r="F613" s="38">
        <v>7.97410500625484</v>
      </c>
      <c r="G613" s="38">
        <v>1131</v>
      </c>
      <c r="H613" s="38">
        <v>172</v>
      </c>
      <c r="I613" s="38">
        <v>31</v>
      </c>
      <c r="J613" s="38">
        <v>26944</v>
      </c>
      <c r="K613" s="38" t="s">
        <v>3741</v>
      </c>
    </row>
    <row r="614" spans="1:11" x14ac:dyDescent="0.2">
      <c r="A614" s="38" t="s">
        <v>3466</v>
      </c>
      <c r="B614" s="38" t="s">
        <v>3742</v>
      </c>
      <c r="C614" s="38" t="s">
        <v>3743</v>
      </c>
      <c r="D614" s="38" t="b">
        <v>0</v>
      </c>
      <c r="E614" s="39">
        <v>1.1651653443232799E-8</v>
      </c>
      <c r="F614" s="38">
        <v>7.9336124411341302</v>
      </c>
      <c r="G614" s="38">
        <v>2125</v>
      </c>
      <c r="H614" s="38">
        <v>172</v>
      </c>
      <c r="I614" s="38">
        <v>43</v>
      </c>
      <c r="J614" s="38">
        <v>26944</v>
      </c>
      <c r="K614" s="38" t="s">
        <v>3744</v>
      </c>
    </row>
    <row r="615" spans="1:11" x14ac:dyDescent="0.2">
      <c r="A615" s="38" t="s">
        <v>3466</v>
      </c>
      <c r="B615" s="38" t="s">
        <v>3745</v>
      </c>
      <c r="C615" s="38" t="s">
        <v>3746</v>
      </c>
      <c r="D615" s="38" t="b">
        <v>0</v>
      </c>
      <c r="E615" s="39">
        <v>1.1651653443232799E-8</v>
      </c>
      <c r="F615" s="38">
        <v>7.9336124411341302</v>
      </c>
      <c r="G615" s="38">
        <v>2125</v>
      </c>
      <c r="H615" s="38">
        <v>172</v>
      </c>
      <c r="I615" s="38">
        <v>43</v>
      </c>
      <c r="J615" s="38">
        <v>26944</v>
      </c>
      <c r="K615" s="38" t="s">
        <v>3744</v>
      </c>
    </row>
    <row r="616" spans="1:11" x14ac:dyDescent="0.2">
      <c r="A616" s="38" t="s">
        <v>3466</v>
      </c>
      <c r="B616" s="38" t="s">
        <v>3747</v>
      </c>
      <c r="C616" s="38" t="s">
        <v>3748</v>
      </c>
      <c r="D616" s="38" t="b">
        <v>0</v>
      </c>
      <c r="E616" s="39">
        <v>1.1949922319577599E-8</v>
      </c>
      <c r="F616" s="38">
        <v>7.9226349178362101</v>
      </c>
      <c r="G616" s="38">
        <v>1287</v>
      </c>
      <c r="H616" s="38">
        <v>172</v>
      </c>
      <c r="I616" s="38">
        <v>33</v>
      </c>
      <c r="J616" s="38">
        <v>26944</v>
      </c>
      <c r="K616" s="38" t="s">
        <v>3749</v>
      </c>
    </row>
    <row r="617" spans="1:11" x14ac:dyDescent="0.2">
      <c r="A617" s="38" t="s">
        <v>3466</v>
      </c>
      <c r="B617" s="38" t="s">
        <v>3750</v>
      </c>
      <c r="C617" s="38" t="s">
        <v>3751</v>
      </c>
      <c r="D617" s="38" t="b">
        <v>0</v>
      </c>
      <c r="E617" s="39">
        <v>1.46912675089863E-8</v>
      </c>
      <c r="F617" s="38">
        <v>7.8329407332491199</v>
      </c>
      <c r="G617" s="38">
        <v>732</v>
      </c>
      <c r="H617" s="38">
        <v>172</v>
      </c>
      <c r="I617" s="38">
        <v>25</v>
      </c>
      <c r="J617" s="38">
        <v>26944</v>
      </c>
      <c r="K617" s="38" t="s">
        <v>3752</v>
      </c>
    </row>
    <row r="618" spans="1:11" x14ac:dyDescent="0.2">
      <c r="A618" s="38" t="s">
        <v>3466</v>
      </c>
      <c r="B618" s="38" t="s">
        <v>3753</v>
      </c>
      <c r="C618" s="38" t="s">
        <v>3754</v>
      </c>
      <c r="D618" s="38" t="b">
        <v>0</v>
      </c>
      <c r="E618" s="39">
        <v>1.47032140206127E-8</v>
      </c>
      <c r="F618" s="38">
        <v>7.8325877211126196</v>
      </c>
      <c r="G618" s="38">
        <v>2050</v>
      </c>
      <c r="H618" s="38">
        <v>172</v>
      </c>
      <c r="I618" s="38">
        <v>42</v>
      </c>
      <c r="J618" s="38">
        <v>26944</v>
      </c>
      <c r="K618" s="38" t="s">
        <v>3755</v>
      </c>
    </row>
    <row r="619" spans="1:11" x14ac:dyDescent="0.2">
      <c r="A619" s="38" t="s">
        <v>3466</v>
      </c>
      <c r="B619" s="38" t="s">
        <v>3756</v>
      </c>
      <c r="C619" s="38" t="s">
        <v>3757</v>
      </c>
      <c r="D619" s="38" t="b">
        <v>0</v>
      </c>
      <c r="E619" s="39">
        <v>1.56207707010275E-8</v>
      </c>
      <c r="F619" s="38">
        <v>7.8062975426132404</v>
      </c>
      <c r="G619" s="38">
        <v>1300</v>
      </c>
      <c r="H619" s="38">
        <v>172</v>
      </c>
      <c r="I619" s="38">
        <v>33</v>
      </c>
      <c r="J619" s="38">
        <v>26944</v>
      </c>
      <c r="K619" s="38" t="s">
        <v>3758</v>
      </c>
    </row>
    <row r="620" spans="1:11" x14ac:dyDescent="0.2">
      <c r="A620" s="38" t="s">
        <v>3466</v>
      </c>
      <c r="B620" s="38" t="s">
        <v>3759</v>
      </c>
      <c r="C620" s="38" t="s">
        <v>3760</v>
      </c>
      <c r="D620" s="38" t="b">
        <v>0</v>
      </c>
      <c r="E620" s="39">
        <v>1.5810447800369E-8</v>
      </c>
      <c r="F620" s="38">
        <v>7.8010558293419701</v>
      </c>
      <c r="G620" s="38">
        <v>344</v>
      </c>
      <c r="H620" s="38">
        <v>172</v>
      </c>
      <c r="I620" s="38">
        <v>18</v>
      </c>
      <c r="J620" s="38">
        <v>26944</v>
      </c>
      <c r="K620" s="38" t="s">
        <v>3761</v>
      </c>
    </row>
    <row r="621" spans="1:11" x14ac:dyDescent="0.2">
      <c r="A621" s="38" t="s">
        <v>3466</v>
      </c>
      <c r="B621" s="38" t="s">
        <v>3762</v>
      </c>
      <c r="C621" s="38" t="s">
        <v>3763</v>
      </c>
      <c r="D621" s="38" t="b">
        <v>0</v>
      </c>
      <c r="E621" s="39">
        <v>1.6086166068909001E-8</v>
      </c>
      <c r="F621" s="38">
        <v>7.7935474520801602</v>
      </c>
      <c r="G621" s="38">
        <v>393</v>
      </c>
      <c r="H621" s="38">
        <v>172</v>
      </c>
      <c r="I621" s="38">
        <v>19</v>
      </c>
      <c r="J621" s="38">
        <v>26944</v>
      </c>
      <c r="K621" s="38" t="s">
        <v>3764</v>
      </c>
    </row>
    <row r="622" spans="1:11" x14ac:dyDescent="0.2">
      <c r="A622" s="38" t="s">
        <v>3466</v>
      </c>
      <c r="B622" s="38" t="s">
        <v>3765</v>
      </c>
      <c r="C622" s="38" t="s">
        <v>3766</v>
      </c>
      <c r="D622" s="38" t="b">
        <v>0</v>
      </c>
      <c r="E622" s="39">
        <v>1.7294420739588599E-8</v>
      </c>
      <c r="F622" s="38">
        <v>7.7620939796925903</v>
      </c>
      <c r="G622" s="38">
        <v>446</v>
      </c>
      <c r="H622" s="38">
        <v>172</v>
      </c>
      <c r="I622" s="38">
        <v>20</v>
      </c>
      <c r="J622" s="38">
        <v>26944</v>
      </c>
      <c r="K622" s="38" t="s">
        <v>3767</v>
      </c>
    </row>
    <row r="623" spans="1:11" x14ac:dyDescent="0.2">
      <c r="A623" s="38" t="s">
        <v>3466</v>
      </c>
      <c r="B623" s="38" t="s">
        <v>3768</v>
      </c>
      <c r="C623" s="38" t="s">
        <v>3769</v>
      </c>
      <c r="D623" s="38" t="b">
        <v>0</v>
      </c>
      <c r="E623" s="39">
        <v>2.3863813868400599E-8</v>
      </c>
      <c r="F623" s="38">
        <v>7.6222601470178404</v>
      </c>
      <c r="G623" s="38">
        <v>814</v>
      </c>
      <c r="H623" s="38">
        <v>172</v>
      </c>
      <c r="I623" s="38">
        <v>26</v>
      </c>
      <c r="J623" s="38">
        <v>26944</v>
      </c>
      <c r="K623" s="38" t="s">
        <v>3770</v>
      </c>
    </row>
    <row r="624" spans="1:11" x14ac:dyDescent="0.2">
      <c r="A624" s="38" t="s">
        <v>3466</v>
      </c>
      <c r="B624" s="38" t="s">
        <v>3771</v>
      </c>
      <c r="C624" s="38" t="s">
        <v>3772</v>
      </c>
      <c r="D624" s="38" t="b">
        <v>0</v>
      </c>
      <c r="E624" s="39">
        <v>2.8682955242728202E-8</v>
      </c>
      <c r="F624" s="38">
        <v>7.5423761047653999</v>
      </c>
      <c r="G624" s="38">
        <v>224</v>
      </c>
      <c r="H624" s="38">
        <v>172</v>
      </c>
      <c r="I624" s="38">
        <v>15</v>
      </c>
      <c r="J624" s="38">
        <v>26944</v>
      </c>
      <c r="K624" s="38" t="s">
        <v>3773</v>
      </c>
    </row>
    <row r="625" spans="1:11" x14ac:dyDescent="0.2">
      <c r="A625" s="38" t="s">
        <v>3466</v>
      </c>
      <c r="B625" s="38" t="s">
        <v>3774</v>
      </c>
      <c r="C625" s="38" t="s">
        <v>3775</v>
      </c>
      <c r="D625" s="38" t="b">
        <v>0</v>
      </c>
      <c r="E625" s="39">
        <v>3.3746893695358198E-8</v>
      </c>
      <c r="F625" s="38">
        <v>7.4717661965529896</v>
      </c>
      <c r="G625" s="38">
        <v>761</v>
      </c>
      <c r="H625" s="38">
        <v>172</v>
      </c>
      <c r="I625" s="38">
        <v>25</v>
      </c>
      <c r="J625" s="38">
        <v>26944</v>
      </c>
      <c r="K625" s="38" t="s">
        <v>3752</v>
      </c>
    </row>
    <row r="626" spans="1:11" x14ac:dyDescent="0.2">
      <c r="A626" s="38" t="s">
        <v>3466</v>
      </c>
      <c r="B626" s="38" t="s">
        <v>3776</v>
      </c>
      <c r="C626" s="38" t="s">
        <v>3777</v>
      </c>
      <c r="D626" s="38" t="b">
        <v>0</v>
      </c>
      <c r="E626" s="39">
        <v>4.8260785116461702E-8</v>
      </c>
      <c r="F626" s="38">
        <v>7.3164056171770504</v>
      </c>
      <c r="G626" s="38">
        <v>3518</v>
      </c>
      <c r="H626" s="38">
        <v>172</v>
      </c>
      <c r="I626" s="38">
        <v>56</v>
      </c>
      <c r="J626" s="38">
        <v>26944</v>
      </c>
      <c r="K626" s="38" t="s">
        <v>3778</v>
      </c>
    </row>
    <row r="627" spans="1:11" x14ac:dyDescent="0.2">
      <c r="A627" s="38" t="s">
        <v>3466</v>
      </c>
      <c r="B627" s="38" t="s">
        <v>3779</v>
      </c>
      <c r="C627" s="38" t="s">
        <v>3780</v>
      </c>
      <c r="D627" s="38" t="b">
        <v>0</v>
      </c>
      <c r="E627" s="39">
        <v>5.33782670772203E-8</v>
      </c>
      <c r="F627" s="38">
        <v>7.2726355296683503</v>
      </c>
      <c r="G627" s="38">
        <v>234</v>
      </c>
      <c r="H627" s="38">
        <v>172</v>
      </c>
      <c r="I627" s="38">
        <v>15</v>
      </c>
      <c r="J627" s="38">
        <v>26944</v>
      </c>
      <c r="K627" s="38" t="s">
        <v>3781</v>
      </c>
    </row>
    <row r="628" spans="1:11" x14ac:dyDescent="0.2">
      <c r="A628" s="38" t="s">
        <v>3466</v>
      </c>
      <c r="B628" s="38" t="s">
        <v>3782</v>
      </c>
      <c r="C628" s="38" t="s">
        <v>3783</v>
      </c>
      <c r="D628" s="38" t="b">
        <v>0</v>
      </c>
      <c r="E628" s="39">
        <v>5.3920036423922402E-8</v>
      </c>
      <c r="F628" s="38">
        <v>7.2682498230991603</v>
      </c>
      <c r="G628" s="38">
        <v>5229</v>
      </c>
      <c r="H628" s="38">
        <v>172</v>
      </c>
      <c r="I628" s="38">
        <v>71</v>
      </c>
      <c r="J628" s="38">
        <v>26944</v>
      </c>
      <c r="K628" s="38" t="s">
        <v>3784</v>
      </c>
    </row>
    <row r="629" spans="1:11" x14ac:dyDescent="0.2">
      <c r="A629" s="38" t="s">
        <v>3466</v>
      </c>
      <c r="B629" s="38" t="s">
        <v>3785</v>
      </c>
      <c r="C629" s="38" t="s">
        <v>3786</v>
      </c>
      <c r="D629" s="38" t="b">
        <v>0</v>
      </c>
      <c r="E629" s="39">
        <v>6.02221939926797E-8</v>
      </c>
      <c r="F629" s="38">
        <v>7.2202434264792297</v>
      </c>
      <c r="G629" s="38">
        <v>236</v>
      </c>
      <c r="H629" s="38">
        <v>172</v>
      </c>
      <c r="I629" s="38">
        <v>15</v>
      </c>
      <c r="J629" s="38">
        <v>26944</v>
      </c>
      <c r="K629" s="38" t="s">
        <v>3787</v>
      </c>
    </row>
    <row r="630" spans="1:11" x14ac:dyDescent="0.2">
      <c r="A630" s="38" t="s">
        <v>3466</v>
      </c>
      <c r="B630" s="38" t="s">
        <v>3788</v>
      </c>
      <c r="C630" s="38" t="s">
        <v>3789</v>
      </c>
      <c r="D630" s="38" t="b">
        <v>0</v>
      </c>
      <c r="E630" s="39">
        <v>6.1543244505126095E-8</v>
      </c>
      <c r="F630" s="38">
        <v>7.2108196118660999</v>
      </c>
      <c r="G630" s="38">
        <v>5364</v>
      </c>
      <c r="H630" s="38">
        <v>172</v>
      </c>
      <c r="I630" s="38">
        <v>72</v>
      </c>
      <c r="J630" s="38">
        <v>26944</v>
      </c>
      <c r="K630" s="38" t="s">
        <v>3790</v>
      </c>
    </row>
    <row r="631" spans="1:11" x14ac:dyDescent="0.2">
      <c r="A631" s="38" t="s">
        <v>3466</v>
      </c>
      <c r="B631" s="38" t="s">
        <v>3791</v>
      </c>
      <c r="C631" s="38" t="s">
        <v>3792</v>
      </c>
      <c r="D631" s="38" t="b">
        <v>0</v>
      </c>
      <c r="E631" s="39">
        <v>6.39389508480824E-8</v>
      </c>
      <c r="F631" s="38">
        <v>7.1942344941923597</v>
      </c>
      <c r="G631" s="38">
        <v>237</v>
      </c>
      <c r="H631" s="38">
        <v>172</v>
      </c>
      <c r="I631" s="38">
        <v>15</v>
      </c>
      <c r="J631" s="38">
        <v>26944</v>
      </c>
      <c r="K631" s="38" t="s">
        <v>3781</v>
      </c>
    </row>
    <row r="632" spans="1:11" x14ac:dyDescent="0.2">
      <c r="A632" s="38" t="s">
        <v>3466</v>
      </c>
      <c r="B632" s="38" t="s">
        <v>3793</v>
      </c>
      <c r="C632" s="38" t="s">
        <v>3794</v>
      </c>
      <c r="D632" s="38" t="b">
        <v>0</v>
      </c>
      <c r="E632" s="39">
        <v>6.5987737631174694E-8</v>
      </c>
      <c r="F632" s="38">
        <v>7.1805367610323199</v>
      </c>
      <c r="G632" s="38">
        <v>6882</v>
      </c>
      <c r="H632" s="38">
        <v>172</v>
      </c>
      <c r="I632" s="38">
        <v>84</v>
      </c>
      <c r="J632" s="38">
        <v>26944</v>
      </c>
      <c r="K632" s="38" t="s">
        <v>3795</v>
      </c>
    </row>
    <row r="633" spans="1:11" x14ac:dyDescent="0.2">
      <c r="A633" s="38" t="s">
        <v>3466</v>
      </c>
      <c r="B633" s="38" t="s">
        <v>3796</v>
      </c>
      <c r="C633" s="38" t="s">
        <v>3797</v>
      </c>
      <c r="D633" s="38" t="b">
        <v>0</v>
      </c>
      <c r="E633" s="39">
        <v>6.7589605346200294E-8</v>
      </c>
      <c r="F633" s="38">
        <v>7.1701200893823298</v>
      </c>
      <c r="G633" s="38">
        <v>721</v>
      </c>
      <c r="H633" s="38">
        <v>172</v>
      </c>
      <c r="I633" s="38">
        <v>24</v>
      </c>
      <c r="J633" s="38">
        <v>26944</v>
      </c>
      <c r="K633" s="38" t="s">
        <v>3798</v>
      </c>
    </row>
    <row r="634" spans="1:11" x14ac:dyDescent="0.2">
      <c r="A634" s="38" t="s">
        <v>3466</v>
      </c>
      <c r="B634" s="38" t="s">
        <v>3799</v>
      </c>
      <c r="C634" s="38" t="s">
        <v>3800</v>
      </c>
      <c r="D634" s="38" t="b">
        <v>0</v>
      </c>
      <c r="E634" s="39">
        <v>6.7941913682064998E-8</v>
      </c>
      <c r="F634" s="38">
        <v>7.1678622247627697</v>
      </c>
      <c r="G634" s="38">
        <v>2529</v>
      </c>
      <c r="H634" s="38">
        <v>172</v>
      </c>
      <c r="I634" s="38">
        <v>46</v>
      </c>
      <c r="J634" s="38">
        <v>26944</v>
      </c>
      <c r="K634" s="38" t="s">
        <v>3801</v>
      </c>
    </row>
    <row r="635" spans="1:11" x14ac:dyDescent="0.2">
      <c r="A635" s="38" t="s">
        <v>3466</v>
      </c>
      <c r="B635" s="38" t="s">
        <v>3802</v>
      </c>
      <c r="C635" s="38" t="s">
        <v>3803</v>
      </c>
      <c r="D635" s="38" t="b">
        <v>0</v>
      </c>
      <c r="E635" s="39">
        <v>9.0335827290190103E-8</v>
      </c>
      <c r="F635" s="38">
        <v>7.04413997384433</v>
      </c>
      <c r="G635" s="38">
        <v>5407</v>
      </c>
      <c r="H635" s="38">
        <v>172</v>
      </c>
      <c r="I635" s="38">
        <v>72</v>
      </c>
      <c r="J635" s="38">
        <v>26944</v>
      </c>
      <c r="K635" s="38" t="s">
        <v>3804</v>
      </c>
    </row>
    <row r="636" spans="1:11" x14ac:dyDescent="0.2">
      <c r="A636" s="38" t="s">
        <v>3466</v>
      </c>
      <c r="B636" s="38" t="s">
        <v>3805</v>
      </c>
      <c r="C636" s="38" t="s">
        <v>3806</v>
      </c>
      <c r="D636" s="38" t="b">
        <v>0</v>
      </c>
      <c r="E636" s="39">
        <v>1.12968722540595E-7</v>
      </c>
      <c r="F636" s="38">
        <v>6.9470417822536703</v>
      </c>
      <c r="G636" s="38">
        <v>1651</v>
      </c>
      <c r="H636" s="38">
        <v>172</v>
      </c>
      <c r="I636" s="38">
        <v>36</v>
      </c>
      <c r="J636" s="38">
        <v>26944</v>
      </c>
      <c r="K636" s="38" t="s">
        <v>3807</v>
      </c>
    </row>
    <row r="637" spans="1:11" x14ac:dyDescent="0.2">
      <c r="A637" s="38" t="s">
        <v>3466</v>
      </c>
      <c r="B637" s="38" t="s">
        <v>3808</v>
      </c>
      <c r="C637" s="38" t="s">
        <v>3809</v>
      </c>
      <c r="D637" s="38" t="b">
        <v>0</v>
      </c>
      <c r="E637" s="39">
        <v>1.1428840835973E-7</v>
      </c>
      <c r="F637" s="38">
        <v>6.9419978154550304</v>
      </c>
      <c r="G637" s="38">
        <v>388</v>
      </c>
      <c r="H637" s="38">
        <v>172</v>
      </c>
      <c r="I637" s="38">
        <v>18</v>
      </c>
      <c r="J637" s="38">
        <v>26944</v>
      </c>
      <c r="K637" s="38" t="s">
        <v>3810</v>
      </c>
    </row>
    <row r="638" spans="1:11" x14ac:dyDescent="0.2">
      <c r="A638" s="38" t="s">
        <v>3466</v>
      </c>
      <c r="B638" s="38" t="s">
        <v>3811</v>
      </c>
      <c r="C638" s="38" t="s">
        <v>3812</v>
      </c>
      <c r="D638" s="38" t="b">
        <v>0</v>
      </c>
      <c r="E638" s="39">
        <v>1.5536386047303699E-7</v>
      </c>
      <c r="F638" s="38">
        <v>6.8086499959755402</v>
      </c>
      <c r="G638" s="38">
        <v>751</v>
      </c>
      <c r="H638" s="38">
        <v>172</v>
      </c>
      <c r="I638" s="38">
        <v>24</v>
      </c>
      <c r="J638" s="38">
        <v>26944</v>
      </c>
      <c r="K638" s="38" t="s">
        <v>3813</v>
      </c>
    </row>
    <row r="639" spans="1:11" x14ac:dyDescent="0.2">
      <c r="A639" s="38" t="s">
        <v>3466</v>
      </c>
      <c r="B639" s="38" t="s">
        <v>3814</v>
      </c>
      <c r="C639" s="38" t="s">
        <v>3815</v>
      </c>
      <c r="D639" s="38" t="b">
        <v>0</v>
      </c>
      <c r="E639" s="39">
        <v>1.7597308442943699E-7</v>
      </c>
      <c r="F639" s="38">
        <v>6.7545537536499403</v>
      </c>
      <c r="G639" s="38">
        <v>6358</v>
      </c>
      <c r="H639" s="38">
        <v>172</v>
      </c>
      <c r="I639" s="38">
        <v>79</v>
      </c>
      <c r="J639" s="38">
        <v>26944</v>
      </c>
      <c r="K639" s="38" t="s">
        <v>3816</v>
      </c>
    </row>
    <row r="640" spans="1:11" x14ac:dyDescent="0.2">
      <c r="A640" s="38" t="s">
        <v>3466</v>
      </c>
      <c r="B640" s="38" t="s">
        <v>3817</v>
      </c>
      <c r="C640" s="38" t="s">
        <v>3818</v>
      </c>
      <c r="D640" s="38" t="b">
        <v>0</v>
      </c>
      <c r="E640" s="39">
        <v>2.0247685131793301E-7</v>
      </c>
      <c r="F640" s="38">
        <v>6.6936246214347399</v>
      </c>
      <c r="G640" s="38">
        <v>141</v>
      </c>
      <c r="H640" s="38">
        <v>172</v>
      </c>
      <c r="I640" s="38">
        <v>12</v>
      </c>
      <c r="J640" s="38">
        <v>26944</v>
      </c>
      <c r="K640" s="38" t="s">
        <v>3819</v>
      </c>
    </row>
    <row r="641" spans="1:11" x14ac:dyDescent="0.2">
      <c r="A641" s="38" t="s">
        <v>3466</v>
      </c>
      <c r="B641" s="38" t="s">
        <v>3820</v>
      </c>
      <c r="C641" s="38" t="s">
        <v>3821</v>
      </c>
      <c r="D641" s="38" t="b">
        <v>0</v>
      </c>
      <c r="E641" s="39">
        <v>2.0315534012471E-7</v>
      </c>
      <c r="F641" s="38">
        <v>6.6921717573581798</v>
      </c>
      <c r="G641" s="38">
        <v>571</v>
      </c>
      <c r="H641" s="38">
        <v>172</v>
      </c>
      <c r="I641" s="38">
        <v>21</v>
      </c>
      <c r="J641" s="38">
        <v>26944</v>
      </c>
      <c r="K641" s="38" t="s">
        <v>3822</v>
      </c>
    </row>
    <row r="642" spans="1:11" x14ac:dyDescent="0.2">
      <c r="A642" s="38" t="s">
        <v>3466</v>
      </c>
      <c r="B642" s="38" t="s">
        <v>3823</v>
      </c>
      <c r="C642" s="38" t="s">
        <v>3824</v>
      </c>
      <c r="D642" s="38" t="b">
        <v>0</v>
      </c>
      <c r="E642" s="39">
        <v>2.2597387271306801E-7</v>
      </c>
      <c r="F642" s="38">
        <v>6.64594177143882</v>
      </c>
      <c r="G642" s="38">
        <v>765</v>
      </c>
      <c r="H642" s="38">
        <v>172</v>
      </c>
      <c r="I642" s="38">
        <v>24</v>
      </c>
      <c r="J642" s="38">
        <v>26944</v>
      </c>
      <c r="K642" s="38" t="s">
        <v>3813</v>
      </c>
    </row>
    <row r="643" spans="1:11" x14ac:dyDescent="0.2">
      <c r="A643" s="38" t="s">
        <v>3466</v>
      </c>
      <c r="B643" s="38" t="s">
        <v>3825</v>
      </c>
      <c r="C643" s="38" t="s">
        <v>3826</v>
      </c>
      <c r="D643" s="38" t="b">
        <v>0</v>
      </c>
      <c r="E643" s="39">
        <v>2.3704999163333499E-7</v>
      </c>
      <c r="F643" s="38">
        <v>6.6251600556734198</v>
      </c>
      <c r="G643" s="38">
        <v>701</v>
      </c>
      <c r="H643" s="38">
        <v>172</v>
      </c>
      <c r="I643" s="38">
        <v>23</v>
      </c>
      <c r="J643" s="38">
        <v>26944</v>
      </c>
      <c r="K643" s="38" t="s">
        <v>3827</v>
      </c>
    </row>
    <row r="644" spans="1:11" x14ac:dyDescent="0.2">
      <c r="A644" s="38" t="s">
        <v>3466</v>
      </c>
      <c r="B644" s="38" t="s">
        <v>3828</v>
      </c>
      <c r="C644" s="38" t="s">
        <v>3829</v>
      </c>
      <c r="D644" s="38" t="b">
        <v>0</v>
      </c>
      <c r="E644" s="39">
        <v>2.7644809139591E-7</v>
      </c>
      <c r="F644" s="38">
        <v>6.5583864040941497</v>
      </c>
      <c r="G644" s="38">
        <v>263</v>
      </c>
      <c r="H644" s="38">
        <v>172</v>
      </c>
      <c r="I644" s="38">
        <v>15</v>
      </c>
      <c r="J644" s="38">
        <v>26944</v>
      </c>
      <c r="K644" s="38" t="s">
        <v>3781</v>
      </c>
    </row>
    <row r="645" spans="1:11" x14ac:dyDescent="0.2">
      <c r="A645" s="38" t="s">
        <v>3466</v>
      </c>
      <c r="B645" s="38" t="s">
        <v>3830</v>
      </c>
      <c r="C645" s="38" t="s">
        <v>3831</v>
      </c>
      <c r="D645" s="38" t="b">
        <v>0</v>
      </c>
      <c r="E645" s="39">
        <v>3.0102363839061199E-7</v>
      </c>
      <c r="F645" s="38">
        <v>6.5213993993579296</v>
      </c>
      <c r="G645" s="38">
        <v>6425</v>
      </c>
      <c r="H645" s="38">
        <v>172</v>
      </c>
      <c r="I645" s="38">
        <v>79</v>
      </c>
      <c r="J645" s="38">
        <v>26944</v>
      </c>
      <c r="K645" s="38" t="s">
        <v>3832</v>
      </c>
    </row>
    <row r="646" spans="1:11" x14ac:dyDescent="0.2">
      <c r="A646" s="38" t="s">
        <v>3466</v>
      </c>
      <c r="B646" s="38" t="s">
        <v>3833</v>
      </c>
      <c r="C646" s="38" t="s">
        <v>3834</v>
      </c>
      <c r="D646" s="38" t="b">
        <v>0</v>
      </c>
      <c r="E646" s="39">
        <v>3.3943686329128301E-7</v>
      </c>
      <c r="F646" s="38">
        <v>6.4692409945032203</v>
      </c>
      <c r="G646" s="38">
        <v>714</v>
      </c>
      <c r="H646" s="38">
        <v>172</v>
      </c>
      <c r="I646" s="38">
        <v>23</v>
      </c>
      <c r="J646" s="38">
        <v>26944</v>
      </c>
      <c r="K646" s="38" t="s">
        <v>3835</v>
      </c>
    </row>
    <row r="647" spans="1:11" x14ac:dyDescent="0.2">
      <c r="A647" s="38" t="s">
        <v>3466</v>
      </c>
      <c r="B647" s="38" t="s">
        <v>3836</v>
      </c>
      <c r="C647" s="38" t="s">
        <v>3837</v>
      </c>
      <c r="D647" s="38" t="b">
        <v>0</v>
      </c>
      <c r="E647" s="39">
        <v>3.8042366624797702E-7</v>
      </c>
      <c r="F647" s="38">
        <v>6.4197324733297902</v>
      </c>
      <c r="G647" s="38">
        <v>785</v>
      </c>
      <c r="H647" s="38">
        <v>172</v>
      </c>
      <c r="I647" s="38">
        <v>24</v>
      </c>
      <c r="J647" s="38">
        <v>26944</v>
      </c>
      <c r="K647" s="38" t="s">
        <v>3838</v>
      </c>
    </row>
    <row r="648" spans="1:11" x14ac:dyDescent="0.2">
      <c r="A648" s="38" t="s">
        <v>3466</v>
      </c>
      <c r="B648" s="38" t="s">
        <v>3839</v>
      </c>
      <c r="C648" s="38" t="s">
        <v>3840</v>
      </c>
      <c r="D648" s="38" t="b">
        <v>0</v>
      </c>
      <c r="E648" s="39">
        <v>3.8467079176739398E-7</v>
      </c>
      <c r="F648" s="38">
        <v>6.4149107886238301</v>
      </c>
      <c r="G648" s="38">
        <v>316</v>
      </c>
      <c r="H648" s="38">
        <v>172</v>
      </c>
      <c r="I648" s="38">
        <v>16</v>
      </c>
      <c r="J648" s="38">
        <v>26944</v>
      </c>
      <c r="K648" s="38" t="s">
        <v>3841</v>
      </c>
    </row>
    <row r="649" spans="1:11" x14ac:dyDescent="0.2">
      <c r="A649" s="38" t="s">
        <v>3466</v>
      </c>
      <c r="B649" s="38" t="s">
        <v>3842</v>
      </c>
      <c r="C649" s="38" t="s">
        <v>3843</v>
      </c>
      <c r="D649" s="38" t="b">
        <v>0</v>
      </c>
      <c r="E649" s="39">
        <v>4.21922893562213E-7</v>
      </c>
      <c r="F649" s="38">
        <v>6.3747669091334203</v>
      </c>
      <c r="G649" s="38">
        <v>318</v>
      </c>
      <c r="H649" s="38">
        <v>172</v>
      </c>
      <c r="I649" s="38">
        <v>16</v>
      </c>
      <c r="J649" s="38">
        <v>26944</v>
      </c>
      <c r="K649" s="38" t="s">
        <v>3844</v>
      </c>
    </row>
    <row r="650" spans="1:11" x14ac:dyDescent="0.2">
      <c r="A650" s="38" t="s">
        <v>3466</v>
      </c>
      <c r="B650" s="38" t="s">
        <v>3845</v>
      </c>
      <c r="C650" s="38" t="s">
        <v>3846</v>
      </c>
      <c r="D650" s="38" t="b">
        <v>0</v>
      </c>
      <c r="E650" s="39">
        <v>4.3512168267116599E-7</v>
      </c>
      <c r="F650" s="38">
        <v>6.3613892747173599</v>
      </c>
      <c r="G650" s="38">
        <v>4397</v>
      </c>
      <c r="H650" s="38">
        <v>172</v>
      </c>
      <c r="I650" s="38">
        <v>62</v>
      </c>
      <c r="J650" s="38">
        <v>26944</v>
      </c>
      <c r="K650" s="38" t="s">
        <v>3847</v>
      </c>
    </row>
    <row r="651" spans="1:11" x14ac:dyDescent="0.2">
      <c r="A651" s="38" t="s">
        <v>3466</v>
      </c>
      <c r="B651" s="38" t="s">
        <v>3848</v>
      </c>
      <c r="C651" s="38" t="s">
        <v>3849</v>
      </c>
      <c r="D651" s="38" t="b">
        <v>0</v>
      </c>
      <c r="E651" s="39">
        <v>4.4177035653498901E-7</v>
      </c>
      <c r="F651" s="38">
        <v>6.3548034293093103</v>
      </c>
      <c r="G651" s="38">
        <v>319</v>
      </c>
      <c r="H651" s="38">
        <v>172</v>
      </c>
      <c r="I651" s="38">
        <v>16</v>
      </c>
      <c r="J651" s="38">
        <v>26944</v>
      </c>
      <c r="K651" s="38" t="s">
        <v>3841</v>
      </c>
    </row>
    <row r="652" spans="1:11" x14ac:dyDescent="0.2">
      <c r="A652" s="38" t="s">
        <v>3466</v>
      </c>
      <c r="B652" s="38" t="s">
        <v>3850</v>
      </c>
      <c r="C652" s="38" t="s">
        <v>3851</v>
      </c>
      <c r="D652" s="38" t="b">
        <v>0</v>
      </c>
      <c r="E652" s="39">
        <v>4.5946182925166898E-7</v>
      </c>
      <c r="F652" s="38">
        <v>6.3377505626977797</v>
      </c>
      <c r="G652" s="38">
        <v>118</v>
      </c>
      <c r="H652" s="38">
        <v>172</v>
      </c>
      <c r="I652" s="38">
        <v>11</v>
      </c>
      <c r="J652" s="38">
        <v>26944</v>
      </c>
      <c r="K652" s="38" t="s">
        <v>3852</v>
      </c>
    </row>
    <row r="653" spans="1:11" x14ac:dyDescent="0.2">
      <c r="A653" s="38" t="s">
        <v>3466</v>
      </c>
      <c r="B653" s="38" t="s">
        <v>3853</v>
      </c>
      <c r="C653" s="38" t="s">
        <v>3854</v>
      </c>
      <c r="D653" s="38" t="b">
        <v>0</v>
      </c>
      <c r="E653" s="39">
        <v>4.7197572154797601E-7</v>
      </c>
      <c r="F653" s="38">
        <v>6.3260803409187298</v>
      </c>
      <c r="G653" s="38">
        <v>934</v>
      </c>
      <c r="H653" s="38">
        <v>172</v>
      </c>
      <c r="I653" s="38">
        <v>26</v>
      </c>
      <c r="J653" s="38">
        <v>26944</v>
      </c>
      <c r="K653" s="38" t="s">
        <v>3855</v>
      </c>
    </row>
    <row r="654" spans="1:11" x14ac:dyDescent="0.2">
      <c r="A654" s="38" t="s">
        <v>3466</v>
      </c>
      <c r="B654" s="38" t="s">
        <v>3856</v>
      </c>
      <c r="C654" s="38" t="s">
        <v>3857</v>
      </c>
      <c r="D654" s="38" t="b">
        <v>0</v>
      </c>
      <c r="E654" s="39">
        <v>4.9823403338431796E-7</v>
      </c>
      <c r="F654" s="38">
        <v>6.3025666099866102</v>
      </c>
      <c r="G654" s="38">
        <v>1569</v>
      </c>
      <c r="H654" s="38">
        <v>172</v>
      </c>
      <c r="I654" s="38">
        <v>34</v>
      </c>
      <c r="J654" s="38">
        <v>26944</v>
      </c>
      <c r="K654" s="38" t="s">
        <v>3858</v>
      </c>
    </row>
    <row r="655" spans="1:11" x14ac:dyDescent="0.2">
      <c r="A655" s="38" t="s">
        <v>3466</v>
      </c>
      <c r="B655" s="38" t="s">
        <v>3859</v>
      </c>
      <c r="C655" s="38" t="s">
        <v>3860</v>
      </c>
      <c r="D655" s="38" t="b">
        <v>0</v>
      </c>
      <c r="E655" s="39">
        <v>5.6904085417730395E-7</v>
      </c>
      <c r="F655" s="38">
        <v>6.2448565523978399</v>
      </c>
      <c r="G655" s="38">
        <v>277</v>
      </c>
      <c r="H655" s="38">
        <v>172</v>
      </c>
      <c r="I655" s="38">
        <v>15</v>
      </c>
      <c r="J655" s="38">
        <v>26944</v>
      </c>
      <c r="K655" s="38" t="s">
        <v>3861</v>
      </c>
    </row>
    <row r="656" spans="1:11" x14ac:dyDescent="0.2">
      <c r="A656" s="38" t="s">
        <v>3466</v>
      </c>
      <c r="B656" s="38" t="s">
        <v>3862</v>
      </c>
      <c r="C656" s="38" t="s">
        <v>3863</v>
      </c>
      <c r="D656" s="38" t="b">
        <v>0</v>
      </c>
      <c r="E656" s="39">
        <v>5.8007998737078899E-7</v>
      </c>
      <c r="F656" s="38">
        <v>6.2365121173359803</v>
      </c>
      <c r="G656" s="38">
        <v>325</v>
      </c>
      <c r="H656" s="38">
        <v>172</v>
      </c>
      <c r="I656" s="38">
        <v>16</v>
      </c>
      <c r="J656" s="38">
        <v>26944</v>
      </c>
      <c r="K656" s="38" t="s">
        <v>3841</v>
      </c>
    </row>
    <row r="657" spans="1:11" x14ac:dyDescent="0.2">
      <c r="A657" s="38" t="s">
        <v>3466</v>
      </c>
      <c r="B657" s="38" t="s">
        <v>3864</v>
      </c>
      <c r="C657" s="38" t="s">
        <v>3865</v>
      </c>
      <c r="D657" s="38" t="b">
        <v>0</v>
      </c>
      <c r="E657" s="39">
        <v>6.4369444311760103E-7</v>
      </c>
      <c r="F657" s="38">
        <v>6.1913202400302296</v>
      </c>
      <c r="G657" s="38">
        <v>1097</v>
      </c>
      <c r="H657" s="38">
        <v>172</v>
      </c>
      <c r="I657" s="38">
        <v>28</v>
      </c>
      <c r="J657" s="38">
        <v>26944</v>
      </c>
      <c r="K657" s="38" t="s">
        <v>3866</v>
      </c>
    </row>
    <row r="658" spans="1:11" x14ac:dyDescent="0.2">
      <c r="A658" s="38" t="s">
        <v>3466</v>
      </c>
      <c r="B658" s="38" t="s">
        <v>3867</v>
      </c>
      <c r="C658" s="38" t="s">
        <v>3868</v>
      </c>
      <c r="D658" s="38" t="b">
        <v>0</v>
      </c>
      <c r="E658" s="39">
        <v>6.5665327301260396E-7</v>
      </c>
      <c r="F658" s="38">
        <v>6.1826638867043204</v>
      </c>
      <c r="G658" s="38">
        <v>2219</v>
      </c>
      <c r="H658" s="38">
        <v>172</v>
      </c>
      <c r="I658" s="38">
        <v>41</v>
      </c>
      <c r="J658" s="38">
        <v>26944</v>
      </c>
      <c r="K658" s="38" t="s">
        <v>3869</v>
      </c>
    </row>
    <row r="659" spans="1:11" x14ac:dyDescent="0.2">
      <c r="A659" s="38" t="s">
        <v>3466</v>
      </c>
      <c r="B659" s="38" t="s">
        <v>3870</v>
      </c>
      <c r="C659" s="38" t="s">
        <v>3871</v>
      </c>
      <c r="D659" s="38" t="b">
        <v>0</v>
      </c>
      <c r="E659" s="39">
        <v>7.0770258402730704E-7</v>
      </c>
      <c r="F659" s="38">
        <v>6.1501492186567797</v>
      </c>
      <c r="G659" s="38">
        <v>3336</v>
      </c>
      <c r="H659" s="38">
        <v>172</v>
      </c>
      <c r="I659" s="38">
        <v>52</v>
      </c>
      <c r="J659" s="38">
        <v>26944</v>
      </c>
      <c r="K659" s="38" t="s">
        <v>3872</v>
      </c>
    </row>
    <row r="660" spans="1:11" x14ac:dyDescent="0.2">
      <c r="A660" s="38" t="s">
        <v>3466</v>
      </c>
      <c r="B660" s="38" t="s">
        <v>3873</v>
      </c>
      <c r="C660" s="38" t="s">
        <v>3874</v>
      </c>
      <c r="D660" s="38" t="b">
        <v>0</v>
      </c>
      <c r="E660" s="39">
        <v>8.0184928818455996E-7</v>
      </c>
      <c r="F660" s="38">
        <v>6.0959072519908499</v>
      </c>
      <c r="G660" s="38">
        <v>4696</v>
      </c>
      <c r="H660" s="38">
        <v>172</v>
      </c>
      <c r="I660" s="38">
        <v>64</v>
      </c>
      <c r="J660" s="38">
        <v>26944</v>
      </c>
      <c r="K660" s="38" t="s">
        <v>3875</v>
      </c>
    </row>
    <row r="661" spans="1:11" x14ac:dyDescent="0.2">
      <c r="A661" s="38" t="s">
        <v>3466</v>
      </c>
      <c r="B661" s="38" t="s">
        <v>3876</v>
      </c>
      <c r="C661" s="38" t="s">
        <v>3877</v>
      </c>
      <c r="D661" s="38" t="b">
        <v>0</v>
      </c>
      <c r="E661" s="39">
        <v>8.0392048911683405E-7</v>
      </c>
      <c r="F661" s="38">
        <v>6.09478690255178</v>
      </c>
      <c r="G661" s="38">
        <v>284</v>
      </c>
      <c r="H661" s="38">
        <v>172</v>
      </c>
      <c r="I661" s="38">
        <v>15</v>
      </c>
      <c r="J661" s="38">
        <v>26944</v>
      </c>
      <c r="K661" s="38" t="s">
        <v>3878</v>
      </c>
    </row>
    <row r="662" spans="1:11" x14ac:dyDescent="0.2">
      <c r="A662" s="38" t="s">
        <v>3466</v>
      </c>
      <c r="B662" s="38" t="s">
        <v>3879</v>
      </c>
      <c r="C662" s="38" t="s">
        <v>3880</v>
      </c>
      <c r="D662" s="38" t="b">
        <v>0</v>
      </c>
      <c r="E662" s="38">
        <v>1.0788941471894601E-6</v>
      </c>
      <c r="F662" s="38">
        <v>5.9670211628672298</v>
      </c>
      <c r="G662" s="38">
        <v>2161</v>
      </c>
      <c r="H662" s="38">
        <v>172</v>
      </c>
      <c r="I662" s="38">
        <v>40</v>
      </c>
      <c r="J662" s="38">
        <v>26944</v>
      </c>
      <c r="K662" s="38" t="s">
        <v>3881</v>
      </c>
    </row>
    <row r="663" spans="1:11" x14ac:dyDescent="0.2">
      <c r="A663" s="38" t="s">
        <v>3466</v>
      </c>
      <c r="B663" s="38" t="s">
        <v>3882</v>
      </c>
      <c r="C663" s="38" t="s">
        <v>3883</v>
      </c>
      <c r="D663" s="38" t="b">
        <v>0</v>
      </c>
      <c r="E663" s="38">
        <v>1.33781972570208E-6</v>
      </c>
      <c r="F663" s="38">
        <v>5.8736024048100397</v>
      </c>
      <c r="G663" s="38">
        <v>699</v>
      </c>
      <c r="H663" s="38">
        <v>172</v>
      </c>
      <c r="I663" s="38">
        <v>22</v>
      </c>
      <c r="J663" s="38">
        <v>26944</v>
      </c>
      <c r="K663" s="38" t="s">
        <v>3884</v>
      </c>
    </row>
    <row r="664" spans="1:11" x14ac:dyDescent="0.2">
      <c r="A664" s="38" t="s">
        <v>3466</v>
      </c>
      <c r="B664" s="38" t="s">
        <v>3885</v>
      </c>
      <c r="C664" s="38" t="s">
        <v>3886</v>
      </c>
      <c r="D664" s="38" t="b">
        <v>0</v>
      </c>
      <c r="E664" s="38">
        <v>1.3476955964088901E-6</v>
      </c>
      <c r="F664" s="38">
        <v>5.8704081906855903</v>
      </c>
      <c r="G664" s="38">
        <v>1990</v>
      </c>
      <c r="H664" s="38">
        <v>172</v>
      </c>
      <c r="I664" s="38">
        <v>38</v>
      </c>
      <c r="J664" s="38">
        <v>26944</v>
      </c>
      <c r="K664" s="38" t="s">
        <v>3887</v>
      </c>
    </row>
    <row r="665" spans="1:11" x14ac:dyDescent="0.2">
      <c r="A665" s="38" t="s">
        <v>3466</v>
      </c>
      <c r="B665" s="38" t="s">
        <v>3888</v>
      </c>
      <c r="C665" s="38" t="s">
        <v>3889</v>
      </c>
      <c r="D665" s="38" t="b">
        <v>0</v>
      </c>
      <c r="E665" s="38">
        <v>1.3831617250777499E-6</v>
      </c>
      <c r="F665" s="38">
        <v>5.8591270373870499</v>
      </c>
      <c r="G665" s="38">
        <v>1214</v>
      </c>
      <c r="H665" s="38">
        <v>172</v>
      </c>
      <c r="I665" s="38">
        <v>29</v>
      </c>
      <c r="J665" s="38">
        <v>26944</v>
      </c>
      <c r="K665" s="38" t="s">
        <v>3890</v>
      </c>
    </row>
    <row r="666" spans="1:11" x14ac:dyDescent="0.2">
      <c r="A666" s="38" t="s">
        <v>3466</v>
      </c>
      <c r="B666" s="38" t="s">
        <v>3891</v>
      </c>
      <c r="C666" s="38" t="s">
        <v>3892</v>
      </c>
      <c r="D666" s="38" t="b">
        <v>0</v>
      </c>
      <c r="E666" s="38">
        <v>1.39376500764393E-6</v>
      </c>
      <c r="F666" s="38">
        <v>5.8558104432297498</v>
      </c>
      <c r="G666" s="38">
        <v>206</v>
      </c>
      <c r="H666" s="38">
        <v>172</v>
      </c>
      <c r="I666" s="38">
        <v>13</v>
      </c>
      <c r="J666" s="38">
        <v>26944</v>
      </c>
      <c r="K666" s="38" t="s">
        <v>3893</v>
      </c>
    </row>
    <row r="667" spans="1:11" x14ac:dyDescent="0.2">
      <c r="A667" s="38" t="s">
        <v>3466</v>
      </c>
      <c r="B667" s="38" t="s">
        <v>3894</v>
      </c>
      <c r="C667" s="38" t="s">
        <v>3895</v>
      </c>
      <c r="D667" s="38" t="b">
        <v>0</v>
      </c>
      <c r="E667" s="38">
        <v>1.4564351012187701E-6</v>
      </c>
      <c r="F667" s="38">
        <v>5.8367088627771402</v>
      </c>
      <c r="G667" s="38">
        <v>399</v>
      </c>
      <c r="H667" s="38">
        <v>172</v>
      </c>
      <c r="I667" s="38">
        <v>17</v>
      </c>
      <c r="J667" s="38">
        <v>26944</v>
      </c>
      <c r="K667" s="38" t="s">
        <v>3896</v>
      </c>
    </row>
    <row r="668" spans="1:11" x14ac:dyDescent="0.2">
      <c r="A668" s="38" t="s">
        <v>3466</v>
      </c>
      <c r="B668" s="38" t="s">
        <v>3897</v>
      </c>
      <c r="C668" s="38" t="s">
        <v>3898</v>
      </c>
      <c r="D668" s="38" t="b">
        <v>0</v>
      </c>
      <c r="E668" s="38">
        <v>1.4788365936421399E-6</v>
      </c>
      <c r="F668" s="38">
        <v>5.8300798113987504</v>
      </c>
      <c r="G668" s="38">
        <v>455</v>
      </c>
      <c r="H668" s="38">
        <v>172</v>
      </c>
      <c r="I668" s="38">
        <v>18</v>
      </c>
      <c r="J668" s="38">
        <v>26944</v>
      </c>
      <c r="K668" s="38" t="s">
        <v>3899</v>
      </c>
    </row>
    <row r="669" spans="1:11" x14ac:dyDescent="0.2">
      <c r="A669" s="38" t="s">
        <v>3466</v>
      </c>
      <c r="B669" s="38" t="s">
        <v>3900</v>
      </c>
      <c r="C669" s="38" t="s">
        <v>3901</v>
      </c>
      <c r="D669" s="38" t="b">
        <v>0</v>
      </c>
      <c r="E669" s="38">
        <v>1.53230922244105E-6</v>
      </c>
      <c r="F669" s="38">
        <v>5.8146535845411496</v>
      </c>
      <c r="G669" s="38">
        <v>1907</v>
      </c>
      <c r="H669" s="38">
        <v>172</v>
      </c>
      <c r="I669" s="38">
        <v>37</v>
      </c>
      <c r="J669" s="38">
        <v>26944</v>
      </c>
      <c r="K669" s="38" t="s">
        <v>3902</v>
      </c>
    </row>
    <row r="670" spans="1:11" x14ac:dyDescent="0.2">
      <c r="A670" s="38" t="s">
        <v>3466</v>
      </c>
      <c r="B670" s="38" t="s">
        <v>3903</v>
      </c>
      <c r="C670" s="38" t="s">
        <v>3904</v>
      </c>
      <c r="D670" s="38" t="b">
        <v>0</v>
      </c>
      <c r="E670" s="38">
        <v>1.5747741193982101E-6</v>
      </c>
      <c r="F670" s="38">
        <v>5.8027817312293397</v>
      </c>
      <c r="G670" s="38">
        <v>3092</v>
      </c>
      <c r="H670" s="38">
        <v>172</v>
      </c>
      <c r="I670" s="38">
        <v>49</v>
      </c>
      <c r="J670" s="38">
        <v>26944</v>
      </c>
      <c r="K670" s="38" t="s">
        <v>3905</v>
      </c>
    </row>
    <row r="671" spans="1:11" x14ac:dyDescent="0.2">
      <c r="A671" s="38" t="s">
        <v>3466</v>
      </c>
      <c r="B671" s="38" t="s">
        <v>3906</v>
      </c>
      <c r="C671" s="38" t="s">
        <v>3907</v>
      </c>
      <c r="D671" s="38" t="b">
        <v>0</v>
      </c>
      <c r="E671" s="38">
        <v>1.5852799905138099E-6</v>
      </c>
      <c r="F671" s="38">
        <v>5.7998940220290596</v>
      </c>
      <c r="G671" s="38">
        <v>457</v>
      </c>
      <c r="H671" s="38">
        <v>172</v>
      </c>
      <c r="I671" s="38">
        <v>18</v>
      </c>
      <c r="J671" s="38">
        <v>26944</v>
      </c>
      <c r="K671" s="38" t="s">
        <v>3899</v>
      </c>
    </row>
    <row r="672" spans="1:11" x14ac:dyDescent="0.2">
      <c r="A672" s="38" t="s">
        <v>3466</v>
      </c>
      <c r="B672" s="38" t="s">
        <v>3908</v>
      </c>
      <c r="C672" s="38" t="s">
        <v>3909</v>
      </c>
      <c r="D672" s="38" t="b">
        <v>0</v>
      </c>
      <c r="E672" s="38">
        <v>1.86034563201072E-6</v>
      </c>
      <c r="F672" s="38">
        <v>5.7304063610884599</v>
      </c>
      <c r="G672" s="38">
        <v>1311</v>
      </c>
      <c r="H672" s="38">
        <v>172</v>
      </c>
      <c r="I672" s="38">
        <v>30</v>
      </c>
      <c r="J672" s="38">
        <v>26944</v>
      </c>
      <c r="K672" s="38" t="s">
        <v>3910</v>
      </c>
    </row>
    <row r="673" spans="1:11" x14ac:dyDescent="0.2">
      <c r="A673" s="38" t="s">
        <v>3466</v>
      </c>
      <c r="B673" s="38" t="s">
        <v>3911</v>
      </c>
      <c r="C673" s="38" t="s">
        <v>3912</v>
      </c>
      <c r="D673" s="38" t="b">
        <v>0</v>
      </c>
      <c r="E673" s="38">
        <v>1.87552856002981E-6</v>
      </c>
      <c r="F673" s="38">
        <v>5.7268763181467301</v>
      </c>
      <c r="G673" s="38">
        <v>3108</v>
      </c>
      <c r="H673" s="38">
        <v>172</v>
      </c>
      <c r="I673" s="38">
        <v>49</v>
      </c>
      <c r="J673" s="38">
        <v>26944</v>
      </c>
      <c r="K673" s="38" t="s">
        <v>3913</v>
      </c>
    </row>
    <row r="674" spans="1:11" x14ac:dyDescent="0.2">
      <c r="A674" s="38" t="s">
        <v>3466</v>
      </c>
      <c r="B674" s="38" t="s">
        <v>3914</v>
      </c>
      <c r="C674" s="38" t="s">
        <v>3915</v>
      </c>
      <c r="D674" s="38" t="b">
        <v>0</v>
      </c>
      <c r="E674" s="38">
        <v>2.0783924408245899E-6</v>
      </c>
      <c r="F674" s="38">
        <v>5.6822724458101801</v>
      </c>
      <c r="G674" s="38">
        <v>1658</v>
      </c>
      <c r="H674" s="38">
        <v>172</v>
      </c>
      <c r="I674" s="38">
        <v>34</v>
      </c>
      <c r="J674" s="38">
        <v>26944</v>
      </c>
      <c r="K674" s="38" t="s">
        <v>3916</v>
      </c>
    </row>
    <row r="675" spans="1:11" x14ac:dyDescent="0.2">
      <c r="A675" s="38" t="s">
        <v>3466</v>
      </c>
      <c r="B675" s="38" t="s">
        <v>3917</v>
      </c>
      <c r="C675" s="38" t="s">
        <v>3918</v>
      </c>
      <c r="D675" s="38" t="b">
        <v>0</v>
      </c>
      <c r="E675" s="38">
        <v>2.1614308031910299E-6</v>
      </c>
      <c r="F675" s="38">
        <v>5.6652586635646696</v>
      </c>
      <c r="G675" s="38">
        <v>651</v>
      </c>
      <c r="H675" s="38">
        <v>172</v>
      </c>
      <c r="I675" s="38">
        <v>21</v>
      </c>
      <c r="J675" s="38">
        <v>26944</v>
      </c>
      <c r="K675" s="38" t="s">
        <v>3919</v>
      </c>
    </row>
    <row r="676" spans="1:11" x14ac:dyDescent="0.2">
      <c r="A676" s="38" t="s">
        <v>3466</v>
      </c>
      <c r="B676" s="38" t="s">
        <v>3920</v>
      </c>
      <c r="C676" s="38" t="s">
        <v>3921</v>
      </c>
      <c r="D676" s="38" t="b">
        <v>0</v>
      </c>
      <c r="E676" s="38">
        <v>2.5693252944249202E-6</v>
      </c>
      <c r="F676" s="38">
        <v>5.5901809075552702</v>
      </c>
      <c r="G676" s="38">
        <v>1761</v>
      </c>
      <c r="H676" s="38">
        <v>172</v>
      </c>
      <c r="I676" s="38">
        <v>35</v>
      </c>
      <c r="J676" s="38">
        <v>26944</v>
      </c>
      <c r="K676" s="38" t="s">
        <v>3922</v>
      </c>
    </row>
    <row r="677" spans="1:11" x14ac:dyDescent="0.2">
      <c r="A677" s="38" t="s">
        <v>3466</v>
      </c>
      <c r="B677" s="38" t="s">
        <v>3923</v>
      </c>
      <c r="C677" s="38" t="s">
        <v>3924</v>
      </c>
      <c r="D677" s="38" t="b">
        <v>0</v>
      </c>
      <c r="E677" s="38">
        <v>2.8729219438954402E-6</v>
      </c>
      <c r="F677" s="38">
        <v>5.5416761734497504</v>
      </c>
      <c r="G677" s="38">
        <v>3042</v>
      </c>
      <c r="H677" s="38">
        <v>172</v>
      </c>
      <c r="I677" s="38">
        <v>48</v>
      </c>
      <c r="J677" s="38">
        <v>26944</v>
      </c>
      <c r="K677" s="38" t="s">
        <v>3925</v>
      </c>
    </row>
    <row r="678" spans="1:11" x14ac:dyDescent="0.2">
      <c r="A678" s="38" t="s">
        <v>3466</v>
      </c>
      <c r="B678" s="38" t="s">
        <v>3926</v>
      </c>
      <c r="C678" s="38" t="s">
        <v>3927</v>
      </c>
      <c r="D678" s="38" t="b">
        <v>0</v>
      </c>
      <c r="E678" s="38">
        <v>3.14330552883311E-6</v>
      </c>
      <c r="F678" s="38">
        <v>5.5026134035712202</v>
      </c>
      <c r="G678" s="38">
        <v>1178</v>
      </c>
      <c r="H678" s="38">
        <v>172</v>
      </c>
      <c r="I678" s="38">
        <v>28</v>
      </c>
      <c r="J678" s="38">
        <v>26944</v>
      </c>
      <c r="K678" s="38" t="s">
        <v>3928</v>
      </c>
    </row>
    <row r="679" spans="1:11" x14ac:dyDescent="0.2">
      <c r="A679" s="38" t="s">
        <v>3466</v>
      </c>
      <c r="B679" s="38" t="s">
        <v>3929</v>
      </c>
      <c r="C679" s="38" t="s">
        <v>3930</v>
      </c>
      <c r="D679" s="38" t="b">
        <v>0</v>
      </c>
      <c r="E679" s="38">
        <v>4.0381406594804004E-6</v>
      </c>
      <c r="F679" s="38">
        <v>5.3938185574646296</v>
      </c>
      <c r="G679" s="38">
        <v>1613</v>
      </c>
      <c r="H679" s="38">
        <v>172</v>
      </c>
      <c r="I679" s="38">
        <v>33</v>
      </c>
      <c r="J679" s="38">
        <v>26944</v>
      </c>
      <c r="K679" s="38" t="s">
        <v>3931</v>
      </c>
    </row>
    <row r="680" spans="1:11" x14ac:dyDescent="0.2">
      <c r="A680" s="38" t="s">
        <v>3466</v>
      </c>
      <c r="B680" s="38" t="s">
        <v>3932</v>
      </c>
      <c r="C680" s="38" t="s">
        <v>3933</v>
      </c>
      <c r="D680" s="38" t="b">
        <v>0</v>
      </c>
      <c r="E680" s="38">
        <v>4.0863698902810898E-6</v>
      </c>
      <c r="F680" s="38">
        <v>5.3886623244296299</v>
      </c>
      <c r="G680" s="38">
        <v>225</v>
      </c>
      <c r="H680" s="38">
        <v>172</v>
      </c>
      <c r="I680" s="38">
        <v>13</v>
      </c>
      <c r="J680" s="38">
        <v>26944</v>
      </c>
      <c r="K680" s="38" t="s">
        <v>3934</v>
      </c>
    </row>
    <row r="681" spans="1:11" x14ac:dyDescent="0.2">
      <c r="A681" s="38" t="s">
        <v>3466</v>
      </c>
      <c r="B681" s="38" t="s">
        <v>3935</v>
      </c>
      <c r="C681" s="38" t="s">
        <v>3936</v>
      </c>
      <c r="D681" s="38" t="b">
        <v>0</v>
      </c>
      <c r="E681" s="38">
        <v>4.2706139467889204E-6</v>
      </c>
      <c r="F681" s="38">
        <v>5.36950968597358</v>
      </c>
      <c r="G681" s="38">
        <v>56</v>
      </c>
      <c r="H681" s="38">
        <v>172</v>
      </c>
      <c r="I681" s="38">
        <v>8</v>
      </c>
      <c r="J681" s="38">
        <v>26944</v>
      </c>
      <c r="K681" s="38" t="s">
        <v>3937</v>
      </c>
    </row>
    <row r="682" spans="1:11" x14ac:dyDescent="0.2">
      <c r="A682" s="38" t="s">
        <v>3466</v>
      </c>
      <c r="B682" s="38" t="s">
        <v>3938</v>
      </c>
      <c r="C682" s="38" t="s">
        <v>3939</v>
      </c>
      <c r="D682" s="38" t="b">
        <v>0</v>
      </c>
      <c r="E682" s="38">
        <v>4.3667021947846602E-6</v>
      </c>
      <c r="F682" s="38">
        <v>5.3598464255670599</v>
      </c>
      <c r="G682" s="38">
        <v>1707</v>
      </c>
      <c r="H682" s="38">
        <v>172</v>
      </c>
      <c r="I682" s="38">
        <v>34</v>
      </c>
      <c r="J682" s="38">
        <v>26944</v>
      </c>
      <c r="K682" s="38" t="s">
        <v>3916</v>
      </c>
    </row>
    <row r="683" spans="1:11" x14ac:dyDescent="0.2">
      <c r="A683" s="38" t="s">
        <v>3466</v>
      </c>
      <c r="B683" s="38" t="s">
        <v>3940</v>
      </c>
      <c r="C683" s="38" t="s">
        <v>3941</v>
      </c>
      <c r="D683" s="38" t="b">
        <v>0</v>
      </c>
      <c r="E683" s="38">
        <v>4.8190877404796199E-6</v>
      </c>
      <c r="F683" s="38">
        <v>5.3170351664858302</v>
      </c>
      <c r="G683" s="38">
        <v>432</v>
      </c>
      <c r="H683" s="38">
        <v>172</v>
      </c>
      <c r="I683" s="38">
        <v>17</v>
      </c>
      <c r="J683" s="38">
        <v>26944</v>
      </c>
      <c r="K683" s="38" t="s">
        <v>3942</v>
      </c>
    </row>
    <row r="684" spans="1:11" x14ac:dyDescent="0.2">
      <c r="A684" s="38" t="s">
        <v>3466</v>
      </c>
      <c r="B684" s="38" t="s">
        <v>3943</v>
      </c>
      <c r="C684" s="38" t="s">
        <v>3944</v>
      </c>
      <c r="D684" s="38" t="b">
        <v>0</v>
      </c>
      <c r="E684" s="38">
        <v>4.8811374024910602E-6</v>
      </c>
      <c r="F684" s="38">
        <v>5.3114789669175799</v>
      </c>
      <c r="G684" s="38">
        <v>1990</v>
      </c>
      <c r="H684" s="38">
        <v>172</v>
      </c>
      <c r="I684" s="38">
        <v>37</v>
      </c>
      <c r="J684" s="38">
        <v>26944</v>
      </c>
      <c r="K684" s="38" t="s">
        <v>3945</v>
      </c>
    </row>
    <row r="685" spans="1:11" x14ac:dyDescent="0.2">
      <c r="A685" s="38" t="s">
        <v>3466</v>
      </c>
      <c r="B685" s="38" t="s">
        <v>3946</v>
      </c>
      <c r="C685" s="38" t="s">
        <v>3947</v>
      </c>
      <c r="D685" s="38" t="b">
        <v>0</v>
      </c>
      <c r="E685" s="38">
        <v>4.9381738310227497E-6</v>
      </c>
      <c r="F685" s="38">
        <v>5.3064336263268803</v>
      </c>
      <c r="G685" s="38">
        <v>377</v>
      </c>
      <c r="H685" s="38">
        <v>172</v>
      </c>
      <c r="I685" s="38">
        <v>16</v>
      </c>
      <c r="J685" s="38">
        <v>26944</v>
      </c>
      <c r="K685" s="38" t="s">
        <v>3948</v>
      </c>
    </row>
    <row r="686" spans="1:11" x14ac:dyDescent="0.2">
      <c r="A686" s="38" t="s">
        <v>3466</v>
      </c>
      <c r="B686" s="38" t="s">
        <v>3949</v>
      </c>
      <c r="C686" s="38" t="s">
        <v>3950</v>
      </c>
      <c r="D686" s="38" t="b">
        <v>0</v>
      </c>
      <c r="E686" s="38">
        <v>5.0098751083871703E-6</v>
      </c>
      <c r="F686" s="38">
        <v>5.3001731005627599</v>
      </c>
      <c r="G686" s="38">
        <v>1453</v>
      </c>
      <c r="H686" s="38">
        <v>172</v>
      </c>
      <c r="I686" s="38">
        <v>31</v>
      </c>
      <c r="J686" s="38">
        <v>26944</v>
      </c>
      <c r="K686" s="38" t="s">
        <v>3951</v>
      </c>
    </row>
    <row r="687" spans="1:11" x14ac:dyDescent="0.2">
      <c r="A687" s="38" t="s">
        <v>3466</v>
      </c>
      <c r="B687" s="38" t="s">
        <v>3952</v>
      </c>
      <c r="C687" s="38" t="s">
        <v>3953</v>
      </c>
      <c r="D687" s="38" t="b">
        <v>0</v>
      </c>
      <c r="E687" s="38">
        <v>5.2597738409014497E-6</v>
      </c>
      <c r="F687" s="38">
        <v>5.2790329291846803</v>
      </c>
      <c r="G687" s="38">
        <v>1456</v>
      </c>
      <c r="H687" s="38">
        <v>172</v>
      </c>
      <c r="I687" s="38">
        <v>31</v>
      </c>
      <c r="J687" s="38">
        <v>26944</v>
      </c>
      <c r="K687" s="38" t="s">
        <v>3951</v>
      </c>
    </row>
    <row r="688" spans="1:11" x14ac:dyDescent="0.2">
      <c r="A688" s="38" t="s">
        <v>3466</v>
      </c>
      <c r="B688" s="38" t="s">
        <v>3954</v>
      </c>
      <c r="C688" s="38" t="s">
        <v>3955</v>
      </c>
      <c r="D688" s="38" t="b">
        <v>0</v>
      </c>
      <c r="E688" s="38">
        <v>5.2710279642431097E-6</v>
      </c>
      <c r="F688" s="38">
        <v>5.2781046797280702</v>
      </c>
      <c r="G688" s="38">
        <v>1126</v>
      </c>
      <c r="H688" s="38">
        <v>172</v>
      </c>
      <c r="I688" s="38">
        <v>27</v>
      </c>
      <c r="J688" s="38">
        <v>26944</v>
      </c>
      <c r="K688" s="38" t="s">
        <v>3956</v>
      </c>
    </row>
    <row r="689" spans="1:11" x14ac:dyDescent="0.2">
      <c r="A689" s="38" t="s">
        <v>3466</v>
      </c>
      <c r="B689" s="38" t="s">
        <v>3957</v>
      </c>
      <c r="C689" s="38" t="s">
        <v>3958</v>
      </c>
      <c r="D689" s="38" t="b">
        <v>0</v>
      </c>
      <c r="E689" s="38">
        <v>5.7228760546745699E-6</v>
      </c>
      <c r="F689" s="38">
        <v>5.2423856598846896</v>
      </c>
      <c r="G689" s="38">
        <v>437</v>
      </c>
      <c r="H689" s="38">
        <v>172</v>
      </c>
      <c r="I689" s="38">
        <v>17</v>
      </c>
      <c r="J689" s="38">
        <v>26944</v>
      </c>
      <c r="K689" s="38" t="s">
        <v>3959</v>
      </c>
    </row>
    <row r="690" spans="1:11" x14ac:dyDescent="0.2">
      <c r="A690" s="38" t="s">
        <v>3466</v>
      </c>
      <c r="B690" s="38" t="s">
        <v>3960</v>
      </c>
      <c r="C690" s="38" t="s">
        <v>3961</v>
      </c>
      <c r="D690" s="38" t="b">
        <v>0</v>
      </c>
      <c r="E690" s="38">
        <v>5.8803168527439499E-6</v>
      </c>
      <c r="F690" s="38">
        <v>5.2305992719356196</v>
      </c>
      <c r="G690" s="38">
        <v>3109</v>
      </c>
      <c r="H690" s="38">
        <v>172</v>
      </c>
      <c r="I690" s="38">
        <v>48</v>
      </c>
      <c r="J690" s="38">
        <v>26944</v>
      </c>
      <c r="K690" s="38" t="s">
        <v>3962</v>
      </c>
    </row>
    <row r="691" spans="1:11" x14ac:dyDescent="0.2">
      <c r="A691" s="38" t="s">
        <v>3466</v>
      </c>
      <c r="B691" s="38" t="s">
        <v>3963</v>
      </c>
      <c r="C691" s="38" t="s">
        <v>3964</v>
      </c>
      <c r="D691" s="38" t="b">
        <v>0</v>
      </c>
      <c r="E691" s="38">
        <v>5.9934766490937002E-6</v>
      </c>
      <c r="F691" s="38">
        <v>5.2223211823669899</v>
      </c>
      <c r="G691" s="38">
        <v>559</v>
      </c>
      <c r="H691" s="38">
        <v>172</v>
      </c>
      <c r="I691" s="38">
        <v>19</v>
      </c>
      <c r="J691" s="38">
        <v>26944</v>
      </c>
      <c r="K691" s="38" t="s">
        <v>3965</v>
      </c>
    </row>
    <row r="692" spans="1:11" x14ac:dyDescent="0.2">
      <c r="A692" s="38" t="s">
        <v>3466</v>
      </c>
      <c r="B692" s="38" t="s">
        <v>3966</v>
      </c>
      <c r="C692" s="38" t="s">
        <v>3967</v>
      </c>
      <c r="D692" s="38" t="b">
        <v>0</v>
      </c>
      <c r="E692" s="38">
        <v>6.3066471864434401E-6</v>
      </c>
      <c r="F692" s="38">
        <v>5.2002014641179199</v>
      </c>
      <c r="G692" s="38">
        <v>2698</v>
      </c>
      <c r="H692" s="38">
        <v>172</v>
      </c>
      <c r="I692" s="38">
        <v>44</v>
      </c>
      <c r="J692" s="38">
        <v>26944</v>
      </c>
      <c r="K692" s="38" t="s">
        <v>3968</v>
      </c>
    </row>
    <row r="693" spans="1:11" x14ac:dyDescent="0.2">
      <c r="A693" s="38" t="s">
        <v>3466</v>
      </c>
      <c r="B693" s="38" t="s">
        <v>3969</v>
      </c>
      <c r="C693" s="38" t="s">
        <v>3970</v>
      </c>
      <c r="D693" s="38" t="b">
        <v>0</v>
      </c>
      <c r="E693" s="38">
        <v>6.4580790644648004E-6</v>
      </c>
      <c r="F693" s="38">
        <v>5.1898966423398196</v>
      </c>
      <c r="G693" s="38">
        <v>85</v>
      </c>
      <c r="H693" s="38">
        <v>172</v>
      </c>
      <c r="I693" s="38">
        <v>9</v>
      </c>
      <c r="J693" s="38">
        <v>26944</v>
      </c>
      <c r="K693" s="38" t="s">
        <v>3971</v>
      </c>
    </row>
    <row r="694" spans="1:11" x14ac:dyDescent="0.2">
      <c r="A694" s="38" t="s">
        <v>3466</v>
      </c>
      <c r="B694" s="38" t="s">
        <v>3972</v>
      </c>
      <c r="C694" s="38" t="s">
        <v>3973</v>
      </c>
      <c r="D694" s="38" t="b">
        <v>0</v>
      </c>
      <c r="E694" s="38">
        <v>7.0833743458037803E-6</v>
      </c>
      <c r="F694" s="38">
        <v>5.1497598057773697</v>
      </c>
      <c r="G694" s="38">
        <v>22</v>
      </c>
      <c r="H694" s="38">
        <v>172</v>
      </c>
      <c r="I694" s="38">
        <v>6</v>
      </c>
      <c r="J694" s="38">
        <v>26944</v>
      </c>
      <c r="K694" s="38" t="s">
        <v>3974</v>
      </c>
    </row>
    <row r="695" spans="1:11" x14ac:dyDescent="0.2">
      <c r="A695" s="38" t="s">
        <v>3466</v>
      </c>
      <c r="B695" s="38" t="s">
        <v>3975</v>
      </c>
      <c r="C695" s="38" t="s">
        <v>3976</v>
      </c>
      <c r="D695" s="38" t="b">
        <v>0</v>
      </c>
      <c r="E695" s="38">
        <v>7.0833743458037803E-6</v>
      </c>
      <c r="F695" s="38">
        <v>5.1497598057773697</v>
      </c>
      <c r="G695" s="38">
        <v>22</v>
      </c>
      <c r="H695" s="38">
        <v>172</v>
      </c>
      <c r="I695" s="38">
        <v>6</v>
      </c>
      <c r="J695" s="38">
        <v>26944</v>
      </c>
      <c r="K695" s="38" t="s">
        <v>3974</v>
      </c>
    </row>
    <row r="696" spans="1:11" x14ac:dyDescent="0.2">
      <c r="A696" s="38" t="s">
        <v>3466</v>
      </c>
      <c r="B696" s="38" t="s">
        <v>3977</v>
      </c>
      <c r="C696" s="38" t="s">
        <v>3978</v>
      </c>
      <c r="D696" s="38" t="b">
        <v>0</v>
      </c>
      <c r="E696" s="38">
        <v>7.4648093991860804E-6</v>
      </c>
      <c r="F696" s="38">
        <v>5.1269812767451803</v>
      </c>
      <c r="G696" s="38">
        <v>11</v>
      </c>
      <c r="H696" s="38">
        <v>172</v>
      </c>
      <c r="I696" s="38">
        <v>5</v>
      </c>
      <c r="J696" s="38">
        <v>26944</v>
      </c>
      <c r="K696" s="38" t="s">
        <v>3979</v>
      </c>
    </row>
    <row r="697" spans="1:11" x14ac:dyDescent="0.2">
      <c r="A697" s="38" t="s">
        <v>3466</v>
      </c>
      <c r="B697" s="38" t="s">
        <v>3980</v>
      </c>
      <c r="C697" s="38" t="s">
        <v>3981</v>
      </c>
      <c r="D697" s="38" t="b">
        <v>0</v>
      </c>
      <c r="E697" s="38">
        <v>7.7265662750340901E-6</v>
      </c>
      <c r="F697" s="38">
        <v>5.11201346586369</v>
      </c>
      <c r="G697" s="38">
        <v>1480</v>
      </c>
      <c r="H697" s="38">
        <v>172</v>
      </c>
      <c r="I697" s="38">
        <v>31</v>
      </c>
      <c r="J697" s="38">
        <v>26944</v>
      </c>
      <c r="K697" s="38" t="s">
        <v>3982</v>
      </c>
    </row>
    <row r="698" spans="1:11" x14ac:dyDescent="0.2">
      <c r="A698" s="38" t="s">
        <v>3466</v>
      </c>
      <c r="B698" s="38" t="s">
        <v>3983</v>
      </c>
      <c r="C698" s="38" t="s">
        <v>3984</v>
      </c>
      <c r="D698" s="38" t="b">
        <v>0</v>
      </c>
      <c r="E698" s="38">
        <v>8.0101212437487507E-6</v>
      </c>
      <c r="F698" s="38">
        <v>5.0963609102462799</v>
      </c>
      <c r="G698" s="38">
        <v>916</v>
      </c>
      <c r="H698" s="38">
        <v>172</v>
      </c>
      <c r="I698" s="38">
        <v>24</v>
      </c>
      <c r="J698" s="38">
        <v>26944</v>
      </c>
      <c r="K698" s="38" t="s">
        <v>3985</v>
      </c>
    </row>
    <row r="699" spans="1:11" x14ac:dyDescent="0.2">
      <c r="A699" s="38" t="s">
        <v>3466</v>
      </c>
      <c r="B699" s="38" t="s">
        <v>3986</v>
      </c>
      <c r="C699" s="38" t="s">
        <v>3987</v>
      </c>
      <c r="D699" s="38" t="b">
        <v>0</v>
      </c>
      <c r="E699" s="38">
        <v>8.9049201881785199E-6</v>
      </c>
      <c r="F699" s="38">
        <v>5.0503699686194796</v>
      </c>
      <c r="G699" s="38">
        <v>240</v>
      </c>
      <c r="H699" s="38">
        <v>172</v>
      </c>
      <c r="I699" s="38">
        <v>13</v>
      </c>
      <c r="J699" s="38">
        <v>26944</v>
      </c>
      <c r="K699" s="38" t="s">
        <v>3988</v>
      </c>
    </row>
    <row r="700" spans="1:11" x14ac:dyDescent="0.2">
      <c r="A700" s="38" t="s">
        <v>3466</v>
      </c>
      <c r="B700" s="38" t="s">
        <v>3989</v>
      </c>
      <c r="C700" s="38" t="s">
        <v>3990</v>
      </c>
      <c r="D700" s="38" t="b">
        <v>0</v>
      </c>
      <c r="E700" s="38">
        <v>9.5328337251922704E-6</v>
      </c>
      <c r="F700" s="38">
        <v>5.0207779820183598</v>
      </c>
      <c r="G700" s="38">
        <v>23</v>
      </c>
      <c r="H700" s="38">
        <v>172</v>
      </c>
      <c r="I700" s="38">
        <v>6</v>
      </c>
      <c r="J700" s="38">
        <v>26944</v>
      </c>
      <c r="K700" s="38" t="s">
        <v>3974</v>
      </c>
    </row>
    <row r="701" spans="1:11" x14ac:dyDescent="0.2">
      <c r="A701" s="38" t="s">
        <v>3466</v>
      </c>
      <c r="B701" s="38" t="s">
        <v>3991</v>
      </c>
      <c r="C701" s="38" t="s">
        <v>3992</v>
      </c>
      <c r="D701" s="38" t="b">
        <v>0</v>
      </c>
      <c r="E701" s="38">
        <v>1.0191641923376199E-5</v>
      </c>
      <c r="F701" s="38">
        <v>4.9917558433911404</v>
      </c>
      <c r="G701" s="38">
        <v>3162</v>
      </c>
      <c r="H701" s="38">
        <v>172</v>
      </c>
      <c r="I701" s="38">
        <v>48</v>
      </c>
      <c r="J701" s="38">
        <v>26944</v>
      </c>
      <c r="K701" s="38" t="s">
        <v>3993</v>
      </c>
    </row>
    <row r="702" spans="1:11" x14ac:dyDescent="0.2">
      <c r="A702" s="38" t="s">
        <v>3466</v>
      </c>
      <c r="B702" s="38" t="s">
        <v>3994</v>
      </c>
      <c r="C702" s="38" t="s">
        <v>3995</v>
      </c>
      <c r="D702" s="38" t="b">
        <v>0</v>
      </c>
      <c r="E702" s="38">
        <v>1.1279821647571E-5</v>
      </c>
      <c r="F702" s="38">
        <v>4.94769776720445</v>
      </c>
      <c r="G702" s="38">
        <v>647</v>
      </c>
      <c r="H702" s="38">
        <v>172</v>
      </c>
      <c r="I702" s="38">
        <v>20</v>
      </c>
      <c r="J702" s="38">
        <v>26944</v>
      </c>
      <c r="K702" s="38" t="s">
        <v>3996</v>
      </c>
    </row>
    <row r="703" spans="1:11" x14ac:dyDescent="0.2">
      <c r="A703" s="38" t="s">
        <v>3466</v>
      </c>
      <c r="B703" s="38" t="s">
        <v>3997</v>
      </c>
      <c r="C703" s="38" t="s">
        <v>3998</v>
      </c>
      <c r="D703" s="38" t="b">
        <v>0</v>
      </c>
      <c r="E703" s="38">
        <v>1.26217727124533E-5</v>
      </c>
      <c r="F703" s="38">
        <v>4.89887964468224</v>
      </c>
      <c r="G703" s="38">
        <v>161</v>
      </c>
      <c r="H703" s="38">
        <v>172</v>
      </c>
      <c r="I703" s="38">
        <v>11</v>
      </c>
      <c r="J703" s="38">
        <v>26944</v>
      </c>
      <c r="K703" s="38" t="s">
        <v>3999</v>
      </c>
    </row>
    <row r="704" spans="1:11" x14ac:dyDescent="0.2">
      <c r="A704" s="38" t="s">
        <v>3466</v>
      </c>
      <c r="B704" s="38" t="s">
        <v>4000</v>
      </c>
      <c r="C704" s="38" t="s">
        <v>4001</v>
      </c>
      <c r="D704" s="38" t="b">
        <v>0</v>
      </c>
      <c r="E704" s="38">
        <v>1.3506958694307701E-5</v>
      </c>
      <c r="F704" s="38">
        <v>4.8694424282518902</v>
      </c>
      <c r="G704" s="38">
        <v>654</v>
      </c>
      <c r="H704" s="38">
        <v>172</v>
      </c>
      <c r="I704" s="38">
        <v>20</v>
      </c>
      <c r="J704" s="38">
        <v>26944</v>
      </c>
      <c r="K704" s="38" t="s">
        <v>4002</v>
      </c>
    </row>
    <row r="705" spans="1:11" x14ac:dyDescent="0.2">
      <c r="A705" s="38" t="s">
        <v>3466</v>
      </c>
      <c r="B705" s="38" t="s">
        <v>4003</v>
      </c>
      <c r="C705" s="38" t="s">
        <v>4004</v>
      </c>
      <c r="D705" s="38" t="b">
        <v>0</v>
      </c>
      <c r="E705" s="38">
        <v>1.38064915476874E-5</v>
      </c>
      <c r="F705" s="38">
        <v>4.8599166686379904</v>
      </c>
      <c r="G705" s="38">
        <v>350</v>
      </c>
      <c r="H705" s="38">
        <v>172</v>
      </c>
      <c r="I705" s="38">
        <v>15</v>
      </c>
      <c r="J705" s="38">
        <v>26944</v>
      </c>
      <c r="K705" s="38" t="s">
        <v>4005</v>
      </c>
    </row>
    <row r="706" spans="1:11" x14ac:dyDescent="0.2">
      <c r="A706" s="38" t="s">
        <v>3466</v>
      </c>
      <c r="B706" s="38" t="s">
        <v>4006</v>
      </c>
      <c r="C706" s="38" t="s">
        <v>4007</v>
      </c>
      <c r="D706" s="38" t="b">
        <v>0</v>
      </c>
      <c r="E706" s="38">
        <v>1.4098976672837301E-5</v>
      </c>
      <c r="F706" s="38">
        <v>4.8508124080161101</v>
      </c>
      <c r="G706" s="38">
        <v>3745</v>
      </c>
      <c r="H706" s="38">
        <v>172</v>
      </c>
      <c r="I706" s="38">
        <v>53</v>
      </c>
      <c r="J706" s="38">
        <v>26944</v>
      </c>
      <c r="K706" s="38" t="s">
        <v>4008</v>
      </c>
    </row>
    <row r="707" spans="1:11" x14ac:dyDescent="0.2">
      <c r="A707" s="38" t="s">
        <v>3466</v>
      </c>
      <c r="B707" s="38" t="s">
        <v>4009</v>
      </c>
      <c r="C707" s="38" t="s">
        <v>4010</v>
      </c>
      <c r="D707" s="38" t="b">
        <v>0</v>
      </c>
      <c r="E707" s="38">
        <v>1.65092502937654E-5</v>
      </c>
      <c r="F707" s="38">
        <v>4.7822726481589699</v>
      </c>
      <c r="G707" s="38">
        <v>207</v>
      </c>
      <c r="H707" s="38">
        <v>172</v>
      </c>
      <c r="I707" s="38">
        <v>12</v>
      </c>
      <c r="J707" s="38">
        <v>26944</v>
      </c>
      <c r="K707" s="38" t="s">
        <v>4011</v>
      </c>
    </row>
    <row r="708" spans="1:11" x14ac:dyDescent="0.2">
      <c r="A708" s="38" t="s">
        <v>3466</v>
      </c>
      <c r="B708" s="38" t="s">
        <v>4012</v>
      </c>
      <c r="C708" s="38" t="s">
        <v>4013</v>
      </c>
      <c r="D708" s="38" t="b">
        <v>0</v>
      </c>
      <c r="E708" s="38">
        <v>1.6988202180088901E-5</v>
      </c>
      <c r="F708" s="38">
        <v>4.7698525790226203</v>
      </c>
      <c r="G708" s="38">
        <v>877</v>
      </c>
      <c r="H708" s="38">
        <v>172</v>
      </c>
      <c r="I708" s="38">
        <v>23</v>
      </c>
      <c r="J708" s="38">
        <v>26944</v>
      </c>
      <c r="K708" s="38" t="s">
        <v>4014</v>
      </c>
    </row>
    <row r="709" spans="1:11" x14ac:dyDescent="0.2">
      <c r="A709" s="38" t="s">
        <v>3466</v>
      </c>
      <c r="B709" s="38" t="s">
        <v>4015</v>
      </c>
      <c r="C709" s="38" t="s">
        <v>4016</v>
      </c>
      <c r="D709" s="38" t="b">
        <v>0</v>
      </c>
      <c r="E709" s="38">
        <v>1.7324585103898199E-5</v>
      </c>
      <c r="F709" s="38">
        <v>4.7613371572497796</v>
      </c>
      <c r="G709" s="38">
        <v>733</v>
      </c>
      <c r="H709" s="38">
        <v>172</v>
      </c>
      <c r="I709" s="38">
        <v>21</v>
      </c>
      <c r="J709" s="38">
        <v>26944</v>
      </c>
      <c r="K709" s="38" t="s">
        <v>4017</v>
      </c>
    </row>
    <row r="710" spans="1:11" x14ac:dyDescent="0.2">
      <c r="A710" s="38" t="s">
        <v>3466</v>
      </c>
      <c r="B710" s="38" t="s">
        <v>4018</v>
      </c>
      <c r="C710" s="38" t="s">
        <v>4019</v>
      </c>
      <c r="D710" s="38" t="b">
        <v>0</v>
      </c>
      <c r="E710" s="38">
        <v>1.7391315445107901E-5</v>
      </c>
      <c r="F710" s="38">
        <v>4.7596675675691396</v>
      </c>
      <c r="G710" s="38">
        <v>4698</v>
      </c>
      <c r="H710" s="38">
        <v>172</v>
      </c>
      <c r="I710" s="38">
        <v>61</v>
      </c>
      <c r="J710" s="38">
        <v>26944</v>
      </c>
      <c r="K710" s="38" t="s">
        <v>4020</v>
      </c>
    </row>
    <row r="711" spans="1:11" x14ac:dyDescent="0.2">
      <c r="A711" s="38" t="s">
        <v>3466</v>
      </c>
      <c r="B711" s="38" t="s">
        <v>4021</v>
      </c>
      <c r="C711" s="38" t="s">
        <v>4022</v>
      </c>
      <c r="D711" s="38" t="b">
        <v>0</v>
      </c>
      <c r="E711" s="38">
        <v>1.9567379760831401E-5</v>
      </c>
      <c r="F711" s="38">
        <v>4.7084673261866401</v>
      </c>
      <c r="G711" s="38">
        <v>2594</v>
      </c>
      <c r="H711" s="38">
        <v>172</v>
      </c>
      <c r="I711" s="38">
        <v>42</v>
      </c>
      <c r="J711" s="38">
        <v>26944</v>
      </c>
      <c r="K711" s="38" t="s">
        <v>4023</v>
      </c>
    </row>
    <row r="712" spans="1:11" x14ac:dyDescent="0.2">
      <c r="A712" s="38" t="s">
        <v>3466</v>
      </c>
      <c r="B712" s="38" t="s">
        <v>4024</v>
      </c>
      <c r="C712" s="38" t="s">
        <v>4025</v>
      </c>
      <c r="D712" s="38" t="b">
        <v>0</v>
      </c>
      <c r="E712" s="38">
        <v>2.18710126875947E-5</v>
      </c>
      <c r="F712" s="38">
        <v>4.66013110747667</v>
      </c>
      <c r="G712" s="38">
        <v>2604</v>
      </c>
      <c r="H712" s="38">
        <v>172</v>
      </c>
      <c r="I712" s="38">
        <v>42</v>
      </c>
      <c r="J712" s="38">
        <v>26944</v>
      </c>
      <c r="K712" s="38" t="s">
        <v>4023</v>
      </c>
    </row>
    <row r="713" spans="1:11" x14ac:dyDescent="0.2">
      <c r="A713" s="38" t="s">
        <v>3466</v>
      </c>
      <c r="B713" s="38" t="s">
        <v>4026</v>
      </c>
      <c r="C713" s="38" t="s">
        <v>4027</v>
      </c>
      <c r="D713" s="38" t="b">
        <v>0</v>
      </c>
      <c r="E713" s="38">
        <v>2.2270162073485399E-5</v>
      </c>
      <c r="F713" s="38">
        <v>4.6522766223299303</v>
      </c>
      <c r="G713" s="38">
        <v>170</v>
      </c>
      <c r="H713" s="38">
        <v>172</v>
      </c>
      <c r="I713" s="38">
        <v>11</v>
      </c>
      <c r="J713" s="38">
        <v>26944</v>
      </c>
      <c r="K713" s="38" t="s">
        <v>4028</v>
      </c>
    </row>
    <row r="714" spans="1:11" x14ac:dyDescent="0.2">
      <c r="A714" s="38" t="s">
        <v>3466</v>
      </c>
      <c r="B714" s="38" t="s">
        <v>4029</v>
      </c>
      <c r="C714" s="38" t="s">
        <v>4030</v>
      </c>
      <c r="D714" s="38" t="b">
        <v>0</v>
      </c>
      <c r="E714" s="38">
        <v>2.4046411008672199E-5</v>
      </c>
      <c r="F714" s="38">
        <v>4.6189497340694396</v>
      </c>
      <c r="G714" s="38">
        <v>970</v>
      </c>
      <c r="H714" s="38">
        <v>172</v>
      </c>
      <c r="I714" s="38">
        <v>24</v>
      </c>
      <c r="J714" s="38">
        <v>26944</v>
      </c>
      <c r="K714" s="38" t="s">
        <v>4031</v>
      </c>
    </row>
    <row r="715" spans="1:11" x14ac:dyDescent="0.2">
      <c r="A715" s="38" t="s">
        <v>3466</v>
      </c>
      <c r="B715" s="38" t="s">
        <v>4032</v>
      </c>
      <c r="C715" s="38" t="s">
        <v>4033</v>
      </c>
      <c r="D715" s="38" t="b">
        <v>0</v>
      </c>
      <c r="E715" s="38">
        <v>2.6516355438558101E-5</v>
      </c>
      <c r="F715" s="38">
        <v>4.5764861681139299</v>
      </c>
      <c r="G715" s="38">
        <v>975</v>
      </c>
      <c r="H715" s="38">
        <v>172</v>
      </c>
      <c r="I715" s="38">
        <v>24</v>
      </c>
      <c r="J715" s="38">
        <v>26944</v>
      </c>
      <c r="K715" s="38" t="s">
        <v>4034</v>
      </c>
    </row>
    <row r="716" spans="1:11" x14ac:dyDescent="0.2">
      <c r="A716" s="38" t="s">
        <v>3466</v>
      </c>
      <c r="B716" s="38" t="s">
        <v>4035</v>
      </c>
      <c r="C716" s="38" t="s">
        <v>4036</v>
      </c>
      <c r="D716" s="38" t="b">
        <v>0</v>
      </c>
      <c r="E716" s="38">
        <v>2.6710514345745499E-5</v>
      </c>
      <c r="F716" s="38">
        <v>4.5733177489921601</v>
      </c>
      <c r="G716" s="38">
        <v>173</v>
      </c>
      <c r="H716" s="38">
        <v>172</v>
      </c>
      <c r="I716" s="38">
        <v>11</v>
      </c>
      <c r="J716" s="38">
        <v>26944</v>
      </c>
      <c r="K716" s="38" t="s">
        <v>4037</v>
      </c>
    </row>
    <row r="717" spans="1:11" x14ac:dyDescent="0.2">
      <c r="A717" s="38" t="s">
        <v>3466</v>
      </c>
      <c r="B717" s="38" t="s">
        <v>4038</v>
      </c>
      <c r="C717" s="38" t="s">
        <v>4039</v>
      </c>
      <c r="D717" s="38" t="b">
        <v>0</v>
      </c>
      <c r="E717" s="38">
        <v>2.76420050891567E-5</v>
      </c>
      <c r="F717" s="38">
        <v>4.55843045740591</v>
      </c>
      <c r="G717" s="38">
        <v>46</v>
      </c>
      <c r="H717" s="38">
        <v>172</v>
      </c>
      <c r="I717" s="38">
        <v>7</v>
      </c>
      <c r="J717" s="38">
        <v>26944</v>
      </c>
      <c r="K717" s="38" t="s">
        <v>4040</v>
      </c>
    </row>
    <row r="718" spans="1:11" x14ac:dyDescent="0.2">
      <c r="A718" s="38" t="s">
        <v>3466</v>
      </c>
      <c r="B718" s="38" t="s">
        <v>4041</v>
      </c>
      <c r="C718" s="38" t="s">
        <v>4042</v>
      </c>
      <c r="D718" s="38" t="b">
        <v>0</v>
      </c>
      <c r="E718" s="38">
        <v>2.8010866430496601E-5</v>
      </c>
      <c r="F718" s="38">
        <v>4.5526734573969199</v>
      </c>
      <c r="G718" s="38">
        <v>5744</v>
      </c>
      <c r="H718" s="38">
        <v>172</v>
      </c>
      <c r="I718" s="38">
        <v>69</v>
      </c>
      <c r="J718" s="38">
        <v>26944</v>
      </c>
      <c r="K718" s="38" t="s">
        <v>4043</v>
      </c>
    </row>
    <row r="719" spans="1:11" x14ac:dyDescent="0.2">
      <c r="A719" s="38" t="s">
        <v>3466</v>
      </c>
      <c r="B719" s="38" t="s">
        <v>4044</v>
      </c>
      <c r="C719" s="38" t="s">
        <v>4045</v>
      </c>
      <c r="D719" s="38" t="b">
        <v>0</v>
      </c>
      <c r="E719" s="38">
        <v>3.0090516809594101E-5</v>
      </c>
      <c r="F719" s="38">
        <v>4.52157035311643</v>
      </c>
      <c r="G719" s="38">
        <v>489</v>
      </c>
      <c r="H719" s="38">
        <v>172</v>
      </c>
      <c r="I719" s="38">
        <v>17</v>
      </c>
      <c r="J719" s="38">
        <v>26944</v>
      </c>
      <c r="K719" s="38" t="s">
        <v>4046</v>
      </c>
    </row>
    <row r="720" spans="1:11" x14ac:dyDescent="0.2">
      <c r="A720" s="38" t="s">
        <v>3466</v>
      </c>
      <c r="B720" s="38" t="s">
        <v>4047</v>
      </c>
      <c r="C720" s="38" t="s">
        <v>4048</v>
      </c>
      <c r="D720" s="38" t="b">
        <v>0</v>
      </c>
      <c r="E720" s="38">
        <v>3.0866635208542103E-5</v>
      </c>
      <c r="F720" s="38">
        <v>4.5105107106542501</v>
      </c>
      <c r="G720" s="38">
        <v>758</v>
      </c>
      <c r="H720" s="38">
        <v>172</v>
      </c>
      <c r="I720" s="38">
        <v>21</v>
      </c>
      <c r="J720" s="38">
        <v>26944</v>
      </c>
      <c r="K720" s="38" t="s">
        <v>4049</v>
      </c>
    </row>
    <row r="721" spans="1:11" x14ac:dyDescent="0.2">
      <c r="A721" s="38" t="s">
        <v>3466</v>
      </c>
      <c r="B721" s="38" t="s">
        <v>4050</v>
      </c>
      <c r="C721" s="38" t="s">
        <v>4051</v>
      </c>
      <c r="D721" s="38" t="b">
        <v>0</v>
      </c>
      <c r="E721" s="38">
        <v>3.5283929385344699E-5</v>
      </c>
      <c r="F721" s="38">
        <v>4.4524230557582802</v>
      </c>
      <c r="G721" s="38">
        <v>558</v>
      </c>
      <c r="H721" s="38">
        <v>172</v>
      </c>
      <c r="I721" s="38">
        <v>18</v>
      </c>
      <c r="J721" s="38">
        <v>26944</v>
      </c>
      <c r="K721" s="38" t="s">
        <v>4052</v>
      </c>
    </row>
    <row r="722" spans="1:11" x14ac:dyDescent="0.2">
      <c r="A722" s="38" t="s">
        <v>3466</v>
      </c>
      <c r="B722" s="38" t="s">
        <v>4053</v>
      </c>
      <c r="C722" s="38" t="s">
        <v>4054</v>
      </c>
      <c r="D722" s="38" t="b">
        <v>0</v>
      </c>
      <c r="E722" s="38">
        <v>3.5992311707661903E-5</v>
      </c>
      <c r="F722" s="38">
        <v>4.44379025866413</v>
      </c>
      <c r="G722" s="38">
        <v>222</v>
      </c>
      <c r="H722" s="38">
        <v>172</v>
      </c>
      <c r="I722" s="38">
        <v>12</v>
      </c>
      <c r="J722" s="38">
        <v>26944</v>
      </c>
      <c r="K722" s="38" t="s">
        <v>4055</v>
      </c>
    </row>
    <row r="723" spans="1:11" x14ac:dyDescent="0.2">
      <c r="A723" s="38" t="s">
        <v>3466</v>
      </c>
      <c r="B723" s="38" t="s">
        <v>4056</v>
      </c>
      <c r="C723" s="38" t="s">
        <v>4057</v>
      </c>
      <c r="D723" s="38" t="b">
        <v>0</v>
      </c>
      <c r="E723" s="38">
        <v>3.8411445386382799E-5</v>
      </c>
      <c r="F723" s="38">
        <v>4.4155393504364904</v>
      </c>
      <c r="G723" s="38">
        <v>378</v>
      </c>
      <c r="H723" s="38">
        <v>172</v>
      </c>
      <c r="I723" s="38">
        <v>15</v>
      </c>
      <c r="J723" s="38">
        <v>26944</v>
      </c>
      <c r="K723" s="38" t="s">
        <v>4058</v>
      </c>
    </row>
    <row r="724" spans="1:11" x14ac:dyDescent="0.2">
      <c r="A724" s="38" t="s">
        <v>3466</v>
      </c>
      <c r="B724" s="38" t="s">
        <v>4059</v>
      </c>
      <c r="C724" s="38" t="s">
        <v>4060</v>
      </c>
      <c r="D724" s="38" t="b">
        <v>0</v>
      </c>
      <c r="E724" s="38">
        <v>4.2634734824356899E-5</v>
      </c>
      <c r="F724" s="38">
        <v>4.3702364338575697</v>
      </c>
      <c r="G724" s="38">
        <v>4098</v>
      </c>
      <c r="H724" s="38">
        <v>172</v>
      </c>
      <c r="I724" s="38">
        <v>55</v>
      </c>
      <c r="J724" s="38">
        <v>26944</v>
      </c>
      <c r="K724" s="38" t="s">
        <v>4061</v>
      </c>
    </row>
    <row r="725" spans="1:11" x14ac:dyDescent="0.2">
      <c r="A725" s="38" t="s">
        <v>3466</v>
      </c>
      <c r="B725" s="38" t="s">
        <v>4062</v>
      </c>
      <c r="C725" s="38" t="s">
        <v>4063</v>
      </c>
      <c r="D725" s="38" t="b">
        <v>0</v>
      </c>
      <c r="E725" s="38">
        <v>4.2700239920689897E-5</v>
      </c>
      <c r="F725" s="38">
        <v>4.3695696847890497</v>
      </c>
      <c r="G725" s="38">
        <v>701</v>
      </c>
      <c r="H725" s="38">
        <v>172</v>
      </c>
      <c r="I725" s="38">
        <v>20</v>
      </c>
      <c r="J725" s="38">
        <v>26944</v>
      </c>
      <c r="K725" s="38" t="s">
        <v>4064</v>
      </c>
    </row>
    <row r="726" spans="1:11" x14ac:dyDescent="0.2">
      <c r="A726" s="38" t="s">
        <v>3466</v>
      </c>
      <c r="B726" s="38" t="s">
        <v>4065</v>
      </c>
      <c r="C726" s="38" t="s">
        <v>4066</v>
      </c>
      <c r="D726" s="38" t="b">
        <v>0</v>
      </c>
      <c r="E726" s="38">
        <v>4.5680877186607899E-5</v>
      </c>
      <c r="F726" s="38">
        <v>4.3402655651464901</v>
      </c>
      <c r="G726" s="38">
        <v>383</v>
      </c>
      <c r="H726" s="38">
        <v>172</v>
      </c>
      <c r="I726" s="38">
        <v>15</v>
      </c>
      <c r="J726" s="38">
        <v>26944</v>
      </c>
      <c r="K726" s="38" t="s">
        <v>4005</v>
      </c>
    </row>
    <row r="727" spans="1:11" x14ac:dyDescent="0.2">
      <c r="A727" s="38" t="s">
        <v>3466</v>
      </c>
      <c r="B727" s="38" t="s">
        <v>4067</v>
      </c>
      <c r="C727" s="38" t="s">
        <v>4068</v>
      </c>
      <c r="D727" s="38" t="b">
        <v>0</v>
      </c>
      <c r="E727" s="38">
        <v>4.61920282987919E-5</v>
      </c>
      <c r="F727" s="38">
        <v>4.33543296739985</v>
      </c>
      <c r="G727" s="38">
        <v>442</v>
      </c>
      <c r="H727" s="38">
        <v>172</v>
      </c>
      <c r="I727" s="38">
        <v>16</v>
      </c>
      <c r="J727" s="38">
        <v>26944</v>
      </c>
      <c r="K727" s="38" t="s">
        <v>4069</v>
      </c>
    </row>
    <row r="728" spans="1:11" x14ac:dyDescent="0.2">
      <c r="A728" s="38" t="s">
        <v>3466</v>
      </c>
      <c r="B728" s="38" t="s">
        <v>4070</v>
      </c>
      <c r="C728" s="38" t="s">
        <v>4071</v>
      </c>
      <c r="D728" s="38" t="b">
        <v>0</v>
      </c>
      <c r="E728" s="38">
        <v>4.7934411196546097E-5</v>
      </c>
      <c r="F728" s="38">
        <v>4.3193526029262896</v>
      </c>
      <c r="G728" s="38">
        <v>1086</v>
      </c>
      <c r="H728" s="38">
        <v>172</v>
      </c>
      <c r="I728" s="38">
        <v>25</v>
      </c>
      <c r="J728" s="38">
        <v>26944</v>
      </c>
      <c r="K728" s="38" t="s">
        <v>4072</v>
      </c>
    </row>
    <row r="729" spans="1:11" x14ac:dyDescent="0.2">
      <c r="A729" s="38" t="s">
        <v>3466</v>
      </c>
      <c r="B729" s="38" t="s">
        <v>4073</v>
      </c>
      <c r="C729" s="38" t="s">
        <v>4074</v>
      </c>
      <c r="D729" s="38" t="b">
        <v>0</v>
      </c>
      <c r="E729" s="38">
        <v>4.9527927128049499E-5</v>
      </c>
      <c r="F729" s="38">
        <v>4.3051498479854002</v>
      </c>
      <c r="G729" s="38">
        <v>143</v>
      </c>
      <c r="H729" s="38">
        <v>172</v>
      </c>
      <c r="I729" s="38">
        <v>10</v>
      </c>
      <c r="J729" s="38">
        <v>26944</v>
      </c>
      <c r="K729" s="38" t="s">
        <v>4075</v>
      </c>
    </row>
    <row r="730" spans="1:11" x14ac:dyDescent="0.2">
      <c r="A730" s="38" t="s">
        <v>3466</v>
      </c>
      <c r="B730" s="38" t="s">
        <v>4076</v>
      </c>
      <c r="C730" s="38" t="s">
        <v>4077</v>
      </c>
      <c r="D730" s="38" t="b">
        <v>0</v>
      </c>
      <c r="E730" s="38">
        <v>4.9930007056490203E-5</v>
      </c>
      <c r="F730" s="38">
        <v>4.3016383725670702</v>
      </c>
      <c r="G730" s="38">
        <v>3434</v>
      </c>
      <c r="H730" s="38">
        <v>172</v>
      </c>
      <c r="I730" s="38">
        <v>49</v>
      </c>
      <c r="J730" s="38">
        <v>26944</v>
      </c>
      <c r="K730" s="38" t="s">
        <v>4078</v>
      </c>
    </row>
    <row r="731" spans="1:11" x14ac:dyDescent="0.2">
      <c r="A731" s="38" t="s">
        <v>3466</v>
      </c>
      <c r="B731" s="38" t="s">
        <v>4079</v>
      </c>
      <c r="C731" s="38" t="s">
        <v>4080</v>
      </c>
      <c r="D731" s="38" t="b">
        <v>0</v>
      </c>
      <c r="E731" s="38">
        <v>5.3968736005017697E-5</v>
      </c>
      <c r="F731" s="38">
        <v>4.26785775337214</v>
      </c>
      <c r="G731" s="38">
        <v>447</v>
      </c>
      <c r="H731" s="38">
        <v>172</v>
      </c>
      <c r="I731" s="38">
        <v>16</v>
      </c>
      <c r="J731" s="38">
        <v>26944</v>
      </c>
      <c r="K731" s="38" t="s">
        <v>4081</v>
      </c>
    </row>
    <row r="732" spans="1:11" x14ac:dyDescent="0.2">
      <c r="A732" s="38" t="s">
        <v>3466</v>
      </c>
      <c r="B732" s="38" t="s">
        <v>4082</v>
      </c>
      <c r="C732" s="38" t="s">
        <v>4083</v>
      </c>
      <c r="D732" s="38" t="b">
        <v>0</v>
      </c>
      <c r="E732" s="38">
        <v>5.5851902610516397E-5</v>
      </c>
      <c r="F732" s="38">
        <v>4.2529620279346796</v>
      </c>
      <c r="G732" s="38">
        <v>231</v>
      </c>
      <c r="H732" s="38">
        <v>172</v>
      </c>
      <c r="I732" s="38">
        <v>12</v>
      </c>
      <c r="J732" s="38">
        <v>26944</v>
      </c>
      <c r="K732" s="38" t="s">
        <v>4084</v>
      </c>
    </row>
    <row r="733" spans="1:11" x14ac:dyDescent="0.2">
      <c r="A733" s="38" t="s">
        <v>3466</v>
      </c>
      <c r="B733" s="38" t="s">
        <v>4085</v>
      </c>
      <c r="C733" s="38" t="s">
        <v>4086</v>
      </c>
      <c r="D733" s="38" t="b">
        <v>0</v>
      </c>
      <c r="E733" s="38">
        <v>6.4423878112654194E-5</v>
      </c>
      <c r="F733" s="38">
        <v>4.1909531355822702</v>
      </c>
      <c r="G733" s="38">
        <v>147</v>
      </c>
      <c r="H733" s="38">
        <v>172</v>
      </c>
      <c r="I733" s="38">
        <v>10</v>
      </c>
      <c r="J733" s="38">
        <v>26944</v>
      </c>
      <c r="K733" s="38" t="s">
        <v>4087</v>
      </c>
    </row>
    <row r="734" spans="1:11" x14ac:dyDescent="0.2">
      <c r="A734" s="38" t="s">
        <v>3466</v>
      </c>
      <c r="B734" s="38" t="s">
        <v>4088</v>
      </c>
      <c r="C734" s="38" t="s">
        <v>4089</v>
      </c>
      <c r="D734" s="38" t="b">
        <v>0</v>
      </c>
      <c r="E734" s="38">
        <v>7.0274851640874506E-5</v>
      </c>
      <c r="F734" s="38">
        <v>4.1532000625702903</v>
      </c>
      <c r="G734" s="38">
        <v>190</v>
      </c>
      <c r="H734" s="38">
        <v>172</v>
      </c>
      <c r="I734" s="38">
        <v>11</v>
      </c>
      <c r="J734" s="38">
        <v>26944</v>
      </c>
      <c r="K734" s="38" t="s">
        <v>4090</v>
      </c>
    </row>
    <row r="735" spans="1:11" x14ac:dyDescent="0.2">
      <c r="A735" s="38" t="s">
        <v>3466</v>
      </c>
      <c r="B735" s="38" t="s">
        <v>4091</v>
      </c>
      <c r="C735" s="38" t="s">
        <v>4092</v>
      </c>
      <c r="D735" s="38" t="b">
        <v>0</v>
      </c>
      <c r="E735" s="38">
        <v>7.7958044350845304E-5</v>
      </c>
      <c r="F735" s="38">
        <v>4.1081390640937796</v>
      </c>
      <c r="G735" s="38">
        <v>5506</v>
      </c>
      <c r="H735" s="38">
        <v>172</v>
      </c>
      <c r="I735" s="38">
        <v>66</v>
      </c>
      <c r="J735" s="38">
        <v>26944</v>
      </c>
      <c r="K735" s="38" t="s">
        <v>4093</v>
      </c>
    </row>
    <row r="736" spans="1:11" x14ac:dyDescent="0.2">
      <c r="A736" s="38" t="s">
        <v>3466</v>
      </c>
      <c r="B736" s="38" t="s">
        <v>4094</v>
      </c>
      <c r="C736" s="38" t="s">
        <v>4095</v>
      </c>
      <c r="D736" s="38" t="b">
        <v>0</v>
      </c>
      <c r="E736" s="38">
        <v>8.0939554388265403E-5</v>
      </c>
      <c r="F736" s="38">
        <v>4.0918391909408696</v>
      </c>
      <c r="G736" s="38">
        <v>658</v>
      </c>
      <c r="H736" s="38">
        <v>172</v>
      </c>
      <c r="I736" s="38">
        <v>19</v>
      </c>
      <c r="J736" s="38">
        <v>26944</v>
      </c>
      <c r="K736" s="38" t="s">
        <v>4096</v>
      </c>
    </row>
    <row r="737" spans="1:11" x14ac:dyDescent="0.2">
      <c r="A737" s="38" t="s">
        <v>3466</v>
      </c>
      <c r="B737" s="38" t="s">
        <v>4097</v>
      </c>
      <c r="C737" s="38" t="s">
        <v>4098</v>
      </c>
      <c r="D737" s="38" t="b">
        <v>0</v>
      </c>
      <c r="E737" s="38">
        <v>8.3531336417835399E-5</v>
      </c>
      <c r="F737" s="38">
        <v>4.0781505702612204</v>
      </c>
      <c r="G737" s="38">
        <v>1734</v>
      </c>
      <c r="H737" s="38">
        <v>172</v>
      </c>
      <c r="I737" s="38">
        <v>32</v>
      </c>
      <c r="J737" s="38">
        <v>26944</v>
      </c>
      <c r="K737" s="38" t="s">
        <v>4099</v>
      </c>
    </row>
    <row r="738" spans="1:11" x14ac:dyDescent="0.2">
      <c r="A738" s="38" t="s">
        <v>3466</v>
      </c>
      <c r="B738" s="38" t="s">
        <v>4100</v>
      </c>
      <c r="C738" s="38" t="s">
        <v>4101</v>
      </c>
      <c r="D738" s="38" t="b">
        <v>0</v>
      </c>
      <c r="E738" s="38">
        <v>9.0918978790121096E-5</v>
      </c>
      <c r="F738" s="38">
        <v>4.0413454509530702</v>
      </c>
      <c r="G738" s="38">
        <v>1041</v>
      </c>
      <c r="H738" s="38">
        <v>172</v>
      </c>
      <c r="I738" s="38">
        <v>24</v>
      </c>
      <c r="J738" s="38">
        <v>26944</v>
      </c>
      <c r="K738" s="38" t="s">
        <v>4102</v>
      </c>
    </row>
    <row r="739" spans="1:11" x14ac:dyDescent="0.2">
      <c r="A739" s="38" t="s">
        <v>3466</v>
      </c>
      <c r="B739" s="38" t="s">
        <v>4103</v>
      </c>
      <c r="C739" s="38" t="s">
        <v>4104</v>
      </c>
      <c r="D739" s="38" t="b">
        <v>0</v>
      </c>
      <c r="E739" s="38">
        <v>9.2153195601806504E-5</v>
      </c>
      <c r="F739" s="38">
        <v>4.03548960012838</v>
      </c>
      <c r="G739" s="38">
        <v>7</v>
      </c>
      <c r="H739" s="38">
        <v>172</v>
      </c>
      <c r="I739" s="38">
        <v>4</v>
      </c>
      <c r="J739" s="38">
        <v>26944</v>
      </c>
      <c r="K739" s="38" t="s">
        <v>4105</v>
      </c>
    </row>
    <row r="740" spans="1:11" x14ac:dyDescent="0.2">
      <c r="A740" s="38" t="s">
        <v>3466</v>
      </c>
      <c r="B740" s="38" t="s">
        <v>4106</v>
      </c>
      <c r="C740" s="38" t="s">
        <v>4107</v>
      </c>
      <c r="D740" s="38" t="b">
        <v>0</v>
      </c>
      <c r="E740" s="38">
        <v>9.2558629537416599E-5</v>
      </c>
      <c r="F740" s="38">
        <v>4.0335830843581997</v>
      </c>
      <c r="G740" s="38">
        <v>1042</v>
      </c>
      <c r="H740" s="38">
        <v>172</v>
      </c>
      <c r="I740" s="38">
        <v>24</v>
      </c>
      <c r="J740" s="38">
        <v>26944</v>
      </c>
      <c r="K740" s="38" t="s">
        <v>4102</v>
      </c>
    </row>
    <row r="741" spans="1:11" x14ac:dyDescent="0.2">
      <c r="A741" s="38" t="s">
        <v>3466</v>
      </c>
      <c r="B741" s="38" t="s">
        <v>4108</v>
      </c>
      <c r="C741" s="38" t="s">
        <v>4109</v>
      </c>
      <c r="D741" s="38" t="b">
        <v>0</v>
      </c>
      <c r="E741" s="38">
        <v>9.5893563604141694E-5</v>
      </c>
      <c r="F741" s="38">
        <v>4.0182105417867104</v>
      </c>
      <c r="G741" s="38">
        <v>1470</v>
      </c>
      <c r="H741" s="38">
        <v>172</v>
      </c>
      <c r="I741" s="38">
        <v>29</v>
      </c>
      <c r="J741" s="38">
        <v>26944</v>
      </c>
      <c r="K741" s="38" t="s">
        <v>4110</v>
      </c>
    </row>
    <row r="742" spans="1:11" x14ac:dyDescent="0.2">
      <c r="A742" s="38" t="s">
        <v>3466</v>
      </c>
      <c r="B742" s="38" t="s">
        <v>4111</v>
      </c>
      <c r="C742" s="38" t="s">
        <v>4112</v>
      </c>
      <c r="D742" s="38" t="b">
        <v>0</v>
      </c>
      <c r="E742" s="38">
        <v>9.6610096696178894E-5</v>
      </c>
      <c r="F742" s="38">
        <v>4.0149774832087903</v>
      </c>
      <c r="G742" s="38">
        <v>196</v>
      </c>
      <c r="H742" s="38">
        <v>172</v>
      </c>
      <c r="I742" s="38">
        <v>11</v>
      </c>
      <c r="J742" s="38">
        <v>26944</v>
      </c>
      <c r="K742" s="38" t="s">
        <v>4028</v>
      </c>
    </row>
    <row r="743" spans="1:11" x14ac:dyDescent="0.2">
      <c r="A743" s="38" t="s">
        <v>3466</v>
      </c>
      <c r="B743" s="38" t="s">
        <v>4113</v>
      </c>
      <c r="C743" s="38" t="s">
        <v>4114</v>
      </c>
      <c r="D743" s="38" t="b">
        <v>0</v>
      </c>
      <c r="E743" s="38">
        <v>1.04656936039177E-4</v>
      </c>
      <c r="F743" s="38">
        <v>3.9802319839165898</v>
      </c>
      <c r="G743" s="38">
        <v>533</v>
      </c>
      <c r="H743" s="38">
        <v>172</v>
      </c>
      <c r="I743" s="38">
        <v>17</v>
      </c>
      <c r="J743" s="38">
        <v>26944</v>
      </c>
      <c r="K743" s="38" t="s">
        <v>4115</v>
      </c>
    </row>
    <row r="744" spans="1:11" x14ac:dyDescent="0.2">
      <c r="A744" s="38" t="s">
        <v>3466</v>
      </c>
      <c r="B744" s="38" t="s">
        <v>4116</v>
      </c>
      <c r="C744" s="38" t="s">
        <v>4117</v>
      </c>
      <c r="D744" s="38" t="b">
        <v>0</v>
      </c>
      <c r="E744" s="38">
        <v>1.0792575341298199E-4</v>
      </c>
      <c r="F744" s="38">
        <v>3.9668749109185399</v>
      </c>
      <c r="G744" s="38">
        <v>816</v>
      </c>
      <c r="H744" s="38">
        <v>172</v>
      </c>
      <c r="I744" s="38">
        <v>21</v>
      </c>
      <c r="J744" s="38">
        <v>26944</v>
      </c>
      <c r="K744" s="38" t="s">
        <v>4118</v>
      </c>
    </row>
    <row r="745" spans="1:11" x14ac:dyDescent="0.2">
      <c r="A745" s="38" t="s">
        <v>3466</v>
      </c>
      <c r="B745" s="38" t="s">
        <v>4119</v>
      </c>
      <c r="C745" s="38" t="s">
        <v>4120</v>
      </c>
      <c r="D745" s="38" t="b">
        <v>0</v>
      </c>
      <c r="E745" s="38">
        <v>1.1182298293341201E-4</v>
      </c>
      <c r="F745" s="38">
        <v>3.9514689269025798</v>
      </c>
      <c r="G745" s="38">
        <v>352</v>
      </c>
      <c r="H745" s="38">
        <v>172</v>
      </c>
      <c r="I745" s="38">
        <v>14</v>
      </c>
      <c r="J745" s="38">
        <v>26944</v>
      </c>
      <c r="K745" s="38" t="s">
        <v>4121</v>
      </c>
    </row>
    <row r="746" spans="1:11" x14ac:dyDescent="0.2">
      <c r="A746" s="38" t="s">
        <v>3466</v>
      </c>
      <c r="B746" s="38" t="s">
        <v>4122</v>
      </c>
      <c r="C746" s="38" t="s">
        <v>4123</v>
      </c>
      <c r="D746" s="38" t="b">
        <v>0</v>
      </c>
      <c r="E746" s="38">
        <v>1.1341786674141899E-4</v>
      </c>
      <c r="F746" s="38">
        <v>3.9453185255488901</v>
      </c>
      <c r="G746" s="38">
        <v>536</v>
      </c>
      <c r="H746" s="38">
        <v>172</v>
      </c>
      <c r="I746" s="38">
        <v>17</v>
      </c>
      <c r="J746" s="38">
        <v>26944</v>
      </c>
      <c r="K746" s="38" t="s">
        <v>4124</v>
      </c>
    </row>
    <row r="747" spans="1:11" x14ac:dyDescent="0.2">
      <c r="A747" s="38" t="s">
        <v>3466</v>
      </c>
      <c r="B747" s="38" t="s">
        <v>4125</v>
      </c>
      <c r="C747" s="38" t="s">
        <v>4126</v>
      </c>
      <c r="D747" s="38" t="b">
        <v>0</v>
      </c>
      <c r="E747" s="38">
        <v>1.15735981911077E-4</v>
      </c>
      <c r="F747" s="38">
        <v>3.93653159942312</v>
      </c>
      <c r="G747" s="38">
        <v>5561</v>
      </c>
      <c r="H747" s="38">
        <v>172</v>
      </c>
      <c r="I747" s="38">
        <v>66</v>
      </c>
      <c r="J747" s="38">
        <v>26944</v>
      </c>
      <c r="K747" s="38" t="s">
        <v>4127</v>
      </c>
    </row>
    <row r="748" spans="1:11" x14ac:dyDescent="0.2">
      <c r="A748" s="38" t="s">
        <v>3466</v>
      </c>
      <c r="B748" s="38" t="s">
        <v>4128</v>
      </c>
      <c r="C748" s="38" t="s">
        <v>4129</v>
      </c>
      <c r="D748" s="38" t="b">
        <v>0</v>
      </c>
      <c r="E748" s="38">
        <v>1.16483959394307E-4</v>
      </c>
      <c r="F748" s="38">
        <v>3.9337338757209799</v>
      </c>
      <c r="G748" s="38">
        <v>537</v>
      </c>
      <c r="H748" s="38">
        <v>172</v>
      </c>
      <c r="I748" s="38">
        <v>17</v>
      </c>
      <c r="J748" s="38">
        <v>26944</v>
      </c>
      <c r="K748" s="38" t="s">
        <v>4130</v>
      </c>
    </row>
    <row r="749" spans="1:11" x14ac:dyDescent="0.2">
      <c r="A749" s="38" t="s">
        <v>3466</v>
      </c>
      <c r="B749" s="38" t="s">
        <v>4131</v>
      </c>
      <c r="C749" s="38" t="s">
        <v>4132</v>
      </c>
      <c r="D749" s="38" t="b">
        <v>0</v>
      </c>
      <c r="E749" s="38">
        <v>1.16483959394307E-4</v>
      </c>
      <c r="F749" s="38">
        <v>3.9337338757209799</v>
      </c>
      <c r="G749" s="38">
        <v>537</v>
      </c>
      <c r="H749" s="38">
        <v>172</v>
      </c>
      <c r="I749" s="38">
        <v>17</v>
      </c>
      <c r="J749" s="38">
        <v>26944</v>
      </c>
      <c r="K749" s="38" t="s">
        <v>4133</v>
      </c>
    </row>
    <row r="750" spans="1:11" x14ac:dyDescent="0.2">
      <c r="A750" s="38" t="s">
        <v>3466</v>
      </c>
      <c r="B750" s="38" t="s">
        <v>4134</v>
      </c>
      <c r="C750" s="38" t="s">
        <v>4135</v>
      </c>
      <c r="D750" s="38" t="b">
        <v>0</v>
      </c>
      <c r="E750" s="38">
        <v>1.2181149782038199E-4</v>
      </c>
      <c r="F750" s="38">
        <v>3.9143117165941699</v>
      </c>
      <c r="G750" s="38">
        <v>977</v>
      </c>
      <c r="H750" s="38">
        <v>172</v>
      </c>
      <c r="I750" s="38">
        <v>23</v>
      </c>
      <c r="J750" s="38">
        <v>26944</v>
      </c>
      <c r="K750" s="38" t="s">
        <v>4136</v>
      </c>
    </row>
    <row r="751" spans="1:11" x14ac:dyDescent="0.2">
      <c r="A751" s="38" t="s">
        <v>3466</v>
      </c>
      <c r="B751" s="38" t="s">
        <v>4137</v>
      </c>
      <c r="C751" s="38" t="s">
        <v>4138</v>
      </c>
      <c r="D751" s="38" t="b">
        <v>0</v>
      </c>
      <c r="E751" s="38">
        <v>1.2995137913220399E-4</v>
      </c>
      <c r="F751" s="38">
        <v>3.8862191071107999</v>
      </c>
      <c r="G751" s="38">
        <v>3427</v>
      </c>
      <c r="H751" s="38">
        <v>172</v>
      </c>
      <c r="I751" s="38">
        <v>48</v>
      </c>
      <c r="J751" s="38">
        <v>26944</v>
      </c>
      <c r="K751" s="38" t="s">
        <v>4139</v>
      </c>
    </row>
    <row r="752" spans="1:11" x14ac:dyDescent="0.2">
      <c r="A752" s="38" t="s">
        <v>3466</v>
      </c>
      <c r="B752" s="38" t="s">
        <v>4140</v>
      </c>
      <c r="C752" s="38" t="s">
        <v>4141</v>
      </c>
      <c r="D752" s="38" t="b">
        <v>0</v>
      </c>
      <c r="E752" s="38">
        <v>1.3284888653226299E-4</v>
      </c>
      <c r="F752" s="38">
        <v>3.8766420812606199</v>
      </c>
      <c r="G752" s="38">
        <v>250</v>
      </c>
      <c r="H752" s="38">
        <v>172</v>
      </c>
      <c r="I752" s="38">
        <v>12</v>
      </c>
      <c r="J752" s="38">
        <v>26944</v>
      </c>
      <c r="K752" s="38" t="s">
        <v>4142</v>
      </c>
    </row>
    <row r="753" spans="1:11" x14ac:dyDescent="0.2">
      <c r="A753" s="38" t="s">
        <v>3466</v>
      </c>
      <c r="B753" s="38" t="s">
        <v>4143</v>
      </c>
      <c r="C753" s="38" t="s">
        <v>4144</v>
      </c>
      <c r="D753" s="38" t="b">
        <v>0</v>
      </c>
      <c r="E753" s="38">
        <v>1.3284888653226299E-4</v>
      </c>
      <c r="F753" s="38">
        <v>3.8766420812606199</v>
      </c>
      <c r="G753" s="38">
        <v>250</v>
      </c>
      <c r="H753" s="38">
        <v>172</v>
      </c>
      <c r="I753" s="38">
        <v>12</v>
      </c>
      <c r="J753" s="38">
        <v>26944</v>
      </c>
      <c r="K753" s="38" t="s">
        <v>4142</v>
      </c>
    </row>
    <row r="754" spans="1:11" x14ac:dyDescent="0.2">
      <c r="A754" s="38" t="s">
        <v>3466</v>
      </c>
      <c r="B754" s="38" t="s">
        <v>4145</v>
      </c>
      <c r="C754" s="38" t="s">
        <v>4146</v>
      </c>
      <c r="D754" s="38" t="b">
        <v>0</v>
      </c>
      <c r="E754" s="38">
        <v>1.43699105504107E-4</v>
      </c>
      <c r="F754" s="38">
        <v>3.8425459352467</v>
      </c>
      <c r="G754" s="38">
        <v>160</v>
      </c>
      <c r="H754" s="38">
        <v>172</v>
      </c>
      <c r="I754" s="38">
        <v>10</v>
      </c>
      <c r="J754" s="38">
        <v>26944</v>
      </c>
      <c r="K754" s="38" t="s">
        <v>4147</v>
      </c>
    </row>
    <row r="755" spans="1:11" x14ac:dyDescent="0.2">
      <c r="A755" s="38" t="s">
        <v>3466</v>
      </c>
      <c r="B755" s="38" t="s">
        <v>4148</v>
      </c>
      <c r="C755" s="38" t="s">
        <v>4149</v>
      </c>
      <c r="D755" s="38" t="b">
        <v>0</v>
      </c>
      <c r="E755" s="38">
        <v>1.4520458264446001E-4</v>
      </c>
      <c r="F755" s="38">
        <v>3.83801967712217</v>
      </c>
      <c r="G755" s="38">
        <v>304</v>
      </c>
      <c r="H755" s="38">
        <v>172</v>
      </c>
      <c r="I755" s="38">
        <v>13</v>
      </c>
      <c r="J755" s="38">
        <v>26944</v>
      </c>
      <c r="K755" s="38" t="s">
        <v>4150</v>
      </c>
    </row>
    <row r="756" spans="1:11" x14ac:dyDescent="0.2">
      <c r="A756" s="38" t="s">
        <v>3466</v>
      </c>
      <c r="B756" s="38" t="s">
        <v>4151</v>
      </c>
      <c r="C756" s="38" t="s">
        <v>4152</v>
      </c>
      <c r="D756" s="38" t="b">
        <v>0</v>
      </c>
      <c r="E756" s="38">
        <v>1.4520458264446001E-4</v>
      </c>
      <c r="F756" s="38">
        <v>3.83801967712217</v>
      </c>
      <c r="G756" s="38">
        <v>304</v>
      </c>
      <c r="H756" s="38">
        <v>172</v>
      </c>
      <c r="I756" s="38">
        <v>13</v>
      </c>
      <c r="J756" s="38">
        <v>26944</v>
      </c>
      <c r="K756" s="38" t="s">
        <v>4150</v>
      </c>
    </row>
    <row r="757" spans="1:11" x14ac:dyDescent="0.2">
      <c r="A757" s="38" t="s">
        <v>3466</v>
      </c>
      <c r="B757" s="38" t="s">
        <v>4153</v>
      </c>
      <c r="C757" s="38" t="s">
        <v>4154</v>
      </c>
      <c r="D757" s="38" t="b">
        <v>0</v>
      </c>
      <c r="E757" s="38">
        <v>1.45220374659826E-4</v>
      </c>
      <c r="F757" s="38">
        <v>3.8379724471237502</v>
      </c>
      <c r="G757" s="38">
        <v>204</v>
      </c>
      <c r="H757" s="38">
        <v>172</v>
      </c>
      <c r="I757" s="38">
        <v>11</v>
      </c>
      <c r="J757" s="38">
        <v>26944</v>
      </c>
      <c r="K757" s="38" t="s">
        <v>4090</v>
      </c>
    </row>
    <row r="758" spans="1:11" x14ac:dyDescent="0.2">
      <c r="A758" s="38" t="s">
        <v>3466</v>
      </c>
      <c r="B758" s="38" t="s">
        <v>4155</v>
      </c>
      <c r="C758" s="38" t="s">
        <v>4156</v>
      </c>
      <c r="D758" s="38" t="b">
        <v>0</v>
      </c>
      <c r="E758" s="38">
        <v>1.4729409128530699E-4</v>
      </c>
      <c r="F758" s="38">
        <v>3.8318146745671098</v>
      </c>
      <c r="G758" s="38">
        <v>1236</v>
      </c>
      <c r="H758" s="38">
        <v>172</v>
      </c>
      <c r="I758" s="38">
        <v>26</v>
      </c>
      <c r="J758" s="38">
        <v>26944</v>
      </c>
      <c r="K758" s="38" t="s">
        <v>4157</v>
      </c>
    </row>
    <row r="759" spans="1:11" x14ac:dyDescent="0.2">
      <c r="A759" s="38" t="s">
        <v>3466</v>
      </c>
      <c r="B759" s="38" t="s">
        <v>4158</v>
      </c>
      <c r="C759" s="38" t="s">
        <v>4159</v>
      </c>
      <c r="D759" s="38" t="b">
        <v>0</v>
      </c>
      <c r="E759" s="38">
        <v>1.49343817385906E-4</v>
      </c>
      <c r="F759" s="38">
        <v>3.8258127518396501</v>
      </c>
      <c r="G759" s="38">
        <v>4368</v>
      </c>
      <c r="H759" s="38">
        <v>172</v>
      </c>
      <c r="I759" s="38">
        <v>56</v>
      </c>
      <c r="J759" s="38">
        <v>26944</v>
      </c>
      <c r="K759" s="38" t="s">
        <v>4160</v>
      </c>
    </row>
    <row r="760" spans="1:11" x14ac:dyDescent="0.2">
      <c r="A760" s="38" t="s">
        <v>3466</v>
      </c>
      <c r="B760" s="38" t="s">
        <v>4161</v>
      </c>
      <c r="C760" s="38" t="s">
        <v>4162</v>
      </c>
      <c r="D760" s="38" t="b">
        <v>0</v>
      </c>
      <c r="E760" s="38">
        <v>1.5666501568131701E-4</v>
      </c>
      <c r="F760" s="38">
        <v>3.8050279734920598</v>
      </c>
      <c r="G760" s="38">
        <v>306</v>
      </c>
      <c r="H760" s="38">
        <v>172</v>
      </c>
      <c r="I760" s="38">
        <v>13</v>
      </c>
      <c r="J760" s="38">
        <v>26944</v>
      </c>
      <c r="K760" s="38" t="s">
        <v>4150</v>
      </c>
    </row>
    <row r="761" spans="1:11" x14ac:dyDescent="0.2">
      <c r="A761" s="38" t="s">
        <v>3466</v>
      </c>
      <c r="B761" s="38" t="s">
        <v>4163</v>
      </c>
      <c r="C761" s="38" t="s">
        <v>4164</v>
      </c>
      <c r="D761" s="38" t="b">
        <v>0</v>
      </c>
      <c r="E761" s="38">
        <v>1.5790509910830399E-4</v>
      </c>
      <c r="F761" s="38">
        <v>3.8016038454265102</v>
      </c>
      <c r="G761" s="38">
        <v>254</v>
      </c>
      <c r="H761" s="38">
        <v>172</v>
      </c>
      <c r="I761" s="38">
        <v>12</v>
      </c>
      <c r="J761" s="38">
        <v>26944</v>
      </c>
      <c r="K761" s="38" t="s">
        <v>4165</v>
      </c>
    </row>
    <row r="762" spans="1:11" x14ac:dyDescent="0.2">
      <c r="A762" s="38" t="s">
        <v>3466</v>
      </c>
      <c r="B762" s="38" t="s">
        <v>4166</v>
      </c>
      <c r="C762" s="38" t="s">
        <v>4167</v>
      </c>
      <c r="D762" s="38" t="b">
        <v>0</v>
      </c>
      <c r="E762" s="38">
        <v>1.64321139253822E-4</v>
      </c>
      <c r="F762" s="38">
        <v>3.7843065627321</v>
      </c>
      <c r="G762" s="38">
        <v>59</v>
      </c>
      <c r="H762" s="38">
        <v>172</v>
      </c>
      <c r="I762" s="38">
        <v>7</v>
      </c>
      <c r="J762" s="38">
        <v>26944</v>
      </c>
      <c r="K762" s="38" t="s">
        <v>4168</v>
      </c>
    </row>
    <row r="763" spans="1:11" x14ac:dyDescent="0.2">
      <c r="A763" s="38" t="s">
        <v>3466</v>
      </c>
      <c r="B763" s="38" t="s">
        <v>4169</v>
      </c>
      <c r="C763" s="38" t="s">
        <v>4170</v>
      </c>
      <c r="D763" s="38" t="b">
        <v>0</v>
      </c>
      <c r="E763" s="38">
        <v>1.8720914484608801E-4</v>
      </c>
      <c r="F763" s="38">
        <v>3.7276729405381301</v>
      </c>
      <c r="G763" s="38">
        <v>1517</v>
      </c>
      <c r="H763" s="38">
        <v>172</v>
      </c>
      <c r="I763" s="38">
        <v>29</v>
      </c>
      <c r="J763" s="38">
        <v>26944</v>
      </c>
      <c r="K763" s="38" t="s">
        <v>4171</v>
      </c>
    </row>
    <row r="764" spans="1:11" x14ac:dyDescent="0.2">
      <c r="A764" s="38" t="s">
        <v>3466</v>
      </c>
      <c r="B764" s="38" t="s">
        <v>4172</v>
      </c>
      <c r="C764" s="38" t="s">
        <v>4173</v>
      </c>
      <c r="D764" s="38" t="b">
        <v>0</v>
      </c>
      <c r="E764" s="38">
        <v>1.9189663076672799E-4</v>
      </c>
      <c r="F764" s="38">
        <v>3.7169326503414601</v>
      </c>
      <c r="G764" s="38">
        <v>165</v>
      </c>
      <c r="H764" s="38">
        <v>172</v>
      </c>
      <c r="I764" s="38">
        <v>10</v>
      </c>
      <c r="J764" s="38">
        <v>26944</v>
      </c>
      <c r="K764" s="38" t="s">
        <v>4087</v>
      </c>
    </row>
    <row r="765" spans="1:11" x14ac:dyDescent="0.2">
      <c r="A765" s="38" t="s">
        <v>3466</v>
      </c>
      <c r="B765" s="38" t="s">
        <v>4174</v>
      </c>
      <c r="C765" s="38" t="s">
        <v>4175</v>
      </c>
      <c r="D765" s="38" t="b">
        <v>0</v>
      </c>
      <c r="E765" s="38">
        <v>2.06571536797682E-4</v>
      </c>
      <c r="F765" s="38">
        <v>3.6849295195215999</v>
      </c>
      <c r="G765" s="38">
        <v>126</v>
      </c>
      <c r="H765" s="38">
        <v>172</v>
      </c>
      <c r="I765" s="38">
        <v>9</v>
      </c>
      <c r="J765" s="38">
        <v>26944</v>
      </c>
      <c r="K765" s="38" t="s">
        <v>4176</v>
      </c>
    </row>
    <row r="766" spans="1:11" x14ac:dyDescent="0.2">
      <c r="A766" s="38" t="s">
        <v>3466</v>
      </c>
      <c r="B766" s="38" t="s">
        <v>4177</v>
      </c>
      <c r="C766" s="38" t="s">
        <v>4178</v>
      </c>
      <c r="D766" s="38" t="b">
        <v>0</v>
      </c>
      <c r="E766" s="38">
        <v>2.1270876559069301E-4</v>
      </c>
      <c r="F766" s="38">
        <v>3.6722146127337099</v>
      </c>
      <c r="G766" s="38">
        <v>431</v>
      </c>
      <c r="H766" s="38">
        <v>172</v>
      </c>
      <c r="I766" s="38">
        <v>15</v>
      </c>
      <c r="J766" s="38">
        <v>26944</v>
      </c>
      <c r="K766" s="38" t="s">
        <v>4179</v>
      </c>
    </row>
    <row r="767" spans="1:11" x14ac:dyDescent="0.2">
      <c r="A767" s="38" t="s">
        <v>3466</v>
      </c>
      <c r="B767" s="38" t="s">
        <v>4180</v>
      </c>
      <c r="C767" s="38" t="s">
        <v>4181</v>
      </c>
      <c r="D767" s="38" t="b">
        <v>0</v>
      </c>
      <c r="E767" s="38">
        <v>2.1484068235578301E-4</v>
      </c>
      <c r="F767" s="38">
        <v>3.66788347693105</v>
      </c>
      <c r="G767" s="38">
        <v>167</v>
      </c>
      <c r="H767" s="38">
        <v>172</v>
      </c>
      <c r="I767" s="38">
        <v>10</v>
      </c>
      <c r="J767" s="38">
        <v>26944</v>
      </c>
      <c r="K767" s="38" t="s">
        <v>4087</v>
      </c>
    </row>
    <row r="768" spans="1:11" x14ac:dyDescent="0.2">
      <c r="A768" s="38" t="s">
        <v>3466</v>
      </c>
      <c r="B768" s="38" t="s">
        <v>4182</v>
      </c>
      <c r="C768" s="38" t="s">
        <v>4183</v>
      </c>
      <c r="D768" s="38" t="b">
        <v>0</v>
      </c>
      <c r="E768" s="38">
        <v>2.27452908784278E-4</v>
      </c>
      <c r="F768" s="38">
        <v>3.6431085048182701</v>
      </c>
      <c r="G768" s="38">
        <v>1094</v>
      </c>
      <c r="H768" s="38">
        <v>172</v>
      </c>
      <c r="I768" s="38">
        <v>24</v>
      </c>
      <c r="J768" s="38">
        <v>26944</v>
      </c>
      <c r="K768" s="38" t="s">
        <v>4184</v>
      </c>
    </row>
    <row r="769" spans="1:11" x14ac:dyDescent="0.2">
      <c r="A769" s="38" t="s">
        <v>3466</v>
      </c>
      <c r="B769" s="38" t="s">
        <v>4185</v>
      </c>
      <c r="C769" s="38" t="s">
        <v>4186</v>
      </c>
      <c r="D769" s="38" t="b">
        <v>0</v>
      </c>
      <c r="E769" s="38">
        <v>2.32567906201697E-4</v>
      </c>
      <c r="F769" s="38">
        <v>3.6334502170416898</v>
      </c>
      <c r="G769" s="38">
        <v>434</v>
      </c>
      <c r="H769" s="38">
        <v>172</v>
      </c>
      <c r="I769" s="38">
        <v>15</v>
      </c>
      <c r="J769" s="38">
        <v>26944</v>
      </c>
      <c r="K769" s="38" t="s">
        <v>4179</v>
      </c>
    </row>
    <row r="770" spans="1:11" x14ac:dyDescent="0.2">
      <c r="A770" s="38" t="s">
        <v>3466</v>
      </c>
      <c r="B770" s="38" t="s">
        <v>4187</v>
      </c>
      <c r="C770" s="38" t="s">
        <v>4188</v>
      </c>
      <c r="D770" s="38" t="b">
        <v>0</v>
      </c>
      <c r="E770" s="38">
        <v>2.3620413145460599E-4</v>
      </c>
      <c r="F770" s="38">
        <v>3.62671251039631</v>
      </c>
      <c r="G770" s="38">
        <v>498</v>
      </c>
      <c r="H770" s="38">
        <v>172</v>
      </c>
      <c r="I770" s="38">
        <v>16</v>
      </c>
      <c r="J770" s="38">
        <v>26944</v>
      </c>
      <c r="K770" s="38" t="s">
        <v>4189</v>
      </c>
    </row>
    <row r="771" spans="1:11" x14ac:dyDescent="0.2">
      <c r="A771" s="38" t="s">
        <v>3466</v>
      </c>
      <c r="B771" s="38" t="s">
        <v>4190</v>
      </c>
      <c r="C771" s="38" t="s">
        <v>4191</v>
      </c>
      <c r="D771" s="38" t="b">
        <v>0</v>
      </c>
      <c r="E771" s="38">
        <v>2.3635366377978601E-4</v>
      </c>
      <c r="F771" s="38">
        <v>3.6264376611968498</v>
      </c>
      <c r="G771" s="38">
        <v>5663</v>
      </c>
      <c r="H771" s="38">
        <v>172</v>
      </c>
      <c r="I771" s="38">
        <v>66</v>
      </c>
      <c r="J771" s="38">
        <v>26944</v>
      </c>
      <c r="K771" s="38" t="s">
        <v>4093</v>
      </c>
    </row>
    <row r="772" spans="1:11" x14ac:dyDescent="0.2">
      <c r="A772" s="38" t="s">
        <v>3466</v>
      </c>
      <c r="B772" s="38" t="s">
        <v>4192</v>
      </c>
      <c r="C772" s="38" t="s">
        <v>4193</v>
      </c>
      <c r="D772" s="38" t="b">
        <v>0</v>
      </c>
      <c r="E772" s="38">
        <v>2.40830132077045E-4</v>
      </c>
      <c r="F772" s="38">
        <v>3.61828917615134</v>
      </c>
      <c r="G772" s="38">
        <v>38</v>
      </c>
      <c r="H772" s="38">
        <v>172</v>
      </c>
      <c r="I772" s="38">
        <v>6</v>
      </c>
      <c r="J772" s="38">
        <v>26944</v>
      </c>
      <c r="K772" s="38" t="s">
        <v>4194</v>
      </c>
    </row>
    <row r="773" spans="1:11" x14ac:dyDescent="0.2">
      <c r="A773" s="38" t="s">
        <v>3466</v>
      </c>
      <c r="B773" s="38" t="s">
        <v>4195</v>
      </c>
      <c r="C773" s="38" t="s">
        <v>4196</v>
      </c>
      <c r="D773" s="38" t="b">
        <v>0</v>
      </c>
      <c r="E773" s="38">
        <v>2.40830132077045E-4</v>
      </c>
      <c r="F773" s="38">
        <v>3.61828917615134</v>
      </c>
      <c r="G773" s="38">
        <v>38</v>
      </c>
      <c r="H773" s="38">
        <v>172</v>
      </c>
      <c r="I773" s="38">
        <v>6</v>
      </c>
      <c r="J773" s="38">
        <v>26944</v>
      </c>
      <c r="K773" s="38" t="s">
        <v>4194</v>
      </c>
    </row>
    <row r="774" spans="1:11" x14ac:dyDescent="0.2">
      <c r="A774" s="38" t="s">
        <v>3466</v>
      </c>
      <c r="B774" s="38" t="s">
        <v>4197</v>
      </c>
      <c r="C774" s="38" t="s">
        <v>4198</v>
      </c>
      <c r="D774" s="38" t="b">
        <v>0</v>
      </c>
      <c r="E774" s="38">
        <v>2.42914815207602E-4</v>
      </c>
      <c r="F774" s="38">
        <v>3.6145459970651901</v>
      </c>
      <c r="G774" s="38">
        <v>375</v>
      </c>
      <c r="H774" s="38">
        <v>172</v>
      </c>
      <c r="I774" s="38">
        <v>14</v>
      </c>
      <c r="J774" s="38">
        <v>26944</v>
      </c>
      <c r="K774" s="38" t="s">
        <v>4199</v>
      </c>
    </row>
    <row r="775" spans="1:11" x14ac:dyDescent="0.2">
      <c r="A775" s="38" t="s">
        <v>3466</v>
      </c>
      <c r="B775" s="38" t="s">
        <v>4200</v>
      </c>
      <c r="C775" s="38" t="s">
        <v>4201</v>
      </c>
      <c r="D775" s="38" t="b">
        <v>0</v>
      </c>
      <c r="E775" s="38">
        <v>2.6084236497433098E-4</v>
      </c>
      <c r="F775" s="38">
        <v>3.5836218708374998</v>
      </c>
      <c r="G775" s="38">
        <v>63</v>
      </c>
      <c r="H775" s="38">
        <v>172</v>
      </c>
      <c r="I775" s="38">
        <v>7</v>
      </c>
      <c r="J775" s="38">
        <v>26944</v>
      </c>
      <c r="K775" s="38" t="s">
        <v>4202</v>
      </c>
    </row>
    <row r="776" spans="1:11" x14ac:dyDescent="0.2">
      <c r="A776" s="38" t="s">
        <v>3466</v>
      </c>
      <c r="B776" s="38" t="s">
        <v>4203</v>
      </c>
      <c r="C776" s="38" t="s">
        <v>4204</v>
      </c>
      <c r="D776" s="38" t="b">
        <v>0</v>
      </c>
      <c r="E776" s="38">
        <v>2.6942892553890902E-4</v>
      </c>
      <c r="F776" s="38">
        <v>3.5695557808194902</v>
      </c>
      <c r="G776" s="38">
        <v>439</v>
      </c>
      <c r="H776" s="38">
        <v>172</v>
      </c>
      <c r="I776" s="38">
        <v>15</v>
      </c>
      <c r="J776" s="38">
        <v>26944</v>
      </c>
      <c r="K776" s="38" t="s">
        <v>4179</v>
      </c>
    </row>
    <row r="777" spans="1:11" x14ac:dyDescent="0.2">
      <c r="A777" s="38" t="s">
        <v>3466</v>
      </c>
      <c r="B777" s="38" t="s">
        <v>4205</v>
      </c>
      <c r="C777" s="38" t="s">
        <v>4206</v>
      </c>
      <c r="D777" s="38" t="b">
        <v>0</v>
      </c>
      <c r="E777" s="38">
        <v>2.83070005892701E-4</v>
      </c>
      <c r="F777" s="38">
        <v>3.5481061460548702</v>
      </c>
      <c r="G777" s="38">
        <v>172</v>
      </c>
      <c r="H777" s="38">
        <v>172</v>
      </c>
      <c r="I777" s="38">
        <v>10</v>
      </c>
      <c r="J777" s="38">
        <v>26944</v>
      </c>
      <c r="K777" s="38" t="s">
        <v>4207</v>
      </c>
    </row>
    <row r="778" spans="1:11" x14ac:dyDescent="0.2">
      <c r="A778" s="38" t="s">
        <v>3466</v>
      </c>
      <c r="B778" s="38" t="s">
        <v>4208</v>
      </c>
      <c r="C778" s="38" t="s">
        <v>4209</v>
      </c>
      <c r="D778" s="38" t="b">
        <v>0</v>
      </c>
      <c r="E778" s="38">
        <v>2.83070005892701E-4</v>
      </c>
      <c r="F778" s="38">
        <v>3.5481061460548702</v>
      </c>
      <c r="G778" s="38">
        <v>172</v>
      </c>
      <c r="H778" s="38">
        <v>172</v>
      </c>
      <c r="I778" s="38">
        <v>10</v>
      </c>
      <c r="J778" s="38">
        <v>26944</v>
      </c>
      <c r="K778" s="38" t="s">
        <v>4207</v>
      </c>
    </row>
    <row r="779" spans="1:11" x14ac:dyDescent="0.2">
      <c r="A779" s="38" t="s">
        <v>3466</v>
      </c>
      <c r="B779" s="38" t="s">
        <v>4210</v>
      </c>
      <c r="C779" s="38" t="s">
        <v>4211</v>
      </c>
      <c r="D779" s="38" t="b">
        <v>0</v>
      </c>
      <c r="E779" s="38">
        <v>3.1150521002800102E-4</v>
      </c>
      <c r="F779" s="38">
        <v>3.5065346852247399</v>
      </c>
      <c r="G779" s="38">
        <v>444</v>
      </c>
      <c r="H779" s="38">
        <v>172</v>
      </c>
      <c r="I779" s="38">
        <v>15</v>
      </c>
      <c r="J779" s="38">
        <v>26944</v>
      </c>
      <c r="K779" s="38" t="s">
        <v>4212</v>
      </c>
    </row>
    <row r="780" spans="1:11" x14ac:dyDescent="0.2">
      <c r="A780" s="38" t="s">
        <v>3466</v>
      </c>
      <c r="B780" s="38" t="s">
        <v>4213</v>
      </c>
      <c r="C780" s="38" t="s">
        <v>4214</v>
      </c>
      <c r="D780" s="38" t="b">
        <v>0</v>
      </c>
      <c r="E780" s="38">
        <v>3.1708745349112098E-4</v>
      </c>
      <c r="F780" s="38">
        <v>3.49882094178676</v>
      </c>
      <c r="G780" s="38">
        <v>5706</v>
      </c>
      <c r="H780" s="38">
        <v>172</v>
      </c>
      <c r="I780" s="38">
        <v>66</v>
      </c>
      <c r="J780" s="38">
        <v>26944</v>
      </c>
      <c r="K780" s="38" t="s">
        <v>4093</v>
      </c>
    </row>
    <row r="781" spans="1:11" x14ac:dyDescent="0.2">
      <c r="A781" s="38" t="s">
        <v>3466</v>
      </c>
      <c r="B781" s="38" t="s">
        <v>4215</v>
      </c>
      <c r="C781" s="38" t="s">
        <v>4216</v>
      </c>
      <c r="D781" s="38" t="b">
        <v>0</v>
      </c>
      <c r="E781" s="38">
        <v>3.1822660578847799E-4</v>
      </c>
      <c r="F781" s="38">
        <v>3.4972635133629599</v>
      </c>
      <c r="G781" s="38">
        <v>271</v>
      </c>
      <c r="H781" s="38">
        <v>172</v>
      </c>
      <c r="I781" s="38">
        <v>12</v>
      </c>
      <c r="J781" s="38">
        <v>26944</v>
      </c>
      <c r="K781" s="38" t="s">
        <v>4217</v>
      </c>
    </row>
    <row r="782" spans="1:11" x14ac:dyDescent="0.2">
      <c r="A782" s="38" t="s">
        <v>3466</v>
      </c>
      <c r="B782" s="38" t="s">
        <v>4218</v>
      </c>
      <c r="C782" s="38" t="s">
        <v>4219</v>
      </c>
      <c r="D782" s="38" t="b">
        <v>0</v>
      </c>
      <c r="E782" s="38">
        <v>4.0561408487888799E-4</v>
      </c>
      <c r="F782" s="38">
        <v>3.3918869726121601</v>
      </c>
      <c r="G782" s="38">
        <v>1859</v>
      </c>
      <c r="H782" s="38">
        <v>172</v>
      </c>
      <c r="I782" s="38">
        <v>32</v>
      </c>
      <c r="J782" s="38">
        <v>26944</v>
      </c>
      <c r="K782" s="38" t="s">
        <v>4220</v>
      </c>
    </row>
    <row r="783" spans="1:11" x14ac:dyDescent="0.2">
      <c r="A783" s="38" t="s">
        <v>3466</v>
      </c>
      <c r="B783" s="38" t="s">
        <v>4221</v>
      </c>
      <c r="C783" s="38" t="s">
        <v>4222</v>
      </c>
      <c r="D783" s="38" t="b">
        <v>0</v>
      </c>
      <c r="E783" s="38">
        <v>4.3727313808685799E-4</v>
      </c>
      <c r="F783" s="38">
        <v>3.3592472007684901</v>
      </c>
      <c r="G783" s="38">
        <v>1050</v>
      </c>
      <c r="H783" s="38">
        <v>172</v>
      </c>
      <c r="I783" s="38">
        <v>23</v>
      </c>
      <c r="J783" s="38">
        <v>26944</v>
      </c>
      <c r="K783" s="38" t="s">
        <v>4223</v>
      </c>
    </row>
    <row r="784" spans="1:11" x14ac:dyDescent="0.2">
      <c r="A784" s="38" t="s">
        <v>3466</v>
      </c>
      <c r="B784" s="38" t="s">
        <v>4224</v>
      </c>
      <c r="C784" s="38" t="s">
        <v>4225</v>
      </c>
      <c r="D784" s="38" t="b">
        <v>0</v>
      </c>
      <c r="E784" s="38">
        <v>4.6778392621355799E-4</v>
      </c>
      <c r="F784" s="38">
        <v>3.3299547053073</v>
      </c>
      <c r="G784" s="38">
        <v>5382</v>
      </c>
      <c r="H784" s="38">
        <v>172</v>
      </c>
      <c r="I784" s="38">
        <v>63</v>
      </c>
      <c r="J784" s="38">
        <v>26944</v>
      </c>
      <c r="K784" s="38" t="s">
        <v>4226</v>
      </c>
    </row>
    <row r="785" spans="1:11" x14ac:dyDescent="0.2">
      <c r="A785" s="38" t="s">
        <v>3466</v>
      </c>
      <c r="B785" s="38" t="s">
        <v>4227</v>
      </c>
      <c r="C785" s="38" t="s">
        <v>4228</v>
      </c>
      <c r="D785" s="38" t="b">
        <v>0</v>
      </c>
      <c r="E785" s="38">
        <v>5.4452893893466099E-4</v>
      </c>
      <c r="F785" s="38">
        <v>3.2639790347591302</v>
      </c>
      <c r="G785" s="38">
        <v>530</v>
      </c>
      <c r="H785" s="38">
        <v>172</v>
      </c>
      <c r="I785" s="38">
        <v>16</v>
      </c>
      <c r="J785" s="38">
        <v>26944</v>
      </c>
      <c r="K785" s="38" t="s">
        <v>4229</v>
      </c>
    </row>
    <row r="786" spans="1:11" x14ac:dyDescent="0.2">
      <c r="A786" s="38" t="s">
        <v>3466</v>
      </c>
      <c r="B786" s="38" t="s">
        <v>4230</v>
      </c>
      <c r="C786" s="38" t="s">
        <v>4231</v>
      </c>
      <c r="D786" s="38" t="b">
        <v>0</v>
      </c>
      <c r="E786" s="38">
        <v>5.4521401797043105E-4</v>
      </c>
      <c r="F786" s="38">
        <v>3.2634329865700402</v>
      </c>
      <c r="G786" s="38">
        <v>599</v>
      </c>
      <c r="H786" s="38">
        <v>172</v>
      </c>
      <c r="I786" s="38">
        <v>17</v>
      </c>
      <c r="J786" s="38">
        <v>26944</v>
      </c>
      <c r="K786" s="38" t="s">
        <v>4232</v>
      </c>
    </row>
    <row r="787" spans="1:11" x14ac:dyDescent="0.2">
      <c r="A787" s="38" t="s">
        <v>3466</v>
      </c>
      <c r="B787" s="38" t="s">
        <v>4233</v>
      </c>
      <c r="C787" s="38" t="s">
        <v>4234</v>
      </c>
      <c r="D787" s="38" t="b">
        <v>0</v>
      </c>
      <c r="E787" s="38">
        <v>6.5994020392437795E-4</v>
      </c>
      <c r="F787" s="38">
        <v>3.1804954133704801</v>
      </c>
      <c r="G787" s="38">
        <v>471</v>
      </c>
      <c r="H787" s="38">
        <v>172</v>
      </c>
      <c r="I787" s="38">
        <v>15</v>
      </c>
      <c r="J787" s="38">
        <v>26944</v>
      </c>
      <c r="K787" s="38" t="s">
        <v>4235</v>
      </c>
    </row>
    <row r="788" spans="1:11" x14ac:dyDescent="0.2">
      <c r="A788" s="38" t="s">
        <v>3466</v>
      </c>
      <c r="B788" s="38" t="s">
        <v>4236</v>
      </c>
      <c r="C788" s="38" t="s">
        <v>4237</v>
      </c>
      <c r="D788" s="38" t="b">
        <v>0</v>
      </c>
      <c r="E788" s="38">
        <v>6.6479577312158599E-4</v>
      </c>
      <c r="F788" s="38">
        <v>3.1773117505293098</v>
      </c>
      <c r="G788" s="38">
        <v>3502</v>
      </c>
      <c r="H788" s="38">
        <v>172</v>
      </c>
      <c r="I788" s="38">
        <v>47</v>
      </c>
      <c r="J788" s="38">
        <v>26944</v>
      </c>
      <c r="K788" s="38" t="s">
        <v>4238</v>
      </c>
    </row>
    <row r="789" spans="1:11" x14ac:dyDescent="0.2">
      <c r="A789" s="38" t="s">
        <v>3466</v>
      </c>
      <c r="B789" s="38" t="s">
        <v>4239</v>
      </c>
      <c r="C789" s="38" t="s">
        <v>4240</v>
      </c>
      <c r="D789" s="38" t="b">
        <v>0</v>
      </c>
      <c r="E789" s="38">
        <v>6.8347482697206602E-4</v>
      </c>
      <c r="F789" s="38">
        <v>3.1652774762804299</v>
      </c>
      <c r="G789" s="38">
        <v>238</v>
      </c>
      <c r="H789" s="38">
        <v>172</v>
      </c>
      <c r="I789" s="38">
        <v>11</v>
      </c>
      <c r="J789" s="38">
        <v>26944</v>
      </c>
      <c r="K789" s="38" t="s">
        <v>4241</v>
      </c>
    </row>
    <row r="790" spans="1:11" x14ac:dyDescent="0.2">
      <c r="A790" s="38" t="s">
        <v>3466</v>
      </c>
      <c r="B790" s="38" t="s">
        <v>4242</v>
      </c>
      <c r="C790" s="38" t="s">
        <v>4243</v>
      </c>
      <c r="D790" s="38" t="b">
        <v>0</v>
      </c>
      <c r="E790" s="38">
        <v>8.4653584885984801E-4</v>
      </c>
      <c r="F790" s="38">
        <v>3.0723546457861599</v>
      </c>
      <c r="G790" s="38">
        <v>297</v>
      </c>
      <c r="H790" s="38">
        <v>172</v>
      </c>
      <c r="I790" s="38">
        <v>12</v>
      </c>
      <c r="J790" s="38">
        <v>26944</v>
      </c>
      <c r="K790" s="38" t="s">
        <v>4244</v>
      </c>
    </row>
    <row r="791" spans="1:11" x14ac:dyDescent="0.2">
      <c r="A791" s="38" t="s">
        <v>3466</v>
      </c>
      <c r="B791" s="38" t="s">
        <v>4245</v>
      </c>
      <c r="C791" s="38" t="s">
        <v>4246</v>
      </c>
      <c r="D791" s="38" t="b">
        <v>0</v>
      </c>
      <c r="E791" s="38">
        <v>8.4795297907862797E-4</v>
      </c>
      <c r="F791" s="38">
        <v>3.0716282296924202</v>
      </c>
      <c r="G791" s="38">
        <v>548</v>
      </c>
      <c r="H791" s="38">
        <v>172</v>
      </c>
      <c r="I791" s="38">
        <v>16</v>
      </c>
      <c r="J791" s="38">
        <v>26944</v>
      </c>
      <c r="K791" s="38" t="s">
        <v>4247</v>
      </c>
    </row>
    <row r="792" spans="1:11" x14ac:dyDescent="0.2">
      <c r="A792" s="38" t="s">
        <v>3466</v>
      </c>
      <c r="B792" s="38" t="s">
        <v>4248</v>
      </c>
      <c r="C792" s="38" t="s">
        <v>4249</v>
      </c>
      <c r="D792" s="38" t="b">
        <v>0</v>
      </c>
      <c r="E792" s="38">
        <v>8.6653858157398702E-4</v>
      </c>
      <c r="F792" s="38">
        <v>3.0622120960872001</v>
      </c>
      <c r="G792" s="38">
        <v>1008</v>
      </c>
      <c r="H792" s="38">
        <v>172</v>
      </c>
      <c r="I792" s="38">
        <v>22</v>
      </c>
      <c r="J792" s="38">
        <v>26944</v>
      </c>
      <c r="K792" s="38" t="s">
        <v>4250</v>
      </c>
    </row>
    <row r="793" spans="1:11" x14ac:dyDescent="0.2">
      <c r="A793" s="38" t="s">
        <v>3466</v>
      </c>
      <c r="B793" s="38" t="s">
        <v>4251</v>
      </c>
      <c r="C793" s="38" t="s">
        <v>4252</v>
      </c>
      <c r="D793" s="38" t="b">
        <v>0</v>
      </c>
      <c r="E793" s="38">
        <v>9.1962643958204903E-4</v>
      </c>
      <c r="F793" s="38">
        <v>3.03638855110488</v>
      </c>
      <c r="G793" s="38">
        <v>110</v>
      </c>
      <c r="H793" s="38">
        <v>172</v>
      </c>
      <c r="I793" s="38">
        <v>8</v>
      </c>
      <c r="J793" s="38">
        <v>26944</v>
      </c>
      <c r="K793" s="38" t="s">
        <v>4253</v>
      </c>
    </row>
    <row r="794" spans="1:11" x14ac:dyDescent="0.2">
      <c r="A794" s="38" t="s">
        <v>3466</v>
      </c>
      <c r="B794" s="38" t="s">
        <v>4254</v>
      </c>
      <c r="C794" s="38" t="s">
        <v>4255</v>
      </c>
      <c r="D794" s="38" t="b">
        <v>0</v>
      </c>
      <c r="E794" s="38">
        <v>9.4752322647803297E-4</v>
      </c>
      <c r="F794" s="38">
        <v>3.0234101354415599</v>
      </c>
      <c r="G794" s="38">
        <v>196</v>
      </c>
      <c r="H794" s="38">
        <v>172</v>
      </c>
      <c r="I794" s="38">
        <v>10</v>
      </c>
      <c r="J794" s="38">
        <v>26944</v>
      </c>
      <c r="K794" s="38" t="s">
        <v>4256</v>
      </c>
    </row>
    <row r="795" spans="1:11" x14ac:dyDescent="0.2">
      <c r="A795" s="38" t="s">
        <v>3466</v>
      </c>
      <c r="B795" s="38" t="s">
        <v>4257</v>
      </c>
      <c r="C795" s="38" t="s">
        <v>4258</v>
      </c>
      <c r="D795" s="38" t="b">
        <v>0</v>
      </c>
      <c r="E795" s="38">
        <v>9.871272960800901E-4</v>
      </c>
      <c r="F795" s="38">
        <v>3.0056268387990599</v>
      </c>
      <c r="G795" s="38">
        <v>247</v>
      </c>
      <c r="H795" s="38">
        <v>172</v>
      </c>
      <c r="I795" s="38">
        <v>11</v>
      </c>
      <c r="J795" s="38">
        <v>26944</v>
      </c>
      <c r="K795" s="38" t="s">
        <v>4090</v>
      </c>
    </row>
    <row r="796" spans="1:11" x14ac:dyDescent="0.2">
      <c r="A796" s="38" t="s">
        <v>3466</v>
      </c>
      <c r="B796" s="38" t="s">
        <v>4259</v>
      </c>
      <c r="C796" s="38" t="s">
        <v>4260</v>
      </c>
      <c r="D796" s="38" t="b">
        <v>0</v>
      </c>
      <c r="E796" s="38">
        <v>9.9962475792611592E-4</v>
      </c>
      <c r="F796" s="38">
        <v>3.0001629961454799</v>
      </c>
      <c r="G796" s="38">
        <v>1550</v>
      </c>
      <c r="H796" s="38">
        <v>172</v>
      </c>
      <c r="I796" s="38">
        <v>28</v>
      </c>
      <c r="J796" s="38">
        <v>26944</v>
      </c>
      <c r="K796" s="38" t="s">
        <v>4261</v>
      </c>
    </row>
    <row r="797" spans="1:11" x14ac:dyDescent="0.2">
      <c r="A797" s="38" t="s">
        <v>3466</v>
      </c>
      <c r="B797" s="38" t="s">
        <v>4262</v>
      </c>
      <c r="C797" s="38" t="s">
        <v>4263</v>
      </c>
      <c r="D797" s="38" t="b">
        <v>0</v>
      </c>
      <c r="E797" s="38">
        <v>1.01261079187251E-3</v>
      </c>
      <c r="F797" s="38">
        <v>2.99455744844265</v>
      </c>
      <c r="G797" s="38">
        <v>1102</v>
      </c>
      <c r="H797" s="38">
        <v>172</v>
      </c>
      <c r="I797" s="38">
        <v>23</v>
      </c>
      <c r="J797" s="38">
        <v>26944</v>
      </c>
      <c r="K797" s="38" t="s">
        <v>4264</v>
      </c>
    </row>
    <row r="798" spans="1:11" x14ac:dyDescent="0.2">
      <c r="A798" s="38" t="s">
        <v>3466</v>
      </c>
      <c r="B798" s="38" t="s">
        <v>4265</v>
      </c>
      <c r="C798" s="38" t="s">
        <v>4266</v>
      </c>
      <c r="D798" s="38" t="b">
        <v>0</v>
      </c>
      <c r="E798" s="38">
        <v>1.09903862272521E-3</v>
      </c>
      <c r="F798" s="38">
        <v>2.9589870452091702</v>
      </c>
      <c r="G798" s="38">
        <v>363</v>
      </c>
      <c r="H798" s="38">
        <v>172</v>
      </c>
      <c r="I798" s="38">
        <v>13</v>
      </c>
      <c r="J798" s="38">
        <v>26944</v>
      </c>
      <c r="K798" s="38" t="s">
        <v>4267</v>
      </c>
    </row>
    <row r="799" spans="1:11" x14ac:dyDescent="0.2">
      <c r="A799" s="38" t="s">
        <v>3466</v>
      </c>
      <c r="B799" s="38" t="s">
        <v>4268</v>
      </c>
      <c r="C799" s="38" t="s">
        <v>4269</v>
      </c>
      <c r="D799" s="38" t="b">
        <v>0</v>
      </c>
      <c r="E799" s="38">
        <v>1.1075090943703199E-3</v>
      </c>
      <c r="F799" s="38">
        <v>2.9556526988578198</v>
      </c>
      <c r="G799" s="38">
        <v>1749</v>
      </c>
      <c r="H799" s="38">
        <v>172</v>
      </c>
      <c r="I799" s="38">
        <v>30</v>
      </c>
      <c r="J799" s="38">
        <v>26944</v>
      </c>
      <c r="K799" s="38" t="s">
        <v>4270</v>
      </c>
    </row>
    <row r="800" spans="1:11" x14ac:dyDescent="0.2">
      <c r="A800" s="38" t="s">
        <v>3466</v>
      </c>
      <c r="B800" s="38" t="s">
        <v>4271</v>
      </c>
      <c r="C800" s="38" t="s">
        <v>4272</v>
      </c>
      <c r="D800" s="38" t="b">
        <v>0</v>
      </c>
      <c r="E800" s="38">
        <v>1.15211639128386E-3</v>
      </c>
      <c r="F800" s="38">
        <v>2.9385036445769002</v>
      </c>
      <c r="G800" s="38">
        <v>1850</v>
      </c>
      <c r="H800" s="38">
        <v>172</v>
      </c>
      <c r="I800" s="38">
        <v>31</v>
      </c>
      <c r="J800" s="38">
        <v>26944</v>
      </c>
      <c r="K800" s="38" t="s">
        <v>4273</v>
      </c>
    </row>
    <row r="801" spans="1:11" x14ac:dyDescent="0.2">
      <c r="A801" s="38" t="s">
        <v>3466</v>
      </c>
      <c r="B801" s="38" t="s">
        <v>4274</v>
      </c>
      <c r="C801" s="38" t="s">
        <v>4275</v>
      </c>
      <c r="D801" s="38" t="b">
        <v>0</v>
      </c>
      <c r="E801" s="38">
        <v>1.2711505277961299E-3</v>
      </c>
      <c r="F801" s="38">
        <v>2.8958030178800001</v>
      </c>
      <c r="G801" s="38">
        <v>12</v>
      </c>
      <c r="H801" s="38">
        <v>172</v>
      </c>
      <c r="I801" s="38">
        <v>4</v>
      </c>
      <c r="J801" s="38">
        <v>26944</v>
      </c>
      <c r="K801" s="38" t="s">
        <v>4276</v>
      </c>
    </row>
    <row r="802" spans="1:11" x14ac:dyDescent="0.2">
      <c r="A802" s="38" t="s">
        <v>3466</v>
      </c>
      <c r="B802" s="38" t="s">
        <v>4277</v>
      </c>
      <c r="C802" s="38" t="s">
        <v>4278</v>
      </c>
      <c r="D802" s="38" t="b">
        <v>0</v>
      </c>
      <c r="E802" s="38">
        <v>1.2711505277961299E-3</v>
      </c>
      <c r="F802" s="38">
        <v>2.8958030178800001</v>
      </c>
      <c r="G802" s="38">
        <v>12</v>
      </c>
      <c r="H802" s="38">
        <v>172</v>
      </c>
      <c r="I802" s="38">
        <v>4</v>
      </c>
      <c r="J802" s="38">
        <v>26944</v>
      </c>
      <c r="K802" s="38" t="s">
        <v>4279</v>
      </c>
    </row>
    <row r="803" spans="1:11" x14ac:dyDescent="0.2">
      <c r="A803" s="38" t="s">
        <v>3466</v>
      </c>
      <c r="B803" s="38" t="s">
        <v>4280</v>
      </c>
      <c r="C803" s="38" t="s">
        <v>4281</v>
      </c>
      <c r="D803" s="38" t="b">
        <v>0</v>
      </c>
      <c r="E803" s="38">
        <v>1.3011311071138799E-3</v>
      </c>
      <c r="F803" s="38">
        <v>2.8856789400046701</v>
      </c>
      <c r="G803" s="38">
        <v>50</v>
      </c>
      <c r="H803" s="38">
        <v>172</v>
      </c>
      <c r="I803" s="38">
        <v>6</v>
      </c>
      <c r="J803" s="38">
        <v>26944</v>
      </c>
      <c r="K803" s="38" t="s">
        <v>4282</v>
      </c>
    </row>
    <row r="804" spans="1:11" x14ac:dyDescent="0.2">
      <c r="A804" s="38" t="s">
        <v>3466</v>
      </c>
      <c r="B804" s="38" t="s">
        <v>4283</v>
      </c>
      <c r="C804" s="38" t="s">
        <v>4284</v>
      </c>
      <c r="D804" s="38" t="b">
        <v>0</v>
      </c>
      <c r="E804" s="38">
        <v>1.5598796056921101E-3</v>
      </c>
      <c r="F804" s="38">
        <v>2.8069089199796999</v>
      </c>
      <c r="G804" s="38">
        <v>207</v>
      </c>
      <c r="H804" s="38">
        <v>172</v>
      </c>
      <c r="I804" s="38">
        <v>10</v>
      </c>
      <c r="J804" s="38">
        <v>26944</v>
      </c>
      <c r="K804" s="38" t="s">
        <v>4285</v>
      </c>
    </row>
    <row r="805" spans="1:11" x14ac:dyDescent="0.2">
      <c r="A805" s="38" t="s">
        <v>3466</v>
      </c>
      <c r="B805" s="38" t="s">
        <v>4286</v>
      </c>
      <c r="C805" s="38" t="s">
        <v>4287</v>
      </c>
      <c r="D805" s="38" t="b">
        <v>0</v>
      </c>
      <c r="E805" s="38">
        <v>1.58510038994714E-3</v>
      </c>
      <c r="F805" s="38">
        <v>2.7999432271879101</v>
      </c>
      <c r="G805" s="38">
        <v>2819</v>
      </c>
      <c r="H805" s="38">
        <v>172</v>
      </c>
      <c r="I805" s="38">
        <v>40</v>
      </c>
      <c r="J805" s="38">
        <v>26944</v>
      </c>
      <c r="K805" s="38" t="s">
        <v>4288</v>
      </c>
    </row>
    <row r="806" spans="1:11" x14ac:dyDescent="0.2">
      <c r="A806" s="38" t="s">
        <v>3466</v>
      </c>
      <c r="B806" s="38" t="s">
        <v>4289</v>
      </c>
      <c r="C806" s="38" t="s">
        <v>4290</v>
      </c>
      <c r="D806" s="38" t="b">
        <v>0</v>
      </c>
      <c r="E806" s="38">
        <v>1.61897539602784E-3</v>
      </c>
      <c r="F806" s="38">
        <v>2.7907597512778302</v>
      </c>
      <c r="G806" s="38">
        <v>82</v>
      </c>
      <c r="H806" s="38">
        <v>172</v>
      </c>
      <c r="I806" s="38">
        <v>7</v>
      </c>
      <c r="J806" s="38">
        <v>26944</v>
      </c>
      <c r="K806" s="38" t="s">
        <v>4291</v>
      </c>
    </row>
    <row r="807" spans="1:11" x14ac:dyDescent="0.2">
      <c r="A807" s="38" t="s">
        <v>3466</v>
      </c>
      <c r="B807" s="38" t="s">
        <v>4292</v>
      </c>
      <c r="C807" s="38" t="s">
        <v>4293</v>
      </c>
      <c r="D807" s="38" t="b">
        <v>0</v>
      </c>
      <c r="E807" s="38">
        <v>1.76195460108197E-3</v>
      </c>
      <c r="F807" s="38">
        <v>2.7540052859089799</v>
      </c>
      <c r="G807" s="38">
        <v>262</v>
      </c>
      <c r="H807" s="38">
        <v>172</v>
      </c>
      <c r="I807" s="38">
        <v>11</v>
      </c>
      <c r="J807" s="38">
        <v>26944</v>
      </c>
      <c r="K807" s="38" t="s">
        <v>4294</v>
      </c>
    </row>
    <row r="808" spans="1:11" x14ac:dyDescent="0.2">
      <c r="A808" s="38" t="s">
        <v>3466</v>
      </c>
      <c r="B808" s="38" t="s">
        <v>4295</v>
      </c>
      <c r="C808" s="38" t="s">
        <v>4296</v>
      </c>
      <c r="D808" s="38" t="b">
        <v>0</v>
      </c>
      <c r="E808" s="38">
        <v>1.7891561172340799E-3</v>
      </c>
      <c r="F808" s="38">
        <v>2.7473517623419901</v>
      </c>
      <c r="G808" s="38">
        <v>443</v>
      </c>
      <c r="H808" s="38">
        <v>172</v>
      </c>
      <c r="I808" s="38">
        <v>14</v>
      </c>
      <c r="J808" s="38">
        <v>26944</v>
      </c>
      <c r="K808" s="38" t="s">
        <v>4297</v>
      </c>
    </row>
    <row r="809" spans="1:11" x14ac:dyDescent="0.2">
      <c r="A809" s="38" t="s">
        <v>3466</v>
      </c>
      <c r="B809" s="38" t="s">
        <v>4298</v>
      </c>
      <c r="C809" s="38" t="s">
        <v>4299</v>
      </c>
      <c r="D809" s="38" t="b">
        <v>0</v>
      </c>
      <c r="E809" s="38">
        <v>1.8269593437191299E-3</v>
      </c>
      <c r="F809" s="38">
        <v>2.73827111712195</v>
      </c>
      <c r="G809" s="38">
        <v>13</v>
      </c>
      <c r="H809" s="38">
        <v>172</v>
      </c>
      <c r="I809" s="38">
        <v>4</v>
      </c>
      <c r="J809" s="38">
        <v>26944</v>
      </c>
      <c r="K809" s="38" t="s">
        <v>4279</v>
      </c>
    </row>
    <row r="810" spans="1:11" x14ac:dyDescent="0.2">
      <c r="A810" s="38" t="s">
        <v>3466</v>
      </c>
      <c r="B810" s="38" t="s">
        <v>4300</v>
      </c>
      <c r="C810" s="38" t="s">
        <v>4301</v>
      </c>
      <c r="D810" s="38" t="b">
        <v>0</v>
      </c>
      <c r="E810" s="38">
        <v>2.0871207522362798E-3</v>
      </c>
      <c r="F810" s="38">
        <v>2.6804524237123002</v>
      </c>
      <c r="G810" s="38">
        <v>30</v>
      </c>
      <c r="H810" s="38">
        <v>172</v>
      </c>
      <c r="I810" s="38">
        <v>5</v>
      </c>
      <c r="J810" s="38">
        <v>26944</v>
      </c>
      <c r="K810" s="38" t="s">
        <v>4302</v>
      </c>
    </row>
    <row r="811" spans="1:11" x14ac:dyDescent="0.2">
      <c r="A811" s="38" t="s">
        <v>3466</v>
      </c>
      <c r="B811" s="38" t="s">
        <v>4303</v>
      </c>
      <c r="C811" s="38" t="s">
        <v>4304</v>
      </c>
      <c r="D811" s="38" t="b">
        <v>0</v>
      </c>
      <c r="E811" s="38">
        <v>2.15482899710835E-3</v>
      </c>
      <c r="F811" s="38">
        <v>2.6665871888716599</v>
      </c>
      <c r="G811" s="38">
        <v>123</v>
      </c>
      <c r="H811" s="38">
        <v>172</v>
      </c>
      <c r="I811" s="38">
        <v>8</v>
      </c>
      <c r="J811" s="38">
        <v>26944</v>
      </c>
      <c r="K811" s="38" t="s">
        <v>4305</v>
      </c>
    </row>
    <row r="812" spans="1:11" x14ac:dyDescent="0.2">
      <c r="A812" s="38" t="s">
        <v>3466</v>
      </c>
      <c r="B812" s="38" t="s">
        <v>4306</v>
      </c>
      <c r="C812" s="38" t="s">
        <v>4307</v>
      </c>
      <c r="D812" s="38" t="b">
        <v>0</v>
      </c>
      <c r="E812" s="38">
        <v>2.1977279752650701E-3</v>
      </c>
      <c r="F812" s="38">
        <v>2.6580260635742001</v>
      </c>
      <c r="G812" s="38">
        <v>268</v>
      </c>
      <c r="H812" s="38">
        <v>172</v>
      </c>
      <c r="I812" s="38">
        <v>11</v>
      </c>
      <c r="J812" s="38">
        <v>26944</v>
      </c>
      <c r="K812" s="38" t="s">
        <v>4294</v>
      </c>
    </row>
    <row r="813" spans="1:11" x14ac:dyDescent="0.2">
      <c r="A813" s="38" t="s">
        <v>3466</v>
      </c>
      <c r="B813" s="38" t="s">
        <v>4308</v>
      </c>
      <c r="C813" s="38" t="s">
        <v>4309</v>
      </c>
      <c r="D813" s="38" t="b">
        <v>0</v>
      </c>
      <c r="E813" s="38">
        <v>2.3261197935666301E-3</v>
      </c>
      <c r="F813" s="38">
        <v>2.63336792316505</v>
      </c>
      <c r="G813" s="38">
        <v>327</v>
      </c>
      <c r="H813" s="38">
        <v>172</v>
      </c>
      <c r="I813" s="38">
        <v>12</v>
      </c>
      <c r="J813" s="38">
        <v>26944</v>
      </c>
      <c r="K813" s="38" t="s">
        <v>4310</v>
      </c>
    </row>
    <row r="814" spans="1:11" x14ac:dyDescent="0.2">
      <c r="A814" s="38" t="s">
        <v>3466</v>
      </c>
      <c r="B814" s="38" t="s">
        <v>4311</v>
      </c>
      <c r="C814" s="38" t="s">
        <v>4312</v>
      </c>
      <c r="D814" s="38" t="b">
        <v>0</v>
      </c>
      <c r="E814" s="38">
        <v>2.35803464860541E-3</v>
      </c>
      <c r="F814" s="38">
        <v>2.6274498177364398</v>
      </c>
      <c r="G814" s="38">
        <v>168</v>
      </c>
      <c r="H814" s="38">
        <v>172</v>
      </c>
      <c r="I814" s="38">
        <v>9</v>
      </c>
      <c r="J814" s="38">
        <v>26944</v>
      </c>
      <c r="K814" s="38" t="s">
        <v>4313</v>
      </c>
    </row>
    <row r="815" spans="1:11" x14ac:dyDescent="0.2">
      <c r="A815" s="38" t="s">
        <v>3466</v>
      </c>
      <c r="B815" s="38" t="s">
        <v>4314</v>
      </c>
      <c r="C815" s="38" t="s">
        <v>4315</v>
      </c>
      <c r="D815" s="38" t="b">
        <v>0</v>
      </c>
      <c r="E815" s="38">
        <v>2.4012251325482899E-3</v>
      </c>
      <c r="F815" s="38">
        <v>2.61956711972649</v>
      </c>
      <c r="G815" s="38">
        <v>328</v>
      </c>
      <c r="H815" s="38">
        <v>172</v>
      </c>
      <c r="I815" s="38">
        <v>12</v>
      </c>
      <c r="J815" s="38">
        <v>26944</v>
      </c>
      <c r="K815" s="38" t="s">
        <v>4316</v>
      </c>
    </row>
    <row r="816" spans="1:11" x14ac:dyDescent="0.2">
      <c r="A816" s="38" t="s">
        <v>3466</v>
      </c>
      <c r="B816" s="38" t="s">
        <v>4317</v>
      </c>
      <c r="C816" s="38" t="s">
        <v>4318</v>
      </c>
      <c r="D816" s="38" t="b">
        <v>0</v>
      </c>
      <c r="E816" s="38">
        <v>2.4179872180316699E-3</v>
      </c>
      <c r="F816" s="38">
        <v>2.6165459992374398</v>
      </c>
      <c r="G816" s="38">
        <v>904</v>
      </c>
      <c r="H816" s="38">
        <v>172</v>
      </c>
      <c r="I816" s="38">
        <v>20</v>
      </c>
      <c r="J816" s="38">
        <v>26944</v>
      </c>
      <c r="K816" s="38" t="s">
        <v>4319</v>
      </c>
    </row>
    <row r="817" spans="1:11" x14ac:dyDescent="0.2">
      <c r="A817" s="38" t="s">
        <v>3466</v>
      </c>
      <c r="B817" s="38" t="s">
        <v>4320</v>
      </c>
      <c r="C817" s="38" t="s">
        <v>4321</v>
      </c>
      <c r="D817" s="38" t="b">
        <v>0</v>
      </c>
      <c r="E817" s="38">
        <v>2.4344913685533198E-3</v>
      </c>
      <c r="F817" s="38">
        <v>2.6135917608988599</v>
      </c>
      <c r="G817" s="38">
        <v>125</v>
      </c>
      <c r="H817" s="38">
        <v>172</v>
      </c>
      <c r="I817" s="38">
        <v>8</v>
      </c>
      <c r="J817" s="38">
        <v>26944</v>
      </c>
      <c r="K817" s="38" t="s">
        <v>4253</v>
      </c>
    </row>
    <row r="818" spans="1:11" x14ac:dyDescent="0.2">
      <c r="A818" s="38" t="s">
        <v>3466</v>
      </c>
      <c r="B818" s="38" t="s">
        <v>4322</v>
      </c>
      <c r="C818" s="38" t="s">
        <v>4323</v>
      </c>
      <c r="D818" s="38" t="b">
        <v>0</v>
      </c>
      <c r="E818" s="38">
        <v>2.4389400780990499E-3</v>
      </c>
      <c r="F818" s="38">
        <v>2.61279886966192</v>
      </c>
      <c r="G818" s="38">
        <v>523</v>
      </c>
      <c r="H818" s="38">
        <v>172</v>
      </c>
      <c r="I818" s="38">
        <v>15</v>
      </c>
      <c r="J818" s="38">
        <v>26944</v>
      </c>
      <c r="K818" s="38" t="s">
        <v>4324</v>
      </c>
    </row>
    <row r="819" spans="1:11" x14ac:dyDescent="0.2">
      <c r="A819" s="38" t="s">
        <v>3466</v>
      </c>
      <c r="B819" s="38" t="s">
        <v>4325</v>
      </c>
      <c r="C819" s="38" t="s">
        <v>4326</v>
      </c>
      <c r="D819" s="38" t="b">
        <v>0</v>
      </c>
      <c r="E819" s="38">
        <v>2.4771648901804398E-3</v>
      </c>
      <c r="F819" s="38">
        <v>2.6060450840431102</v>
      </c>
      <c r="G819" s="38">
        <v>169</v>
      </c>
      <c r="H819" s="38">
        <v>172</v>
      </c>
      <c r="I819" s="38">
        <v>9</v>
      </c>
      <c r="J819" s="38">
        <v>26944</v>
      </c>
      <c r="K819" s="38" t="s">
        <v>4327</v>
      </c>
    </row>
    <row r="820" spans="1:11" x14ac:dyDescent="0.2">
      <c r="A820" s="38" t="s">
        <v>3466</v>
      </c>
      <c r="B820" s="38" t="s">
        <v>4328</v>
      </c>
      <c r="C820" s="38" t="s">
        <v>4329</v>
      </c>
      <c r="D820" s="38" t="b">
        <v>0</v>
      </c>
      <c r="E820" s="38">
        <v>2.5059015790408401E-3</v>
      </c>
      <c r="F820" s="38">
        <v>2.6010359902129099</v>
      </c>
      <c r="G820" s="38">
        <v>3435</v>
      </c>
      <c r="H820" s="38">
        <v>172</v>
      </c>
      <c r="I820" s="38">
        <v>45</v>
      </c>
      <c r="J820" s="38">
        <v>26944</v>
      </c>
      <c r="K820" s="38" t="s">
        <v>4330</v>
      </c>
    </row>
    <row r="821" spans="1:11" x14ac:dyDescent="0.2">
      <c r="A821" s="38" t="s">
        <v>3466</v>
      </c>
      <c r="B821" s="38" t="s">
        <v>4331</v>
      </c>
      <c r="C821" s="38" t="s">
        <v>4332</v>
      </c>
      <c r="D821" s="38" t="b">
        <v>0</v>
      </c>
      <c r="E821" s="38">
        <v>2.53869879018608E-3</v>
      </c>
      <c r="F821" s="38">
        <v>2.5953888239471201</v>
      </c>
      <c r="G821" s="38">
        <v>670</v>
      </c>
      <c r="H821" s="38">
        <v>172</v>
      </c>
      <c r="I821" s="38">
        <v>17</v>
      </c>
      <c r="J821" s="38">
        <v>26944</v>
      </c>
      <c r="K821" s="38" t="s">
        <v>4333</v>
      </c>
    </row>
    <row r="822" spans="1:11" x14ac:dyDescent="0.2">
      <c r="A822" s="38" t="s">
        <v>3466</v>
      </c>
      <c r="B822" s="38" t="s">
        <v>4334</v>
      </c>
      <c r="C822" s="38" t="s">
        <v>4335</v>
      </c>
      <c r="D822" s="38" t="b">
        <v>0</v>
      </c>
      <c r="E822" s="38">
        <v>2.54500340976614E-3</v>
      </c>
      <c r="F822" s="38">
        <v>2.5943116314640999</v>
      </c>
      <c r="G822" s="38">
        <v>14</v>
      </c>
      <c r="H822" s="38">
        <v>172</v>
      </c>
      <c r="I822" s="38">
        <v>4</v>
      </c>
      <c r="J822" s="38">
        <v>26944</v>
      </c>
      <c r="K822" s="38" t="s">
        <v>4336</v>
      </c>
    </row>
    <row r="823" spans="1:11" x14ac:dyDescent="0.2">
      <c r="A823" s="38" t="s">
        <v>3466</v>
      </c>
      <c r="B823" s="38" t="s">
        <v>4337</v>
      </c>
      <c r="C823" s="38" t="s">
        <v>4338</v>
      </c>
      <c r="D823" s="38" t="b">
        <v>0</v>
      </c>
      <c r="E823" s="38">
        <v>2.6169453909180599E-3</v>
      </c>
      <c r="F823" s="38">
        <v>2.58220533990134</v>
      </c>
      <c r="G823" s="38">
        <v>526</v>
      </c>
      <c r="H823" s="38">
        <v>172</v>
      </c>
      <c r="I823" s="38">
        <v>15</v>
      </c>
      <c r="J823" s="38">
        <v>26944</v>
      </c>
      <c r="K823" s="38" t="s">
        <v>4339</v>
      </c>
    </row>
    <row r="824" spans="1:11" x14ac:dyDescent="0.2">
      <c r="A824" s="38" t="s">
        <v>3466</v>
      </c>
      <c r="B824" s="38" t="s">
        <v>4340</v>
      </c>
      <c r="C824" s="38" t="s">
        <v>4341</v>
      </c>
      <c r="D824" s="38" t="b">
        <v>0</v>
      </c>
      <c r="E824" s="38">
        <v>2.6254237106081201E-3</v>
      </c>
      <c r="F824" s="38">
        <v>2.5808005968944601</v>
      </c>
      <c r="G824" s="38">
        <v>3326</v>
      </c>
      <c r="H824" s="38">
        <v>172</v>
      </c>
      <c r="I824" s="38">
        <v>44</v>
      </c>
      <c r="J824" s="38">
        <v>26944</v>
      </c>
      <c r="K824" s="38" t="s">
        <v>4342</v>
      </c>
    </row>
    <row r="825" spans="1:11" x14ac:dyDescent="0.2">
      <c r="A825" s="38" t="s">
        <v>3466</v>
      </c>
      <c r="B825" s="38" t="s">
        <v>4343</v>
      </c>
      <c r="C825" s="38" t="s">
        <v>4344</v>
      </c>
      <c r="D825" s="38" t="b">
        <v>0</v>
      </c>
      <c r="E825" s="38">
        <v>2.7256258787355702E-3</v>
      </c>
      <c r="F825" s="38">
        <v>2.5645337559669201</v>
      </c>
      <c r="G825" s="38">
        <v>274</v>
      </c>
      <c r="H825" s="38">
        <v>172</v>
      </c>
      <c r="I825" s="38">
        <v>11</v>
      </c>
      <c r="J825" s="38">
        <v>26944</v>
      </c>
      <c r="K825" s="38" t="s">
        <v>4345</v>
      </c>
    </row>
    <row r="826" spans="1:11" x14ac:dyDescent="0.2">
      <c r="A826" s="38" t="s">
        <v>3466</v>
      </c>
      <c r="B826" s="38" t="s">
        <v>4346</v>
      </c>
      <c r="C826" s="38" t="s">
        <v>4347</v>
      </c>
      <c r="D826" s="38" t="b">
        <v>0</v>
      </c>
      <c r="E826" s="38">
        <v>2.7310855244028699E-3</v>
      </c>
      <c r="F826" s="38">
        <v>2.5636646996425201</v>
      </c>
      <c r="G826" s="38">
        <v>171</v>
      </c>
      <c r="H826" s="38">
        <v>172</v>
      </c>
      <c r="I826" s="38">
        <v>9</v>
      </c>
      <c r="J826" s="38">
        <v>26944</v>
      </c>
      <c r="K826" s="38" t="s">
        <v>4313</v>
      </c>
    </row>
    <row r="827" spans="1:11" x14ac:dyDescent="0.2">
      <c r="A827" s="38" t="s">
        <v>3466</v>
      </c>
      <c r="B827" s="38" t="s">
        <v>4348</v>
      </c>
      <c r="C827" s="38" t="s">
        <v>4349</v>
      </c>
      <c r="D827" s="38" t="b">
        <v>0</v>
      </c>
      <c r="E827" s="38">
        <v>2.7444891955418099E-3</v>
      </c>
      <c r="F827" s="38">
        <v>2.5615384746020902</v>
      </c>
      <c r="G827" s="38">
        <v>127</v>
      </c>
      <c r="H827" s="38">
        <v>172</v>
      </c>
      <c r="I827" s="38">
        <v>8</v>
      </c>
      <c r="J827" s="38">
        <v>26944</v>
      </c>
      <c r="K827" s="38" t="s">
        <v>4350</v>
      </c>
    </row>
    <row r="828" spans="1:11" x14ac:dyDescent="0.2">
      <c r="A828" s="38" t="s">
        <v>3466</v>
      </c>
      <c r="B828" s="38" t="s">
        <v>4351</v>
      </c>
      <c r="C828" s="38" t="s">
        <v>4352</v>
      </c>
      <c r="D828" s="38" t="b">
        <v>0</v>
      </c>
      <c r="E828" s="38">
        <v>2.9764080040309499E-3</v>
      </c>
      <c r="F828" s="38">
        <v>2.52630753624649</v>
      </c>
      <c r="G828" s="38">
        <v>1835</v>
      </c>
      <c r="H828" s="38">
        <v>172</v>
      </c>
      <c r="I828" s="38">
        <v>30</v>
      </c>
      <c r="J828" s="38">
        <v>26944</v>
      </c>
      <c r="K828" s="38" t="s">
        <v>4353</v>
      </c>
    </row>
    <row r="829" spans="1:11" x14ac:dyDescent="0.2">
      <c r="A829" s="38" t="s">
        <v>3466</v>
      </c>
      <c r="B829" s="38" t="s">
        <v>4354</v>
      </c>
      <c r="C829" s="38" t="s">
        <v>4355</v>
      </c>
      <c r="D829" s="38" t="b">
        <v>0</v>
      </c>
      <c r="E829" s="38">
        <v>3.1568981992619199E-3</v>
      </c>
      <c r="F829" s="38">
        <v>2.5007394226094002</v>
      </c>
      <c r="G829" s="38">
        <v>838</v>
      </c>
      <c r="H829" s="38">
        <v>172</v>
      </c>
      <c r="I829" s="38">
        <v>19</v>
      </c>
      <c r="J829" s="38">
        <v>26944</v>
      </c>
      <c r="K829" s="38" t="s">
        <v>4356</v>
      </c>
    </row>
    <row r="830" spans="1:11" x14ac:dyDescent="0.2">
      <c r="A830" s="38" t="s">
        <v>3466</v>
      </c>
      <c r="B830" s="38" t="s">
        <v>4357</v>
      </c>
      <c r="C830" s="38" t="s">
        <v>4358</v>
      </c>
      <c r="D830" s="38" t="b">
        <v>0</v>
      </c>
      <c r="E830" s="38">
        <v>3.4225579692470898E-3</v>
      </c>
      <c r="F830" s="38">
        <v>2.4656491873105701</v>
      </c>
      <c r="G830" s="38">
        <v>33</v>
      </c>
      <c r="H830" s="38">
        <v>172</v>
      </c>
      <c r="I830" s="38">
        <v>5</v>
      </c>
      <c r="J830" s="38">
        <v>26944</v>
      </c>
      <c r="K830" s="38" t="s">
        <v>4359</v>
      </c>
    </row>
    <row r="831" spans="1:11" x14ac:dyDescent="0.2">
      <c r="A831" s="38" t="s">
        <v>3466</v>
      </c>
      <c r="B831" s="38" t="s">
        <v>4360</v>
      </c>
      <c r="C831" s="38" t="s">
        <v>4361</v>
      </c>
      <c r="D831" s="38" t="b">
        <v>0</v>
      </c>
      <c r="E831" s="38">
        <v>3.4225579692470898E-3</v>
      </c>
      <c r="F831" s="38">
        <v>2.4656491873105701</v>
      </c>
      <c r="G831" s="38">
        <v>33</v>
      </c>
      <c r="H831" s="38">
        <v>172</v>
      </c>
      <c r="I831" s="38">
        <v>5</v>
      </c>
      <c r="J831" s="38">
        <v>26944</v>
      </c>
      <c r="K831" s="38" t="s">
        <v>4362</v>
      </c>
    </row>
    <row r="832" spans="1:11" x14ac:dyDescent="0.2">
      <c r="A832" s="38" t="s">
        <v>3466</v>
      </c>
      <c r="B832" s="38" t="s">
        <v>4363</v>
      </c>
      <c r="C832" s="38" t="s">
        <v>4364</v>
      </c>
      <c r="D832" s="38" t="b">
        <v>0</v>
      </c>
      <c r="E832" s="38">
        <v>3.5308690438634999E-3</v>
      </c>
      <c r="F832" s="38">
        <v>2.4521183896535899</v>
      </c>
      <c r="G832" s="38">
        <v>539</v>
      </c>
      <c r="H832" s="38">
        <v>172</v>
      </c>
      <c r="I832" s="38">
        <v>15</v>
      </c>
      <c r="J832" s="38">
        <v>26944</v>
      </c>
      <c r="K832" s="38" t="s">
        <v>4365</v>
      </c>
    </row>
    <row r="833" spans="1:11" x14ac:dyDescent="0.2">
      <c r="A833" s="38" t="s">
        <v>3466</v>
      </c>
      <c r="B833" s="38" t="s">
        <v>4366</v>
      </c>
      <c r="C833" s="38" t="s">
        <v>4367</v>
      </c>
      <c r="D833" s="38" t="b">
        <v>0</v>
      </c>
      <c r="E833" s="38">
        <v>3.5363284883105999E-3</v>
      </c>
      <c r="F833" s="38">
        <v>2.4514474003233802</v>
      </c>
      <c r="G833" s="38">
        <v>92</v>
      </c>
      <c r="H833" s="38">
        <v>172</v>
      </c>
      <c r="I833" s="38">
        <v>7</v>
      </c>
      <c r="J833" s="38">
        <v>26944</v>
      </c>
      <c r="K833" s="38" t="s">
        <v>4368</v>
      </c>
    </row>
    <row r="834" spans="1:11" x14ac:dyDescent="0.2">
      <c r="A834" s="38" t="s">
        <v>3466</v>
      </c>
      <c r="B834" s="38" t="s">
        <v>4369</v>
      </c>
      <c r="C834" s="38" t="s">
        <v>4370</v>
      </c>
      <c r="D834" s="38" t="b">
        <v>0</v>
      </c>
      <c r="E834" s="38">
        <v>3.80377119054689E-3</v>
      </c>
      <c r="F834" s="38">
        <v>2.41978561520243</v>
      </c>
      <c r="G834" s="38">
        <v>93</v>
      </c>
      <c r="H834" s="38">
        <v>172</v>
      </c>
      <c r="I834" s="38">
        <v>7</v>
      </c>
      <c r="J834" s="38">
        <v>26944</v>
      </c>
      <c r="K834" s="38" t="s">
        <v>4371</v>
      </c>
    </row>
    <row r="835" spans="1:11" x14ac:dyDescent="0.2">
      <c r="A835" s="38" t="s">
        <v>3466</v>
      </c>
      <c r="B835" s="38" t="s">
        <v>4372</v>
      </c>
      <c r="C835" s="38" t="s">
        <v>4373</v>
      </c>
      <c r="D835" s="38" t="b">
        <v>1</v>
      </c>
      <c r="E835" s="38">
        <v>4.0183709950771503E-3</v>
      </c>
      <c r="F835" s="38">
        <v>2.3959499696094499</v>
      </c>
      <c r="G835" s="38">
        <v>852</v>
      </c>
      <c r="H835" s="38">
        <v>172</v>
      </c>
      <c r="I835" s="38">
        <v>19</v>
      </c>
      <c r="J835" s="38">
        <v>26944</v>
      </c>
      <c r="K835" s="38" t="s">
        <v>4374</v>
      </c>
    </row>
    <row r="836" spans="1:11" x14ac:dyDescent="0.2">
      <c r="A836" s="38" t="s">
        <v>3466</v>
      </c>
      <c r="B836" s="38" t="s">
        <v>4375</v>
      </c>
      <c r="C836" s="38" t="s">
        <v>4376</v>
      </c>
      <c r="D836" s="38" t="b">
        <v>0</v>
      </c>
      <c r="E836" s="38">
        <v>4.36599690754898E-3</v>
      </c>
      <c r="F836" s="38">
        <v>2.3599165762390801</v>
      </c>
      <c r="G836" s="38">
        <v>181</v>
      </c>
      <c r="H836" s="38">
        <v>172</v>
      </c>
      <c r="I836" s="38">
        <v>9</v>
      </c>
      <c r="J836" s="38">
        <v>26944</v>
      </c>
      <c r="K836" s="38" t="s">
        <v>4377</v>
      </c>
    </row>
    <row r="837" spans="1:11" x14ac:dyDescent="0.2">
      <c r="A837" s="38" t="s">
        <v>3466</v>
      </c>
      <c r="B837" s="38" t="s">
        <v>4378</v>
      </c>
      <c r="C837" s="38" t="s">
        <v>4379</v>
      </c>
      <c r="D837" s="38" t="b">
        <v>1</v>
      </c>
      <c r="E837" s="38">
        <v>4.5813108192597199E-3</v>
      </c>
      <c r="F837" s="38">
        <v>2.3390102424936901</v>
      </c>
      <c r="G837" s="38">
        <v>16</v>
      </c>
      <c r="H837" s="38">
        <v>172</v>
      </c>
      <c r="I837" s="38">
        <v>4</v>
      </c>
      <c r="J837" s="38">
        <v>26944</v>
      </c>
      <c r="K837" s="38" t="s">
        <v>4380</v>
      </c>
    </row>
    <row r="838" spans="1:11" x14ac:dyDescent="0.2">
      <c r="A838" s="38" t="s">
        <v>3466</v>
      </c>
      <c r="B838" s="38" t="s">
        <v>4381</v>
      </c>
      <c r="C838" s="38" t="s">
        <v>4382</v>
      </c>
      <c r="D838" s="38" t="b">
        <v>0</v>
      </c>
      <c r="E838" s="38">
        <v>4.5901031927670097E-3</v>
      </c>
      <c r="F838" s="38">
        <v>2.3381775507273299</v>
      </c>
      <c r="G838" s="38">
        <v>136</v>
      </c>
      <c r="H838" s="38">
        <v>172</v>
      </c>
      <c r="I838" s="38">
        <v>8</v>
      </c>
      <c r="J838" s="38">
        <v>26944</v>
      </c>
      <c r="K838" s="38" t="s">
        <v>4383</v>
      </c>
    </row>
    <row r="839" spans="1:11" x14ac:dyDescent="0.2">
      <c r="A839" s="38" t="s">
        <v>3466</v>
      </c>
      <c r="B839" s="38" t="s">
        <v>4384</v>
      </c>
      <c r="C839" s="38" t="s">
        <v>4385</v>
      </c>
      <c r="D839" s="38" t="b">
        <v>0</v>
      </c>
      <c r="E839" s="38">
        <v>4.6705133552162404E-3</v>
      </c>
      <c r="F839" s="38">
        <v>2.33063538172838</v>
      </c>
      <c r="G839" s="38">
        <v>481</v>
      </c>
      <c r="H839" s="38">
        <v>172</v>
      </c>
      <c r="I839" s="38">
        <v>14</v>
      </c>
      <c r="J839" s="38">
        <v>26944</v>
      </c>
      <c r="K839" s="38" t="s">
        <v>4386</v>
      </c>
    </row>
    <row r="840" spans="1:11" x14ac:dyDescent="0.2">
      <c r="A840" s="38" t="s">
        <v>3466</v>
      </c>
      <c r="B840" s="38" t="s">
        <v>4387</v>
      </c>
      <c r="C840" s="38" t="s">
        <v>4388</v>
      </c>
      <c r="D840" s="38" t="b">
        <v>0</v>
      </c>
      <c r="E840" s="38">
        <v>4.69783639145838E-3</v>
      </c>
      <c r="F840" s="38">
        <v>2.3281021121910399</v>
      </c>
      <c r="G840" s="38">
        <v>350</v>
      </c>
      <c r="H840" s="38">
        <v>172</v>
      </c>
      <c r="I840" s="38">
        <v>12</v>
      </c>
      <c r="J840" s="38">
        <v>26944</v>
      </c>
      <c r="K840" s="38" t="s">
        <v>4389</v>
      </c>
    </row>
    <row r="841" spans="1:11" x14ac:dyDescent="0.2">
      <c r="A841" s="38" t="s">
        <v>3466</v>
      </c>
      <c r="B841" s="38" t="s">
        <v>4390</v>
      </c>
      <c r="C841" s="38" t="s">
        <v>4391</v>
      </c>
      <c r="D841" s="38" t="b">
        <v>0</v>
      </c>
      <c r="E841" s="38">
        <v>4.70761385628199E-3</v>
      </c>
      <c r="F841" s="38">
        <v>2.3271991675286001</v>
      </c>
      <c r="G841" s="38">
        <v>2944</v>
      </c>
      <c r="H841" s="38">
        <v>172</v>
      </c>
      <c r="I841" s="38">
        <v>40</v>
      </c>
      <c r="J841" s="38">
        <v>26944</v>
      </c>
      <c r="K841" s="38" t="s">
        <v>4392</v>
      </c>
    </row>
    <row r="842" spans="1:11" x14ac:dyDescent="0.2">
      <c r="A842" s="38" t="s">
        <v>3466</v>
      </c>
      <c r="B842" s="38" t="s">
        <v>4393</v>
      </c>
      <c r="C842" s="38" t="s">
        <v>4394</v>
      </c>
      <c r="D842" s="38" t="b">
        <v>0</v>
      </c>
      <c r="E842" s="38">
        <v>4.7784668254050198E-3</v>
      </c>
      <c r="F842" s="38">
        <v>2.32071142474229</v>
      </c>
      <c r="G842" s="38">
        <v>183</v>
      </c>
      <c r="H842" s="38">
        <v>172</v>
      </c>
      <c r="I842" s="38">
        <v>9</v>
      </c>
      <c r="J842" s="38">
        <v>26944</v>
      </c>
      <c r="K842" s="38" t="s">
        <v>4395</v>
      </c>
    </row>
    <row r="843" spans="1:11" x14ac:dyDescent="0.2">
      <c r="A843" s="38" t="s">
        <v>3466</v>
      </c>
      <c r="B843" s="38" t="s">
        <v>4396</v>
      </c>
      <c r="C843" s="38" t="s">
        <v>4397</v>
      </c>
      <c r="D843" s="38" t="b">
        <v>0</v>
      </c>
      <c r="E843" s="38">
        <v>4.7838215727048303E-3</v>
      </c>
      <c r="F843" s="38">
        <v>2.3202250270620302</v>
      </c>
      <c r="G843" s="38">
        <v>482</v>
      </c>
      <c r="H843" s="38">
        <v>172</v>
      </c>
      <c r="I843" s="38">
        <v>14</v>
      </c>
      <c r="J843" s="38">
        <v>26944</v>
      </c>
      <c r="K843" s="38" t="s">
        <v>4398</v>
      </c>
    </row>
    <row r="844" spans="1:11" x14ac:dyDescent="0.2">
      <c r="A844" s="38" t="s">
        <v>3466</v>
      </c>
      <c r="B844" s="38" t="s">
        <v>4399</v>
      </c>
      <c r="C844" s="38" t="s">
        <v>4400</v>
      </c>
      <c r="D844" s="38" t="b">
        <v>0</v>
      </c>
      <c r="E844" s="38">
        <v>5.0773775459849804E-3</v>
      </c>
      <c r="F844" s="38">
        <v>2.2943605419249802</v>
      </c>
      <c r="G844" s="38">
        <v>236</v>
      </c>
      <c r="H844" s="38">
        <v>172</v>
      </c>
      <c r="I844" s="38">
        <v>10</v>
      </c>
      <c r="J844" s="38">
        <v>26944</v>
      </c>
      <c r="K844" s="38" t="s">
        <v>4401</v>
      </c>
    </row>
    <row r="845" spans="1:11" x14ac:dyDescent="0.2">
      <c r="A845" s="38" t="s">
        <v>3466</v>
      </c>
      <c r="B845" s="38" t="s">
        <v>4402</v>
      </c>
      <c r="C845" s="38" t="s">
        <v>4403</v>
      </c>
      <c r="D845" s="38" t="b">
        <v>0</v>
      </c>
      <c r="E845" s="38">
        <v>5.1947019640959796E-3</v>
      </c>
      <c r="F845" s="38">
        <v>2.2844393641917899</v>
      </c>
      <c r="G845" s="38">
        <v>63</v>
      </c>
      <c r="H845" s="38">
        <v>172</v>
      </c>
      <c r="I845" s="38">
        <v>6</v>
      </c>
      <c r="J845" s="38">
        <v>26944</v>
      </c>
      <c r="K845" s="38" t="s">
        <v>4404</v>
      </c>
    </row>
    <row r="846" spans="1:11" x14ac:dyDescent="0.2">
      <c r="A846" s="38" t="s">
        <v>3466</v>
      </c>
      <c r="B846" s="38" t="s">
        <v>4405</v>
      </c>
      <c r="C846" s="38" t="s">
        <v>4406</v>
      </c>
      <c r="D846" s="38" t="b">
        <v>0</v>
      </c>
      <c r="E846" s="38">
        <v>5.2786723768612504E-3</v>
      </c>
      <c r="F846" s="38">
        <v>2.2774752918419399</v>
      </c>
      <c r="G846" s="38">
        <v>354</v>
      </c>
      <c r="H846" s="38">
        <v>172</v>
      </c>
      <c r="I846" s="38">
        <v>12</v>
      </c>
      <c r="J846" s="38">
        <v>26944</v>
      </c>
      <c r="K846" s="38" t="s">
        <v>4407</v>
      </c>
    </row>
    <row r="847" spans="1:11" x14ac:dyDescent="0.2">
      <c r="A847" s="38" t="s">
        <v>3466</v>
      </c>
      <c r="B847" s="38" t="s">
        <v>4408</v>
      </c>
      <c r="C847" s="38" t="s">
        <v>4409</v>
      </c>
      <c r="D847" s="38" t="b">
        <v>0</v>
      </c>
      <c r="E847" s="38">
        <v>5.6480770510223804E-3</v>
      </c>
      <c r="F847" s="38">
        <v>2.2480993872739501</v>
      </c>
      <c r="G847" s="38">
        <v>489</v>
      </c>
      <c r="H847" s="38">
        <v>172</v>
      </c>
      <c r="I847" s="38">
        <v>14</v>
      </c>
      <c r="J847" s="38">
        <v>26944</v>
      </c>
      <c r="K847" s="38" t="s">
        <v>4410</v>
      </c>
    </row>
    <row r="848" spans="1:11" x14ac:dyDescent="0.2">
      <c r="A848" s="38" t="s">
        <v>3466</v>
      </c>
      <c r="B848" s="38" t="s">
        <v>4411</v>
      </c>
      <c r="C848" s="38" t="s">
        <v>4412</v>
      </c>
      <c r="D848" s="38" t="b">
        <v>0</v>
      </c>
      <c r="E848" s="38">
        <v>5.6813336879951801E-3</v>
      </c>
      <c r="F848" s="38">
        <v>2.2455497020800599</v>
      </c>
      <c r="G848" s="38">
        <v>239</v>
      </c>
      <c r="H848" s="38">
        <v>172</v>
      </c>
      <c r="I848" s="38">
        <v>10</v>
      </c>
      <c r="J848" s="38">
        <v>26944</v>
      </c>
      <c r="K848" s="38" t="s">
        <v>4413</v>
      </c>
    </row>
    <row r="849" spans="1:11" x14ac:dyDescent="0.2">
      <c r="A849" s="38" t="s">
        <v>3466</v>
      </c>
      <c r="B849" s="38" t="s">
        <v>4414</v>
      </c>
      <c r="C849" s="38" t="s">
        <v>4415</v>
      </c>
      <c r="D849" s="38" t="b">
        <v>0</v>
      </c>
      <c r="E849" s="38">
        <v>5.6813336879951801E-3</v>
      </c>
      <c r="F849" s="38">
        <v>2.2455497020800599</v>
      </c>
      <c r="G849" s="38">
        <v>239</v>
      </c>
      <c r="H849" s="38">
        <v>172</v>
      </c>
      <c r="I849" s="38">
        <v>10</v>
      </c>
      <c r="J849" s="38">
        <v>26944</v>
      </c>
      <c r="K849" s="38" t="s">
        <v>4416</v>
      </c>
    </row>
    <row r="850" spans="1:11" x14ac:dyDescent="0.2">
      <c r="A850" s="38" t="s">
        <v>3466</v>
      </c>
      <c r="B850" s="38" t="s">
        <v>4417</v>
      </c>
      <c r="C850" s="38" t="s">
        <v>4418</v>
      </c>
      <c r="D850" s="38" t="b">
        <v>0</v>
      </c>
      <c r="E850" s="38">
        <v>5.7885946941367899E-3</v>
      </c>
      <c r="F850" s="38">
        <v>2.2374268578027001</v>
      </c>
      <c r="G850" s="38">
        <v>99</v>
      </c>
      <c r="H850" s="38">
        <v>172</v>
      </c>
      <c r="I850" s="38">
        <v>7</v>
      </c>
      <c r="J850" s="38">
        <v>26944</v>
      </c>
      <c r="K850" s="38" t="s">
        <v>4202</v>
      </c>
    </row>
    <row r="851" spans="1:11" x14ac:dyDescent="0.2">
      <c r="A851" s="38" t="s">
        <v>3466</v>
      </c>
      <c r="B851" s="38" t="s">
        <v>4419</v>
      </c>
      <c r="C851" s="38" t="s">
        <v>4420</v>
      </c>
      <c r="D851" s="38" t="b">
        <v>0</v>
      </c>
      <c r="E851" s="38">
        <v>5.8696718126910697E-3</v>
      </c>
      <c r="F851" s="38">
        <v>2.2313861805107802</v>
      </c>
      <c r="G851" s="38">
        <v>562</v>
      </c>
      <c r="H851" s="38">
        <v>172</v>
      </c>
      <c r="I851" s="38">
        <v>15</v>
      </c>
      <c r="J851" s="38">
        <v>26944</v>
      </c>
      <c r="K851" s="38" t="s">
        <v>4421</v>
      </c>
    </row>
    <row r="852" spans="1:11" x14ac:dyDescent="0.2">
      <c r="A852" s="38" t="s">
        <v>3466</v>
      </c>
      <c r="B852" s="38" t="s">
        <v>4422</v>
      </c>
      <c r="C852" s="38" t="s">
        <v>4423</v>
      </c>
      <c r="D852" s="38" t="b">
        <v>0</v>
      </c>
      <c r="E852" s="38">
        <v>6.1177949392534096E-3</v>
      </c>
      <c r="F852" s="38">
        <v>2.2134050841089699</v>
      </c>
      <c r="G852" s="38">
        <v>241</v>
      </c>
      <c r="H852" s="38">
        <v>172</v>
      </c>
      <c r="I852" s="38">
        <v>10</v>
      </c>
      <c r="J852" s="38">
        <v>26944</v>
      </c>
      <c r="K852" s="38" t="s">
        <v>4413</v>
      </c>
    </row>
    <row r="853" spans="1:11" x14ac:dyDescent="0.2">
      <c r="A853" s="38" t="s">
        <v>3466</v>
      </c>
      <c r="B853" s="38" t="s">
        <v>4424</v>
      </c>
      <c r="C853" s="38" t="s">
        <v>4425</v>
      </c>
      <c r="D853" s="38" t="b">
        <v>0</v>
      </c>
      <c r="E853" s="38">
        <v>6.2973287646037896E-3</v>
      </c>
      <c r="F853" s="38">
        <v>2.2008436328967398</v>
      </c>
      <c r="G853" s="38">
        <v>2428</v>
      </c>
      <c r="H853" s="38">
        <v>172</v>
      </c>
      <c r="I853" s="38">
        <v>35</v>
      </c>
      <c r="J853" s="38">
        <v>26944</v>
      </c>
      <c r="K853" s="38" t="s">
        <v>4426</v>
      </c>
    </row>
    <row r="854" spans="1:11" x14ac:dyDescent="0.2">
      <c r="A854" s="38" t="s">
        <v>3466</v>
      </c>
      <c r="B854" s="38" t="s">
        <v>4427</v>
      </c>
      <c r="C854" s="38" t="s">
        <v>4428</v>
      </c>
      <c r="D854" s="38" t="b">
        <v>0</v>
      </c>
      <c r="E854" s="38">
        <v>6.7816432576380398E-3</v>
      </c>
      <c r="F854" s="38">
        <v>2.1686650596352202</v>
      </c>
      <c r="G854" s="38">
        <v>191</v>
      </c>
      <c r="H854" s="38">
        <v>172</v>
      </c>
      <c r="I854" s="38">
        <v>9</v>
      </c>
      <c r="J854" s="38">
        <v>26944</v>
      </c>
      <c r="K854" s="38" t="s">
        <v>4429</v>
      </c>
    </row>
    <row r="855" spans="1:11" x14ac:dyDescent="0.2">
      <c r="A855" s="38" t="s">
        <v>3466</v>
      </c>
      <c r="B855" s="38" t="s">
        <v>4430</v>
      </c>
      <c r="C855" s="38" t="s">
        <v>4431</v>
      </c>
      <c r="D855" s="38" t="b">
        <v>0</v>
      </c>
      <c r="E855" s="38">
        <v>6.8946758817004803E-3</v>
      </c>
      <c r="F855" s="38">
        <v>2.1614861451657998</v>
      </c>
      <c r="G855" s="38">
        <v>1812</v>
      </c>
      <c r="H855" s="38">
        <v>172</v>
      </c>
      <c r="I855" s="38">
        <v>29</v>
      </c>
      <c r="J855" s="38">
        <v>26944</v>
      </c>
      <c r="K855" s="38" t="s">
        <v>4432</v>
      </c>
    </row>
    <row r="856" spans="1:11" x14ac:dyDescent="0.2">
      <c r="A856" s="38" t="s">
        <v>3466</v>
      </c>
      <c r="B856" s="38" t="s">
        <v>4433</v>
      </c>
      <c r="C856" s="38" t="s">
        <v>4434</v>
      </c>
      <c r="D856" s="38" t="b">
        <v>0</v>
      </c>
      <c r="E856" s="38">
        <v>7.0766026838817503E-3</v>
      </c>
      <c r="F856" s="38">
        <v>2.1501751871899302</v>
      </c>
      <c r="G856" s="38">
        <v>192</v>
      </c>
      <c r="H856" s="38">
        <v>172</v>
      </c>
      <c r="I856" s="38">
        <v>9</v>
      </c>
      <c r="J856" s="38">
        <v>26944</v>
      </c>
      <c r="K856" s="38" t="s">
        <v>4435</v>
      </c>
    </row>
    <row r="857" spans="1:11" x14ac:dyDescent="0.2">
      <c r="A857" s="38" t="s">
        <v>3466</v>
      </c>
      <c r="B857" s="38" t="s">
        <v>4436</v>
      </c>
      <c r="C857" s="38" t="s">
        <v>4437</v>
      </c>
      <c r="D857" s="38" t="b">
        <v>0</v>
      </c>
      <c r="E857" s="38">
        <v>7.5411970506491302E-3</v>
      </c>
      <c r="F857" s="38">
        <v>2.12255971099649</v>
      </c>
      <c r="G857" s="38">
        <v>103</v>
      </c>
      <c r="H857" s="38">
        <v>172</v>
      </c>
      <c r="I857" s="38">
        <v>7</v>
      </c>
      <c r="J857" s="38">
        <v>26944</v>
      </c>
      <c r="K857" s="38" t="s">
        <v>4438</v>
      </c>
    </row>
    <row r="858" spans="1:11" x14ac:dyDescent="0.2">
      <c r="A858" s="38" t="s">
        <v>3466</v>
      </c>
      <c r="B858" s="38" t="s">
        <v>4439</v>
      </c>
      <c r="C858" s="38" t="s">
        <v>4440</v>
      </c>
      <c r="D858" s="38" t="b">
        <v>0</v>
      </c>
      <c r="E858" s="38">
        <v>7.6065250240884598E-3</v>
      </c>
      <c r="F858" s="38">
        <v>2.1188137016439699</v>
      </c>
      <c r="G858" s="38">
        <v>247</v>
      </c>
      <c r="H858" s="38">
        <v>172</v>
      </c>
      <c r="I858" s="38">
        <v>10</v>
      </c>
      <c r="J858" s="38">
        <v>26944</v>
      </c>
      <c r="K858" s="38" t="s">
        <v>4441</v>
      </c>
    </row>
    <row r="859" spans="1:11" x14ac:dyDescent="0.2">
      <c r="A859" s="38" t="s">
        <v>3466</v>
      </c>
      <c r="B859" s="38" t="s">
        <v>4442</v>
      </c>
      <c r="C859" s="38" t="s">
        <v>4443</v>
      </c>
      <c r="D859" s="38" t="b">
        <v>0</v>
      </c>
      <c r="E859" s="38">
        <v>7.6261518668194299E-3</v>
      </c>
      <c r="F859" s="38">
        <v>2.1176945504569198</v>
      </c>
      <c r="G859" s="38">
        <v>18</v>
      </c>
      <c r="H859" s="38">
        <v>172</v>
      </c>
      <c r="I859" s="38">
        <v>4</v>
      </c>
      <c r="J859" s="38">
        <v>26944</v>
      </c>
      <c r="K859" s="38" t="s">
        <v>4276</v>
      </c>
    </row>
    <row r="860" spans="1:11" x14ac:dyDescent="0.2">
      <c r="A860" s="38" t="s">
        <v>3466</v>
      </c>
      <c r="B860" s="38" t="s">
        <v>4444</v>
      </c>
      <c r="C860" s="38" t="s">
        <v>4445</v>
      </c>
      <c r="D860" s="38" t="b">
        <v>0</v>
      </c>
      <c r="E860" s="38">
        <v>7.6741251725995201E-3</v>
      </c>
      <c r="F860" s="38">
        <v>2.11497112130581</v>
      </c>
      <c r="G860" s="38">
        <v>1243</v>
      </c>
      <c r="H860" s="38">
        <v>172</v>
      </c>
      <c r="I860" s="38">
        <v>23</v>
      </c>
      <c r="J860" s="38">
        <v>26944</v>
      </c>
      <c r="K860" s="38" t="s">
        <v>4446</v>
      </c>
    </row>
    <row r="861" spans="1:11" x14ac:dyDescent="0.2">
      <c r="A861" s="38" t="s">
        <v>3466</v>
      </c>
      <c r="B861" s="38" t="s">
        <v>4447</v>
      </c>
      <c r="C861" s="38" t="s">
        <v>4448</v>
      </c>
      <c r="D861" s="38" t="b">
        <v>0</v>
      </c>
      <c r="E861" s="38">
        <v>7.6879980049495197E-3</v>
      </c>
      <c r="F861" s="38">
        <v>2.1141867380397601</v>
      </c>
      <c r="G861" s="38">
        <v>650</v>
      </c>
      <c r="H861" s="38">
        <v>172</v>
      </c>
      <c r="I861" s="38">
        <v>16</v>
      </c>
      <c r="J861" s="38">
        <v>26944</v>
      </c>
      <c r="K861" s="38" t="s">
        <v>4449</v>
      </c>
    </row>
    <row r="862" spans="1:11" x14ac:dyDescent="0.2">
      <c r="A862" s="38" t="s">
        <v>3466</v>
      </c>
      <c r="B862" s="38" t="s">
        <v>4450</v>
      </c>
      <c r="C862" s="38" t="s">
        <v>4451</v>
      </c>
      <c r="D862" s="38" t="b">
        <v>0</v>
      </c>
      <c r="E862" s="38">
        <v>7.6937766121794203E-3</v>
      </c>
      <c r="F862" s="38">
        <v>2.1138604275309198</v>
      </c>
      <c r="G862" s="38">
        <v>2450</v>
      </c>
      <c r="H862" s="38">
        <v>172</v>
      </c>
      <c r="I862" s="38">
        <v>35</v>
      </c>
      <c r="J862" s="38">
        <v>26944</v>
      </c>
      <c r="K862" s="38" t="s">
        <v>4426</v>
      </c>
    </row>
    <row r="863" spans="1:11" x14ac:dyDescent="0.2">
      <c r="A863" s="38" t="s">
        <v>3466</v>
      </c>
      <c r="B863" s="38" t="s">
        <v>4452</v>
      </c>
      <c r="C863" s="38" t="s">
        <v>4453</v>
      </c>
      <c r="D863" s="38" t="b">
        <v>0</v>
      </c>
      <c r="E863" s="38">
        <v>7.8417537449649299E-3</v>
      </c>
      <c r="F863" s="38">
        <v>2.10558679999578</v>
      </c>
      <c r="G863" s="38">
        <v>368</v>
      </c>
      <c r="H863" s="38">
        <v>172</v>
      </c>
      <c r="I863" s="38">
        <v>12</v>
      </c>
      <c r="J863" s="38">
        <v>26944</v>
      </c>
      <c r="K863" s="38" t="s">
        <v>4454</v>
      </c>
    </row>
    <row r="864" spans="1:11" x14ac:dyDescent="0.2">
      <c r="A864" s="38" t="s">
        <v>3466</v>
      </c>
      <c r="B864" s="38" t="s">
        <v>4455</v>
      </c>
      <c r="C864" s="38" t="s">
        <v>4456</v>
      </c>
      <c r="D864" s="38" t="b">
        <v>0</v>
      </c>
      <c r="E864" s="38">
        <v>8.0285224966609291E-3</v>
      </c>
      <c r="F864" s="38">
        <v>2.0953643713573702</v>
      </c>
      <c r="G864" s="38">
        <v>195</v>
      </c>
      <c r="H864" s="38">
        <v>172</v>
      </c>
      <c r="I864" s="38">
        <v>9</v>
      </c>
      <c r="J864" s="38">
        <v>26944</v>
      </c>
      <c r="K864" s="38" t="s">
        <v>4457</v>
      </c>
    </row>
    <row r="865" spans="1:11" x14ac:dyDescent="0.2">
      <c r="A865" s="38" t="s">
        <v>3466</v>
      </c>
      <c r="B865" s="38" t="s">
        <v>4458</v>
      </c>
      <c r="C865" s="38" t="s">
        <v>4459</v>
      </c>
      <c r="D865" s="38" t="b">
        <v>0</v>
      </c>
      <c r="E865" s="38">
        <v>8.0496937970419898E-3</v>
      </c>
      <c r="F865" s="38">
        <v>2.0942206394811</v>
      </c>
      <c r="G865" s="38">
        <v>39</v>
      </c>
      <c r="H865" s="38">
        <v>172</v>
      </c>
      <c r="I865" s="38">
        <v>5</v>
      </c>
      <c r="J865" s="38">
        <v>26944</v>
      </c>
      <c r="K865" s="38" t="s">
        <v>4460</v>
      </c>
    </row>
    <row r="866" spans="1:11" x14ac:dyDescent="0.2">
      <c r="A866" s="38" t="s">
        <v>3466</v>
      </c>
      <c r="B866" s="38" t="s">
        <v>4461</v>
      </c>
      <c r="C866" s="38" t="s">
        <v>4462</v>
      </c>
      <c r="D866" s="38" t="b">
        <v>0</v>
      </c>
      <c r="E866" s="38">
        <v>8.3792782140355206E-3</v>
      </c>
      <c r="F866" s="38">
        <v>2.0767933896229498</v>
      </c>
      <c r="G866" s="38">
        <v>308</v>
      </c>
      <c r="H866" s="38">
        <v>172</v>
      </c>
      <c r="I866" s="38">
        <v>11</v>
      </c>
      <c r="J866" s="38">
        <v>26944</v>
      </c>
      <c r="K866" s="38" t="s">
        <v>4463</v>
      </c>
    </row>
    <row r="867" spans="1:11" x14ac:dyDescent="0.2">
      <c r="A867" s="38" t="s">
        <v>3466</v>
      </c>
      <c r="B867" s="38" t="s">
        <v>4464</v>
      </c>
      <c r="C867" s="38" t="s">
        <v>4465</v>
      </c>
      <c r="D867" s="38" t="b">
        <v>0</v>
      </c>
      <c r="E867" s="38">
        <v>8.3792782140355206E-3</v>
      </c>
      <c r="F867" s="38">
        <v>2.0767933896229498</v>
      </c>
      <c r="G867" s="38">
        <v>308</v>
      </c>
      <c r="H867" s="38">
        <v>172</v>
      </c>
      <c r="I867" s="38">
        <v>11</v>
      </c>
      <c r="J867" s="38">
        <v>26944</v>
      </c>
      <c r="K867" s="38" t="s">
        <v>4463</v>
      </c>
    </row>
    <row r="868" spans="1:11" x14ac:dyDescent="0.2">
      <c r="A868" s="38" t="s">
        <v>3466</v>
      </c>
      <c r="B868" s="38" t="s">
        <v>4466</v>
      </c>
      <c r="C868" s="38" t="s">
        <v>4467</v>
      </c>
      <c r="D868" s="38" t="b">
        <v>0</v>
      </c>
      <c r="E868" s="38">
        <v>8.5423149439359802E-3</v>
      </c>
      <c r="F868" s="38">
        <v>2.0684244207466902</v>
      </c>
      <c r="G868" s="38">
        <v>507</v>
      </c>
      <c r="H868" s="38">
        <v>172</v>
      </c>
      <c r="I868" s="38">
        <v>14</v>
      </c>
      <c r="J868" s="38">
        <v>26944</v>
      </c>
      <c r="K868" s="38" t="s">
        <v>4468</v>
      </c>
    </row>
    <row r="869" spans="1:11" x14ac:dyDescent="0.2">
      <c r="A869" s="38" t="s">
        <v>3466</v>
      </c>
      <c r="B869" s="38" t="s">
        <v>4469</v>
      </c>
      <c r="C869" s="38" t="s">
        <v>4470</v>
      </c>
      <c r="D869" s="38" t="b">
        <v>0</v>
      </c>
      <c r="E869" s="38">
        <v>8.5459619722354097E-3</v>
      </c>
      <c r="F869" s="38">
        <v>2.0682390440352099</v>
      </c>
      <c r="G869" s="38">
        <v>1160</v>
      </c>
      <c r="H869" s="38">
        <v>172</v>
      </c>
      <c r="I869" s="38">
        <v>22</v>
      </c>
      <c r="J869" s="38">
        <v>26944</v>
      </c>
      <c r="K869" s="38" t="s">
        <v>4471</v>
      </c>
    </row>
    <row r="870" spans="1:11" x14ac:dyDescent="0.2">
      <c r="A870" s="38" t="s">
        <v>3466</v>
      </c>
      <c r="B870" s="38" t="s">
        <v>4472</v>
      </c>
      <c r="C870" s="38" t="s">
        <v>4473</v>
      </c>
      <c r="D870" s="38" t="b">
        <v>0</v>
      </c>
      <c r="E870" s="38">
        <v>8.8798324135865997E-3</v>
      </c>
      <c r="F870" s="38">
        <v>2.0515952304535299</v>
      </c>
      <c r="G870" s="38">
        <v>69</v>
      </c>
      <c r="H870" s="38">
        <v>172</v>
      </c>
      <c r="I870" s="38">
        <v>6</v>
      </c>
      <c r="J870" s="38">
        <v>26944</v>
      </c>
      <c r="K870" s="38" t="s">
        <v>4474</v>
      </c>
    </row>
    <row r="871" spans="1:11" x14ac:dyDescent="0.2">
      <c r="A871" s="38" t="s">
        <v>3466</v>
      </c>
      <c r="B871" s="38" t="s">
        <v>4475</v>
      </c>
      <c r="C871" s="38" t="s">
        <v>4476</v>
      </c>
      <c r="D871" s="38" t="b">
        <v>0</v>
      </c>
      <c r="E871" s="38">
        <v>8.9100560537999102E-3</v>
      </c>
      <c r="F871" s="38">
        <v>2.0501195637768799</v>
      </c>
      <c r="G871" s="38">
        <v>310</v>
      </c>
      <c r="H871" s="38">
        <v>172</v>
      </c>
      <c r="I871" s="38">
        <v>11</v>
      </c>
      <c r="J871" s="38">
        <v>26944</v>
      </c>
      <c r="K871" s="38" t="s">
        <v>4477</v>
      </c>
    </row>
    <row r="872" spans="1:11" x14ac:dyDescent="0.2">
      <c r="A872" s="38" t="s">
        <v>3466</v>
      </c>
      <c r="B872" s="38" t="s">
        <v>4478</v>
      </c>
      <c r="C872" s="38" t="s">
        <v>4479</v>
      </c>
      <c r="D872" s="38" t="b">
        <v>0</v>
      </c>
      <c r="E872" s="38">
        <v>9.4699770034279793E-3</v>
      </c>
      <c r="F872" s="38">
        <v>2.0236510756214798</v>
      </c>
      <c r="G872" s="38">
        <v>312</v>
      </c>
      <c r="H872" s="38">
        <v>172</v>
      </c>
      <c r="I872" s="38">
        <v>11</v>
      </c>
      <c r="J872" s="38">
        <v>26944</v>
      </c>
      <c r="K872" s="38" t="s">
        <v>4480</v>
      </c>
    </row>
    <row r="873" spans="1:11" x14ac:dyDescent="0.2">
      <c r="A873" s="38" t="s">
        <v>3466</v>
      </c>
      <c r="B873" s="38" t="s">
        <v>4481</v>
      </c>
      <c r="C873" s="38" t="s">
        <v>4482</v>
      </c>
      <c r="D873" s="38" t="b">
        <v>0</v>
      </c>
      <c r="E873" s="38">
        <v>9.4900116420404395E-3</v>
      </c>
      <c r="F873" s="38">
        <v>2.0227332547938999</v>
      </c>
      <c r="G873" s="38">
        <v>1078</v>
      </c>
      <c r="H873" s="38">
        <v>172</v>
      </c>
      <c r="I873" s="38">
        <v>21</v>
      </c>
      <c r="J873" s="38">
        <v>26944</v>
      </c>
      <c r="K873" s="38" t="s">
        <v>4483</v>
      </c>
    </row>
    <row r="874" spans="1:11" x14ac:dyDescent="0.2">
      <c r="A874" s="38" t="s">
        <v>3466</v>
      </c>
      <c r="B874" s="38" t="s">
        <v>4484</v>
      </c>
      <c r="C874" s="38" t="s">
        <v>4485</v>
      </c>
      <c r="D874" s="38" t="b">
        <v>0</v>
      </c>
      <c r="E874" s="38">
        <v>9.4900116420404395E-3</v>
      </c>
      <c r="F874" s="38">
        <v>2.0227332547938999</v>
      </c>
      <c r="G874" s="38">
        <v>1078</v>
      </c>
      <c r="H874" s="38">
        <v>172</v>
      </c>
      <c r="I874" s="38">
        <v>21</v>
      </c>
      <c r="J874" s="38">
        <v>26944</v>
      </c>
      <c r="K874" s="38" t="s">
        <v>4486</v>
      </c>
    </row>
    <row r="875" spans="1:11" x14ac:dyDescent="0.2">
      <c r="A875" s="38" t="s">
        <v>3466</v>
      </c>
      <c r="B875" s="38" t="s">
        <v>4487</v>
      </c>
      <c r="C875" s="38" t="s">
        <v>4488</v>
      </c>
      <c r="D875" s="38" t="b">
        <v>0</v>
      </c>
      <c r="E875" s="38">
        <v>9.66128206350347E-3</v>
      </c>
      <c r="F875" s="38">
        <v>2.01496523837127</v>
      </c>
      <c r="G875" s="38">
        <v>70</v>
      </c>
      <c r="H875" s="38">
        <v>172</v>
      </c>
      <c r="I875" s="38">
        <v>6</v>
      </c>
      <c r="J875" s="38">
        <v>26944</v>
      </c>
      <c r="K875" s="38" t="s">
        <v>4404</v>
      </c>
    </row>
    <row r="876" spans="1:11" x14ac:dyDescent="0.2">
      <c r="A876" s="38" t="s">
        <v>3466</v>
      </c>
      <c r="B876" s="38" t="s">
        <v>4489</v>
      </c>
      <c r="C876" s="38" t="s">
        <v>4490</v>
      </c>
      <c r="D876" s="38" t="b">
        <v>0</v>
      </c>
      <c r="E876" s="38">
        <v>9.8315185053676497E-3</v>
      </c>
      <c r="F876" s="38">
        <v>2.0073793989969402</v>
      </c>
      <c r="G876" s="38">
        <v>2697</v>
      </c>
      <c r="H876" s="38">
        <v>172</v>
      </c>
      <c r="I876" s="38">
        <v>37</v>
      </c>
      <c r="J876" s="38">
        <v>26944</v>
      </c>
      <c r="K876" s="38" t="s">
        <v>4491</v>
      </c>
    </row>
    <row r="877" spans="1:11" x14ac:dyDescent="0.2">
      <c r="A877" s="38" t="s">
        <v>3466</v>
      </c>
      <c r="B877" s="38" t="s">
        <v>4492</v>
      </c>
      <c r="C877" s="38" t="s">
        <v>4493</v>
      </c>
      <c r="D877" s="38" t="b">
        <v>0</v>
      </c>
      <c r="E877" s="38">
        <v>9.8595919297381207E-3</v>
      </c>
      <c r="F877" s="38">
        <v>2.00614105933164</v>
      </c>
      <c r="G877" s="38">
        <v>200</v>
      </c>
      <c r="H877" s="38">
        <v>172</v>
      </c>
      <c r="I877" s="38">
        <v>9</v>
      </c>
      <c r="J877" s="38">
        <v>26944</v>
      </c>
      <c r="K877" s="38" t="s">
        <v>4494</v>
      </c>
    </row>
    <row r="878" spans="1:11" x14ac:dyDescent="0.2">
      <c r="A878" s="38" t="s">
        <v>3466</v>
      </c>
      <c r="B878" s="38" t="s">
        <v>4495</v>
      </c>
      <c r="C878" s="38" t="s">
        <v>4496</v>
      </c>
      <c r="D878" s="38" t="b">
        <v>0</v>
      </c>
      <c r="E878" s="38">
        <v>9.8595919297381207E-3</v>
      </c>
      <c r="F878" s="38">
        <v>2.00614105933164</v>
      </c>
      <c r="G878" s="38">
        <v>200</v>
      </c>
      <c r="H878" s="38">
        <v>172</v>
      </c>
      <c r="I878" s="38">
        <v>9</v>
      </c>
      <c r="J878" s="38">
        <v>26944</v>
      </c>
      <c r="K878" s="38" t="s">
        <v>4429</v>
      </c>
    </row>
    <row r="879" spans="1:11" x14ac:dyDescent="0.2">
      <c r="A879" s="38" t="s">
        <v>3466</v>
      </c>
      <c r="B879" s="38" t="s">
        <v>4497</v>
      </c>
      <c r="C879" s="38" t="s">
        <v>4498</v>
      </c>
      <c r="D879" s="38" t="b">
        <v>0</v>
      </c>
      <c r="E879" s="38">
        <v>9.9051861119484191E-3</v>
      </c>
      <c r="F879" s="38">
        <v>2.0041373599403798</v>
      </c>
      <c r="G879" s="38">
        <v>587</v>
      </c>
      <c r="H879" s="38">
        <v>172</v>
      </c>
      <c r="I879" s="38">
        <v>15</v>
      </c>
      <c r="J879" s="38">
        <v>26944</v>
      </c>
      <c r="K879" s="38" t="s">
        <v>4499</v>
      </c>
    </row>
    <row r="880" spans="1:11" x14ac:dyDescent="0.2">
      <c r="A880" s="38" t="s">
        <v>3466</v>
      </c>
      <c r="B880" s="38" t="s">
        <v>4500</v>
      </c>
      <c r="C880" s="38" t="s">
        <v>4501</v>
      </c>
      <c r="D880" s="38" t="b">
        <v>0</v>
      </c>
      <c r="E880" s="38">
        <v>1.03327928718821E-2</v>
      </c>
      <c r="F880" s="38">
        <v>1.9857822762625801</v>
      </c>
      <c r="G880" s="38">
        <v>108</v>
      </c>
      <c r="H880" s="38">
        <v>172</v>
      </c>
      <c r="I880" s="38">
        <v>7</v>
      </c>
      <c r="J880" s="38">
        <v>26944</v>
      </c>
      <c r="K880" s="38" t="s">
        <v>4438</v>
      </c>
    </row>
    <row r="881" spans="1:11" x14ac:dyDescent="0.2">
      <c r="A881" s="38" t="s">
        <v>3466</v>
      </c>
      <c r="B881" s="38" t="s">
        <v>4502</v>
      </c>
      <c r="C881" s="38" t="s">
        <v>4503</v>
      </c>
      <c r="D881" s="38" t="b">
        <v>0</v>
      </c>
      <c r="E881" s="38">
        <v>1.03698509896214E-2</v>
      </c>
      <c r="F881" s="38">
        <v>1.9842274841943801</v>
      </c>
      <c r="G881" s="38">
        <v>41</v>
      </c>
      <c r="H881" s="38">
        <v>172</v>
      </c>
      <c r="I881" s="38">
        <v>5</v>
      </c>
      <c r="J881" s="38">
        <v>26944</v>
      </c>
      <c r="K881" s="38" t="s">
        <v>4504</v>
      </c>
    </row>
    <row r="882" spans="1:11" x14ac:dyDescent="0.2">
      <c r="A882" s="38" t="s">
        <v>3466</v>
      </c>
      <c r="B882" s="38" t="s">
        <v>4505</v>
      </c>
      <c r="C882" s="38" t="s">
        <v>4506</v>
      </c>
      <c r="D882" s="38" t="b">
        <v>0</v>
      </c>
      <c r="E882" s="38">
        <v>1.0497644923516E-2</v>
      </c>
      <c r="F882" s="38">
        <v>1.97890812106736</v>
      </c>
      <c r="G882" s="38">
        <v>71</v>
      </c>
      <c r="H882" s="38">
        <v>172</v>
      </c>
      <c r="I882" s="38">
        <v>6</v>
      </c>
      <c r="J882" s="38">
        <v>26944</v>
      </c>
      <c r="K882" s="38" t="s">
        <v>4507</v>
      </c>
    </row>
    <row r="883" spans="1:11" x14ac:dyDescent="0.2">
      <c r="A883" s="38" t="s">
        <v>3466</v>
      </c>
      <c r="B883" s="38" t="s">
        <v>4508</v>
      </c>
      <c r="C883" s="38" t="s">
        <v>4509</v>
      </c>
      <c r="D883" s="38" t="b">
        <v>0</v>
      </c>
      <c r="E883" s="38">
        <v>1.0670547628269401E-2</v>
      </c>
      <c r="F883" s="38">
        <v>1.97181329136911</v>
      </c>
      <c r="G883" s="38">
        <v>912</v>
      </c>
      <c r="H883" s="38">
        <v>172</v>
      </c>
      <c r="I883" s="38">
        <v>19</v>
      </c>
      <c r="J883" s="38">
        <v>26944</v>
      </c>
      <c r="K883" s="38" t="s">
        <v>4510</v>
      </c>
    </row>
    <row r="884" spans="1:11" x14ac:dyDescent="0.2">
      <c r="A884" s="38" t="s">
        <v>3466</v>
      </c>
      <c r="B884" s="38" t="s">
        <v>4511</v>
      </c>
      <c r="C884" s="38" t="s">
        <v>4512</v>
      </c>
      <c r="D884" s="38" t="b">
        <v>0</v>
      </c>
      <c r="E884" s="38">
        <v>1.0983067218230501E-2</v>
      </c>
      <c r="F884" s="38">
        <v>1.95927635843492</v>
      </c>
      <c r="G884" s="38">
        <v>109</v>
      </c>
      <c r="H884" s="38">
        <v>172</v>
      </c>
      <c r="I884" s="38">
        <v>7</v>
      </c>
      <c r="J884" s="38">
        <v>26944</v>
      </c>
      <c r="K884" s="38" t="s">
        <v>4513</v>
      </c>
    </row>
    <row r="885" spans="1:11" x14ac:dyDescent="0.2">
      <c r="A885" s="38" t="s">
        <v>3466</v>
      </c>
      <c r="B885" s="38" t="s">
        <v>4514</v>
      </c>
      <c r="C885" s="38" t="s">
        <v>4515</v>
      </c>
      <c r="D885" s="38" t="b">
        <v>0</v>
      </c>
      <c r="E885" s="38">
        <v>1.10003880302604E-2</v>
      </c>
      <c r="F885" s="38">
        <v>1.9585919951664299</v>
      </c>
      <c r="G885" s="38">
        <v>1959</v>
      </c>
      <c r="H885" s="38">
        <v>172</v>
      </c>
      <c r="I885" s="38">
        <v>30</v>
      </c>
      <c r="J885" s="38">
        <v>26944</v>
      </c>
      <c r="K885" s="38" t="s">
        <v>4516</v>
      </c>
    </row>
    <row r="886" spans="1:11" x14ac:dyDescent="0.2">
      <c r="A886" s="38" t="s">
        <v>3466</v>
      </c>
      <c r="B886" s="38" t="s">
        <v>4517</v>
      </c>
      <c r="C886" s="38" t="s">
        <v>4518</v>
      </c>
      <c r="D886" s="38" t="b">
        <v>0</v>
      </c>
      <c r="E886" s="38">
        <v>1.1973813101577401E-2</v>
      </c>
      <c r="F886" s="38">
        <v>1.9217675250100299</v>
      </c>
      <c r="G886" s="38">
        <v>1006</v>
      </c>
      <c r="H886" s="38">
        <v>172</v>
      </c>
      <c r="I886" s="38">
        <v>20</v>
      </c>
      <c r="J886" s="38">
        <v>26944</v>
      </c>
      <c r="K886" s="38" t="s">
        <v>4519</v>
      </c>
    </row>
    <row r="887" spans="1:11" x14ac:dyDescent="0.2">
      <c r="A887" s="38" t="s">
        <v>3466</v>
      </c>
      <c r="B887" s="38" t="s">
        <v>4520</v>
      </c>
      <c r="C887" s="38" t="s">
        <v>4521</v>
      </c>
      <c r="D887" s="38" t="b">
        <v>0</v>
      </c>
      <c r="E887" s="38">
        <v>1.2114645371670899E-2</v>
      </c>
      <c r="F887" s="38">
        <v>1.9166892943106699</v>
      </c>
      <c r="G887" s="38">
        <v>597</v>
      </c>
      <c r="H887" s="38">
        <v>172</v>
      </c>
      <c r="I887" s="38">
        <v>15</v>
      </c>
      <c r="J887" s="38">
        <v>26944</v>
      </c>
      <c r="K887" s="38" t="s">
        <v>4522</v>
      </c>
    </row>
    <row r="888" spans="1:11" x14ac:dyDescent="0.2">
      <c r="A888" s="38" t="s">
        <v>3466</v>
      </c>
      <c r="B888" s="38" t="s">
        <v>4523</v>
      </c>
      <c r="C888" s="38" t="s">
        <v>4524</v>
      </c>
      <c r="D888" s="38" t="b">
        <v>0</v>
      </c>
      <c r="E888" s="38">
        <v>1.2353177833801601E-2</v>
      </c>
      <c r="F888" s="38">
        <v>1.9082213065214699</v>
      </c>
      <c r="G888" s="38">
        <v>261</v>
      </c>
      <c r="H888" s="38">
        <v>172</v>
      </c>
      <c r="I888" s="38">
        <v>10</v>
      </c>
      <c r="J888" s="38">
        <v>26944</v>
      </c>
      <c r="K888" s="38" t="s">
        <v>4525</v>
      </c>
    </row>
    <row r="889" spans="1:11" x14ac:dyDescent="0.2">
      <c r="A889" s="38" t="s">
        <v>3466</v>
      </c>
      <c r="B889" s="38" t="s">
        <v>4526</v>
      </c>
      <c r="C889" s="38" t="s">
        <v>4527</v>
      </c>
      <c r="D889" s="38" t="b">
        <v>0</v>
      </c>
      <c r="E889" s="38">
        <v>1.3365612879881399E-2</v>
      </c>
      <c r="F889" s="38">
        <v>1.8740111218870199</v>
      </c>
      <c r="G889" s="38">
        <v>74</v>
      </c>
      <c r="H889" s="38">
        <v>172</v>
      </c>
      <c r="I889" s="38">
        <v>6</v>
      </c>
      <c r="J889" s="38">
        <v>26944</v>
      </c>
      <c r="K889" s="38" t="s">
        <v>4404</v>
      </c>
    </row>
    <row r="890" spans="1:11" x14ac:dyDescent="0.2">
      <c r="A890" s="38" t="s">
        <v>3466</v>
      </c>
      <c r="B890" s="38" t="s">
        <v>4528</v>
      </c>
      <c r="C890" s="38" t="s">
        <v>4529</v>
      </c>
      <c r="D890" s="38" t="b">
        <v>0</v>
      </c>
      <c r="E890" s="38">
        <v>1.40648423603233E-2</v>
      </c>
      <c r="F890" s="38">
        <v>1.85186513107257</v>
      </c>
      <c r="G890" s="38">
        <v>209</v>
      </c>
      <c r="H890" s="38">
        <v>172</v>
      </c>
      <c r="I890" s="38">
        <v>9</v>
      </c>
      <c r="J890" s="38">
        <v>26944</v>
      </c>
      <c r="K890" s="38" t="s">
        <v>4530</v>
      </c>
    </row>
    <row r="891" spans="1:11" x14ac:dyDescent="0.2">
      <c r="A891" s="38" t="s">
        <v>3466</v>
      </c>
      <c r="B891" s="38" t="s">
        <v>4531</v>
      </c>
      <c r="C891" s="38" t="s">
        <v>4532</v>
      </c>
      <c r="D891" s="38" t="b">
        <v>0</v>
      </c>
      <c r="E891" s="38">
        <v>1.46340221642347E-2</v>
      </c>
      <c r="F891" s="38">
        <v>1.83463629153321</v>
      </c>
      <c r="G891" s="38">
        <v>7</v>
      </c>
      <c r="H891" s="38">
        <v>172</v>
      </c>
      <c r="I891" s="38">
        <v>3</v>
      </c>
      <c r="J891" s="38">
        <v>26944</v>
      </c>
      <c r="K891" s="38" t="s">
        <v>4533</v>
      </c>
    </row>
    <row r="892" spans="1:11" x14ac:dyDescent="0.2">
      <c r="A892" s="38" t="s">
        <v>3466</v>
      </c>
      <c r="B892" s="38" t="s">
        <v>4534</v>
      </c>
      <c r="C892" s="38" t="s">
        <v>4535</v>
      </c>
      <c r="D892" s="38" t="b">
        <v>0</v>
      </c>
      <c r="E892" s="38">
        <v>1.46340221642347E-2</v>
      </c>
      <c r="F892" s="38">
        <v>1.83463629153321</v>
      </c>
      <c r="G892" s="38">
        <v>7</v>
      </c>
      <c r="H892" s="38">
        <v>172</v>
      </c>
      <c r="I892" s="38">
        <v>3</v>
      </c>
      <c r="J892" s="38">
        <v>26944</v>
      </c>
      <c r="K892" s="38" t="s">
        <v>4536</v>
      </c>
    </row>
    <row r="893" spans="1:11" x14ac:dyDescent="0.2">
      <c r="A893" s="38" t="s">
        <v>3466</v>
      </c>
      <c r="B893" s="38" t="s">
        <v>4537</v>
      </c>
      <c r="C893" s="38" t="s">
        <v>4538</v>
      </c>
      <c r="D893" s="38" t="b">
        <v>0</v>
      </c>
      <c r="E893" s="38">
        <v>1.46340221642347E-2</v>
      </c>
      <c r="F893" s="38">
        <v>1.83463629153321</v>
      </c>
      <c r="G893" s="38">
        <v>7</v>
      </c>
      <c r="H893" s="38">
        <v>172</v>
      </c>
      <c r="I893" s="38">
        <v>3</v>
      </c>
      <c r="J893" s="38">
        <v>26944</v>
      </c>
      <c r="K893" s="38" t="s">
        <v>4539</v>
      </c>
    </row>
    <row r="894" spans="1:11" x14ac:dyDescent="0.2">
      <c r="A894" s="38" t="s">
        <v>3466</v>
      </c>
      <c r="B894" s="38" t="s">
        <v>4540</v>
      </c>
      <c r="C894" s="38" t="s">
        <v>4541</v>
      </c>
      <c r="D894" s="38" t="b">
        <v>0</v>
      </c>
      <c r="E894" s="38">
        <v>1.47427583505527E-2</v>
      </c>
      <c r="F894" s="38">
        <v>1.83142125295247</v>
      </c>
      <c r="G894" s="38">
        <v>327</v>
      </c>
      <c r="H894" s="38">
        <v>172</v>
      </c>
      <c r="I894" s="38">
        <v>11</v>
      </c>
      <c r="J894" s="38">
        <v>26944</v>
      </c>
      <c r="K894" s="38" t="s">
        <v>4542</v>
      </c>
    </row>
    <row r="895" spans="1:11" x14ac:dyDescent="0.2">
      <c r="A895" s="38" t="s">
        <v>3466</v>
      </c>
      <c r="B895" s="38" t="s">
        <v>4543</v>
      </c>
      <c r="C895" s="38" t="s">
        <v>4544</v>
      </c>
      <c r="D895" s="38" t="b">
        <v>0</v>
      </c>
      <c r="E895" s="38">
        <v>1.50851749107134E-2</v>
      </c>
      <c r="F895" s="38">
        <v>1.8214496498696799</v>
      </c>
      <c r="G895" s="38">
        <v>686</v>
      </c>
      <c r="H895" s="38">
        <v>172</v>
      </c>
      <c r="I895" s="38">
        <v>16</v>
      </c>
      <c r="J895" s="38">
        <v>26944</v>
      </c>
      <c r="K895" s="38" t="s">
        <v>4545</v>
      </c>
    </row>
    <row r="896" spans="1:11" x14ac:dyDescent="0.2">
      <c r="A896" s="38" t="s">
        <v>3466</v>
      </c>
      <c r="B896" s="38" t="s">
        <v>4546</v>
      </c>
      <c r="C896" s="38" t="s">
        <v>4547</v>
      </c>
      <c r="D896" s="38" t="b">
        <v>0</v>
      </c>
      <c r="E896" s="38">
        <v>1.53437188427659E-2</v>
      </c>
      <c r="F896" s="38">
        <v>1.8140693680822999</v>
      </c>
      <c r="G896" s="38">
        <v>2419</v>
      </c>
      <c r="H896" s="38">
        <v>172</v>
      </c>
      <c r="I896" s="38">
        <v>34</v>
      </c>
      <c r="J896" s="38">
        <v>26944</v>
      </c>
      <c r="K896" s="38" t="s">
        <v>4548</v>
      </c>
    </row>
    <row r="897" spans="1:11" x14ac:dyDescent="0.2">
      <c r="A897" s="38" t="s">
        <v>3466</v>
      </c>
      <c r="B897" s="38" t="s">
        <v>4549</v>
      </c>
      <c r="C897" s="38" t="s">
        <v>4550</v>
      </c>
      <c r="D897" s="38" t="b">
        <v>0</v>
      </c>
      <c r="E897" s="38">
        <v>1.5640326925256399E-2</v>
      </c>
      <c r="F897" s="38">
        <v>1.80575417324861</v>
      </c>
      <c r="G897" s="38">
        <v>115</v>
      </c>
      <c r="H897" s="38">
        <v>172</v>
      </c>
      <c r="I897" s="38">
        <v>7</v>
      </c>
      <c r="J897" s="38">
        <v>26944</v>
      </c>
      <c r="K897" s="38" t="s">
        <v>4513</v>
      </c>
    </row>
    <row r="898" spans="1:11" x14ac:dyDescent="0.2">
      <c r="A898" s="38" t="s">
        <v>3466</v>
      </c>
      <c r="B898" s="38" t="s">
        <v>4551</v>
      </c>
      <c r="C898" s="38" t="s">
        <v>4552</v>
      </c>
      <c r="D898" s="38" t="b">
        <v>0</v>
      </c>
      <c r="E898" s="38">
        <v>1.65713796994525E-2</v>
      </c>
      <c r="F898" s="38">
        <v>1.7806413315978999</v>
      </c>
      <c r="G898" s="38">
        <v>613</v>
      </c>
      <c r="H898" s="38">
        <v>172</v>
      </c>
      <c r="I898" s="38">
        <v>15</v>
      </c>
      <c r="J898" s="38">
        <v>26944</v>
      </c>
      <c r="K898" s="38" t="s">
        <v>4553</v>
      </c>
    </row>
    <row r="899" spans="1:11" x14ac:dyDescent="0.2">
      <c r="A899" s="38" t="s">
        <v>3466</v>
      </c>
      <c r="B899" s="38" t="s">
        <v>4554</v>
      </c>
      <c r="C899" s="38" t="s">
        <v>4555</v>
      </c>
      <c r="D899" s="38" t="b">
        <v>0</v>
      </c>
      <c r="E899" s="38">
        <v>1.6893058355954699E-2</v>
      </c>
      <c r="F899" s="38">
        <v>1.7722917176951201</v>
      </c>
      <c r="G899" s="38">
        <v>614</v>
      </c>
      <c r="H899" s="38">
        <v>172</v>
      </c>
      <c r="I899" s="38">
        <v>15</v>
      </c>
      <c r="J899" s="38">
        <v>26944</v>
      </c>
      <c r="K899" s="38" t="s">
        <v>4556</v>
      </c>
    </row>
    <row r="900" spans="1:11" x14ac:dyDescent="0.2">
      <c r="A900" s="38" t="s">
        <v>3466</v>
      </c>
      <c r="B900" s="38" t="s">
        <v>4557</v>
      </c>
      <c r="C900" s="38" t="s">
        <v>4558</v>
      </c>
      <c r="D900" s="38" t="b">
        <v>0</v>
      </c>
      <c r="E900" s="38">
        <v>1.71471660336876E-2</v>
      </c>
      <c r="F900" s="38">
        <v>1.7658076469117501</v>
      </c>
      <c r="G900" s="38">
        <v>271</v>
      </c>
      <c r="H900" s="38">
        <v>172</v>
      </c>
      <c r="I900" s="38">
        <v>10</v>
      </c>
      <c r="J900" s="38">
        <v>26944</v>
      </c>
      <c r="K900" s="38" t="s">
        <v>4559</v>
      </c>
    </row>
    <row r="901" spans="1:11" x14ac:dyDescent="0.2">
      <c r="A901" s="38" t="s">
        <v>3466</v>
      </c>
      <c r="B901" s="38" t="s">
        <v>4560</v>
      </c>
      <c r="C901" s="38" t="s">
        <v>4561</v>
      </c>
      <c r="D901" s="38" t="b">
        <v>0</v>
      </c>
      <c r="E901" s="38">
        <v>1.71471660336876E-2</v>
      </c>
      <c r="F901" s="38">
        <v>1.7658076469117501</v>
      </c>
      <c r="G901" s="38">
        <v>271</v>
      </c>
      <c r="H901" s="38">
        <v>172</v>
      </c>
      <c r="I901" s="38">
        <v>10</v>
      </c>
      <c r="J901" s="38">
        <v>26944</v>
      </c>
      <c r="K901" s="38" t="s">
        <v>4559</v>
      </c>
    </row>
    <row r="902" spans="1:11" x14ac:dyDescent="0.2">
      <c r="A902" s="38" t="s">
        <v>3466</v>
      </c>
      <c r="B902" s="38" t="s">
        <v>4562</v>
      </c>
      <c r="C902" s="38" t="s">
        <v>4563</v>
      </c>
      <c r="D902" s="38" t="b">
        <v>0</v>
      </c>
      <c r="E902" s="38">
        <v>1.72234289266542E-2</v>
      </c>
      <c r="F902" s="38">
        <v>1.7638803827499601</v>
      </c>
      <c r="G902" s="38">
        <v>467</v>
      </c>
      <c r="H902" s="38">
        <v>172</v>
      </c>
      <c r="I902" s="38">
        <v>13</v>
      </c>
      <c r="J902" s="38">
        <v>26944</v>
      </c>
      <c r="K902" s="38" t="s">
        <v>4564</v>
      </c>
    </row>
    <row r="903" spans="1:11" x14ac:dyDescent="0.2">
      <c r="A903" s="38" t="s">
        <v>3466</v>
      </c>
      <c r="B903" s="38" t="s">
        <v>4565</v>
      </c>
      <c r="C903" s="38" t="s">
        <v>4566</v>
      </c>
      <c r="D903" s="38" t="b">
        <v>0</v>
      </c>
      <c r="E903" s="38">
        <v>1.73902674762852E-2</v>
      </c>
      <c r="F903" s="38">
        <v>1.7596937381478599</v>
      </c>
      <c r="G903" s="38">
        <v>1799</v>
      </c>
      <c r="H903" s="38">
        <v>172</v>
      </c>
      <c r="I903" s="38">
        <v>28</v>
      </c>
      <c r="J903" s="38">
        <v>26944</v>
      </c>
      <c r="K903" s="38" t="s">
        <v>4567</v>
      </c>
    </row>
    <row r="904" spans="1:11" x14ac:dyDescent="0.2">
      <c r="A904" s="38" t="s">
        <v>3466</v>
      </c>
      <c r="B904" s="38" t="s">
        <v>4568</v>
      </c>
      <c r="C904" s="38" t="s">
        <v>4569</v>
      </c>
      <c r="D904" s="38" t="b">
        <v>0</v>
      </c>
      <c r="E904" s="38">
        <v>1.7704749964061E-2</v>
      </c>
      <c r="F904" s="38">
        <v>1.75191020220128</v>
      </c>
      <c r="G904" s="38">
        <v>272</v>
      </c>
      <c r="H904" s="38">
        <v>172</v>
      </c>
      <c r="I904" s="38">
        <v>10</v>
      </c>
      <c r="J904" s="38">
        <v>26944</v>
      </c>
      <c r="K904" s="38" t="s">
        <v>4570</v>
      </c>
    </row>
    <row r="905" spans="1:11" x14ac:dyDescent="0.2">
      <c r="A905" s="38" t="s">
        <v>3466</v>
      </c>
      <c r="B905" s="38" t="s">
        <v>4571</v>
      </c>
      <c r="C905" s="38" t="s">
        <v>4572</v>
      </c>
      <c r="D905" s="38" t="b">
        <v>0</v>
      </c>
      <c r="E905" s="38">
        <v>1.8155448650857098E-2</v>
      </c>
      <c r="F905" s="38">
        <v>1.7409930144908801</v>
      </c>
      <c r="G905" s="38">
        <v>400</v>
      </c>
      <c r="H905" s="38">
        <v>172</v>
      </c>
      <c r="I905" s="38">
        <v>12</v>
      </c>
      <c r="J905" s="38">
        <v>26944</v>
      </c>
      <c r="K905" s="38" t="s">
        <v>4573</v>
      </c>
    </row>
    <row r="906" spans="1:11" x14ac:dyDescent="0.2">
      <c r="A906" s="38" t="s">
        <v>3466</v>
      </c>
      <c r="B906" s="38" t="s">
        <v>4574</v>
      </c>
      <c r="C906" s="38" t="s">
        <v>4575</v>
      </c>
      <c r="D906" s="38" t="b">
        <v>0</v>
      </c>
      <c r="E906" s="38">
        <v>1.9128716031681502E-2</v>
      </c>
      <c r="F906" s="38">
        <v>1.7183141799502</v>
      </c>
      <c r="G906" s="38">
        <v>165</v>
      </c>
      <c r="H906" s="38">
        <v>172</v>
      </c>
      <c r="I906" s="38">
        <v>8</v>
      </c>
      <c r="J906" s="38">
        <v>26944</v>
      </c>
      <c r="K906" s="38" t="s">
        <v>4576</v>
      </c>
    </row>
    <row r="907" spans="1:11" x14ac:dyDescent="0.2">
      <c r="A907" s="38" t="s">
        <v>3466</v>
      </c>
      <c r="B907" s="38" t="s">
        <v>4577</v>
      </c>
      <c r="C907" s="38" t="s">
        <v>4578</v>
      </c>
      <c r="D907" s="38" t="b">
        <v>0</v>
      </c>
      <c r="E907" s="38">
        <v>1.9163156670606502E-2</v>
      </c>
      <c r="F907" s="38">
        <v>1.7175329497613401</v>
      </c>
      <c r="G907" s="38">
        <v>1039</v>
      </c>
      <c r="H907" s="38">
        <v>172</v>
      </c>
      <c r="I907" s="38">
        <v>20</v>
      </c>
      <c r="J907" s="38">
        <v>26944</v>
      </c>
      <c r="K907" s="38" t="s">
        <v>4579</v>
      </c>
    </row>
    <row r="908" spans="1:11" x14ac:dyDescent="0.2">
      <c r="A908" s="38" t="s">
        <v>3466</v>
      </c>
      <c r="B908" s="38" t="s">
        <v>4580</v>
      </c>
      <c r="C908" s="38" t="s">
        <v>4581</v>
      </c>
      <c r="D908" s="38" t="b">
        <v>0</v>
      </c>
      <c r="E908" s="38">
        <v>1.93601795399506E-2</v>
      </c>
      <c r="F908" s="38">
        <v>1.71309061950446</v>
      </c>
      <c r="G908" s="38">
        <v>1130</v>
      </c>
      <c r="H908" s="38">
        <v>172</v>
      </c>
      <c r="I908" s="38">
        <v>21</v>
      </c>
      <c r="J908" s="38">
        <v>26944</v>
      </c>
      <c r="K908" s="38" t="s">
        <v>4582</v>
      </c>
    </row>
    <row r="909" spans="1:11" x14ac:dyDescent="0.2">
      <c r="A909" s="38" t="s">
        <v>3466</v>
      </c>
      <c r="B909" s="38" t="s">
        <v>4583</v>
      </c>
      <c r="C909" s="38" t="s">
        <v>4584</v>
      </c>
      <c r="D909" s="38" t="b">
        <v>0</v>
      </c>
      <c r="E909" s="38">
        <v>1.9718447916682098E-2</v>
      </c>
      <c r="F909" s="38">
        <v>1.70512727234349</v>
      </c>
      <c r="G909" s="38">
        <v>218</v>
      </c>
      <c r="H909" s="38">
        <v>172</v>
      </c>
      <c r="I909" s="38">
        <v>9</v>
      </c>
      <c r="J909" s="38">
        <v>26944</v>
      </c>
      <c r="K909" s="38" t="s">
        <v>4585</v>
      </c>
    </row>
    <row r="910" spans="1:11" x14ac:dyDescent="0.2">
      <c r="A910" s="38" t="s">
        <v>3466</v>
      </c>
      <c r="B910" s="38" t="s">
        <v>4586</v>
      </c>
      <c r="C910" s="38" t="s">
        <v>4587</v>
      </c>
      <c r="D910" s="38" t="b">
        <v>0</v>
      </c>
      <c r="E910" s="38">
        <v>1.9989181004576299E-2</v>
      </c>
      <c r="F910" s="38">
        <v>1.6992049994026199</v>
      </c>
      <c r="G910" s="38">
        <v>166</v>
      </c>
      <c r="H910" s="38">
        <v>172</v>
      </c>
      <c r="I910" s="38">
        <v>8</v>
      </c>
      <c r="J910" s="38">
        <v>26944</v>
      </c>
      <c r="K910" s="38" t="s">
        <v>4588</v>
      </c>
    </row>
    <row r="911" spans="1:11" x14ac:dyDescent="0.2">
      <c r="A911" s="38" t="s">
        <v>3466</v>
      </c>
      <c r="B911" s="38" t="s">
        <v>4589</v>
      </c>
      <c r="C911" s="38" t="s">
        <v>4590</v>
      </c>
      <c r="D911" s="38" t="b">
        <v>0</v>
      </c>
      <c r="E911" s="38">
        <v>2.0579475227753899E-2</v>
      </c>
      <c r="F911" s="38">
        <v>1.68656570384941</v>
      </c>
      <c r="G911" s="38">
        <v>47</v>
      </c>
      <c r="H911" s="38">
        <v>172</v>
      </c>
      <c r="I911" s="38">
        <v>5</v>
      </c>
      <c r="J911" s="38">
        <v>26944</v>
      </c>
      <c r="K911" s="38" t="s">
        <v>4504</v>
      </c>
    </row>
    <row r="912" spans="1:11" x14ac:dyDescent="0.2">
      <c r="A912" s="38" t="s">
        <v>3466</v>
      </c>
      <c r="B912" s="38" t="s">
        <v>4591</v>
      </c>
      <c r="C912" s="38" t="s">
        <v>4592</v>
      </c>
      <c r="D912" s="38" t="b">
        <v>0</v>
      </c>
      <c r="E912" s="38">
        <v>2.1006521923411198E-2</v>
      </c>
      <c r="F912" s="38">
        <v>1.67764584833234</v>
      </c>
      <c r="G912" s="38">
        <v>80</v>
      </c>
      <c r="H912" s="38">
        <v>172</v>
      </c>
      <c r="I912" s="38">
        <v>6</v>
      </c>
      <c r="J912" s="38">
        <v>26944</v>
      </c>
      <c r="K912" s="38" t="s">
        <v>4593</v>
      </c>
    </row>
    <row r="913" spans="1:11" x14ac:dyDescent="0.2">
      <c r="A913" s="38" t="s">
        <v>3466</v>
      </c>
      <c r="B913" s="38" t="s">
        <v>4594</v>
      </c>
      <c r="C913" s="38" t="s">
        <v>4595</v>
      </c>
      <c r="D913" s="38" t="b">
        <v>0</v>
      </c>
      <c r="E913" s="38">
        <v>2.13247061231551E-2</v>
      </c>
      <c r="F913" s="38">
        <v>1.6711169451532399</v>
      </c>
      <c r="G913" s="38">
        <v>2791</v>
      </c>
      <c r="H913" s="38">
        <v>172</v>
      </c>
      <c r="I913" s="38">
        <v>37</v>
      </c>
      <c r="J913" s="38">
        <v>26944</v>
      </c>
      <c r="K913" s="38" t="s">
        <v>4596</v>
      </c>
    </row>
    <row r="914" spans="1:11" x14ac:dyDescent="0.2">
      <c r="A914" s="38" t="s">
        <v>3466</v>
      </c>
      <c r="B914" s="38" t="s">
        <v>4597</v>
      </c>
      <c r="C914" s="38" t="s">
        <v>4598</v>
      </c>
      <c r="D914" s="38" t="b">
        <v>0</v>
      </c>
      <c r="E914" s="38">
        <v>2.1525023926200301E-2</v>
      </c>
      <c r="F914" s="38">
        <v>1.6670563571327901</v>
      </c>
      <c r="G914" s="38">
        <v>23</v>
      </c>
      <c r="H914" s="38">
        <v>172</v>
      </c>
      <c r="I914" s="38">
        <v>4</v>
      </c>
      <c r="J914" s="38">
        <v>26944</v>
      </c>
      <c r="K914" s="38" t="s">
        <v>4599</v>
      </c>
    </row>
    <row r="915" spans="1:11" x14ac:dyDescent="0.2">
      <c r="A915" s="38" t="s">
        <v>3466</v>
      </c>
      <c r="B915" s="38" t="s">
        <v>4600</v>
      </c>
      <c r="C915" s="38" t="s">
        <v>4601</v>
      </c>
      <c r="D915" s="38" t="b">
        <v>0</v>
      </c>
      <c r="E915" s="38">
        <v>2.25679463795668E-2</v>
      </c>
      <c r="F915" s="38">
        <v>1.6465079587157601</v>
      </c>
      <c r="G915" s="38">
        <v>81</v>
      </c>
      <c r="H915" s="38">
        <v>172</v>
      </c>
      <c r="I915" s="38">
        <v>6</v>
      </c>
      <c r="J915" s="38">
        <v>26944</v>
      </c>
      <c r="K915" s="38" t="s">
        <v>4602</v>
      </c>
    </row>
    <row r="916" spans="1:11" x14ac:dyDescent="0.2">
      <c r="A916" s="38" t="s">
        <v>3466</v>
      </c>
      <c r="B916" s="38" t="s">
        <v>4603</v>
      </c>
      <c r="C916" s="38" t="s">
        <v>4604</v>
      </c>
      <c r="D916" s="38" t="b">
        <v>0</v>
      </c>
      <c r="E916" s="38">
        <v>2.27301913407922E-2</v>
      </c>
      <c r="F916" s="38">
        <v>1.64339690840611</v>
      </c>
      <c r="G916" s="38">
        <v>2799</v>
      </c>
      <c r="H916" s="38">
        <v>172</v>
      </c>
      <c r="I916" s="38">
        <v>37</v>
      </c>
      <c r="J916" s="38">
        <v>26944</v>
      </c>
      <c r="K916" s="38" t="s">
        <v>4491</v>
      </c>
    </row>
    <row r="917" spans="1:11" x14ac:dyDescent="0.2">
      <c r="A917" s="38" t="s">
        <v>3466</v>
      </c>
      <c r="B917" s="38" t="s">
        <v>4605</v>
      </c>
      <c r="C917" s="38" t="s">
        <v>4606</v>
      </c>
      <c r="D917" s="38" t="b">
        <v>1</v>
      </c>
      <c r="E917" s="38">
        <v>2.33044030207301E-2</v>
      </c>
      <c r="F917" s="38">
        <v>1.63256201773132</v>
      </c>
      <c r="G917" s="38">
        <v>8</v>
      </c>
      <c r="H917" s="38">
        <v>172</v>
      </c>
      <c r="I917" s="38">
        <v>3</v>
      </c>
      <c r="J917" s="38">
        <v>26944</v>
      </c>
      <c r="K917" s="38" t="s">
        <v>4607</v>
      </c>
    </row>
    <row r="918" spans="1:11" x14ac:dyDescent="0.2">
      <c r="A918" s="38" t="s">
        <v>3466</v>
      </c>
      <c r="B918" s="38" t="s">
        <v>4608</v>
      </c>
      <c r="C918" s="38" t="s">
        <v>4609</v>
      </c>
      <c r="D918" s="38" t="b">
        <v>1</v>
      </c>
      <c r="E918" s="38">
        <v>2.33044030207301E-2</v>
      </c>
      <c r="F918" s="38">
        <v>1.63256201773132</v>
      </c>
      <c r="G918" s="38">
        <v>8</v>
      </c>
      <c r="H918" s="38">
        <v>172</v>
      </c>
      <c r="I918" s="38">
        <v>3</v>
      </c>
      <c r="J918" s="38">
        <v>26944</v>
      </c>
      <c r="K918" s="38" t="s">
        <v>4610</v>
      </c>
    </row>
    <row r="919" spans="1:11" x14ac:dyDescent="0.2">
      <c r="A919" s="38" t="s">
        <v>3466</v>
      </c>
      <c r="B919" s="38" t="s">
        <v>4611</v>
      </c>
      <c r="C919" s="38" t="s">
        <v>4612</v>
      </c>
      <c r="D919" s="38" t="b">
        <v>0</v>
      </c>
      <c r="E919" s="38">
        <v>2.3918685866514001E-2</v>
      </c>
      <c r="F919" s="38">
        <v>1.6212626849093501</v>
      </c>
      <c r="G919" s="38">
        <v>1239</v>
      </c>
      <c r="H919" s="38">
        <v>172</v>
      </c>
      <c r="I919" s="38">
        <v>22</v>
      </c>
      <c r="J919" s="38">
        <v>26944</v>
      </c>
      <c r="K919" s="38" t="s">
        <v>4613</v>
      </c>
    </row>
    <row r="920" spans="1:11" x14ac:dyDescent="0.2">
      <c r="A920" s="38" t="s">
        <v>3466</v>
      </c>
      <c r="B920" s="38" t="s">
        <v>4614</v>
      </c>
      <c r="C920" s="38" t="s">
        <v>4615</v>
      </c>
      <c r="D920" s="38" t="b">
        <v>0</v>
      </c>
      <c r="E920" s="38">
        <v>2.4221812509846102E-2</v>
      </c>
      <c r="F920" s="38">
        <v>1.6157933618712299</v>
      </c>
      <c r="G920" s="38">
        <v>82</v>
      </c>
      <c r="H920" s="38">
        <v>172</v>
      </c>
      <c r="I920" s="38">
        <v>6</v>
      </c>
      <c r="J920" s="38">
        <v>26944</v>
      </c>
      <c r="K920" s="38" t="s">
        <v>4404</v>
      </c>
    </row>
    <row r="921" spans="1:11" x14ac:dyDescent="0.2">
      <c r="A921" s="38" t="s">
        <v>3466</v>
      </c>
      <c r="B921" s="38" t="s">
        <v>4616</v>
      </c>
      <c r="C921" s="38" t="s">
        <v>4617</v>
      </c>
      <c r="D921" s="38" t="b">
        <v>0</v>
      </c>
      <c r="E921" s="38">
        <v>2.5310040601373401E-2</v>
      </c>
      <c r="F921" s="38">
        <v>1.5967071581630301</v>
      </c>
      <c r="G921" s="38">
        <v>1940</v>
      </c>
      <c r="H921" s="38">
        <v>172</v>
      </c>
      <c r="I921" s="38">
        <v>29</v>
      </c>
      <c r="J921" s="38">
        <v>26944</v>
      </c>
      <c r="K921" s="38" t="s">
        <v>4618</v>
      </c>
    </row>
    <row r="922" spans="1:11" x14ac:dyDescent="0.2">
      <c r="A922" s="38" t="s">
        <v>3466</v>
      </c>
      <c r="B922" s="38" t="s">
        <v>4619</v>
      </c>
      <c r="C922" s="38" t="s">
        <v>4620</v>
      </c>
      <c r="D922" s="38" t="b">
        <v>0</v>
      </c>
      <c r="E922" s="38">
        <v>2.7484618165624201E-2</v>
      </c>
      <c r="F922" s="38">
        <v>1.5609102921606499</v>
      </c>
      <c r="G922" s="38">
        <v>2710</v>
      </c>
      <c r="H922" s="38">
        <v>172</v>
      </c>
      <c r="I922" s="38">
        <v>36</v>
      </c>
      <c r="J922" s="38">
        <v>26944</v>
      </c>
      <c r="K922" s="38" t="s">
        <v>4621</v>
      </c>
    </row>
    <row r="923" spans="1:11" x14ac:dyDescent="0.2">
      <c r="A923" s="38" t="s">
        <v>3466</v>
      </c>
      <c r="B923" s="38" t="s">
        <v>4622</v>
      </c>
      <c r="C923" s="38" t="s">
        <v>4623</v>
      </c>
      <c r="D923" s="38" t="b">
        <v>0</v>
      </c>
      <c r="E923" s="38">
        <v>2.8172670683348101E-2</v>
      </c>
      <c r="F923" s="38">
        <v>1.55017198126898</v>
      </c>
      <c r="G923" s="38">
        <v>228</v>
      </c>
      <c r="H923" s="38">
        <v>172</v>
      </c>
      <c r="I923" s="38">
        <v>9</v>
      </c>
      <c r="J923" s="38">
        <v>26944</v>
      </c>
      <c r="K923" s="38" t="s">
        <v>4624</v>
      </c>
    </row>
    <row r="924" spans="1:11" x14ac:dyDescent="0.2">
      <c r="A924" s="38" t="s">
        <v>3466</v>
      </c>
      <c r="B924" s="38" t="s">
        <v>4625</v>
      </c>
      <c r="C924" s="38" t="s">
        <v>4626</v>
      </c>
      <c r="D924" s="38" t="b">
        <v>0</v>
      </c>
      <c r="E924" s="38">
        <v>2.8349632542845501E-2</v>
      </c>
      <c r="F924" s="38">
        <v>1.54745256589448</v>
      </c>
      <c r="G924" s="38">
        <v>2827</v>
      </c>
      <c r="H924" s="38">
        <v>172</v>
      </c>
      <c r="I924" s="38">
        <v>37</v>
      </c>
      <c r="J924" s="38">
        <v>26944</v>
      </c>
      <c r="K924" s="38" t="s">
        <v>4491</v>
      </c>
    </row>
    <row r="925" spans="1:11" x14ac:dyDescent="0.2">
      <c r="A925" s="38" t="s">
        <v>3466</v>
      </c>
      <c r="B925" s="38" t="s">
        <v>4627</v>
      </c>
      <c r="C925" s="38" t="s">
        <v>4628</v>
      </c>
      <c r="D925" s="38" t="b">
        <v>0</v>
      </c>
      <c r="E925" s="38">
        <v>2.85071365752292E-2</v>
      </c>
      <c r="F925" s="38">
        <v>1.5450464035965601</v>
      </c>
      <c r="G925" s="38">
        <v>351</v>
      </c>
      <c r="H925" s="38">
        <v>172</v>
      </c>
      <c r="I925" s="38">
        <v>11</v>
      </c>
      <c r="J925" s="38">
        <v>26944</v>
      </c>
      <c r="K925" s="38" t="s">
        <v>4629</v>
      </c>
    </row>
    <row r="926" spans="1:11" x14ac:dyDescent="0.2">
      <c r="A926" s="38" t="s">
        <v>3466</v>
      </c>
      <c r="B926" s="38" t="s">
        <v>4630</v>
      </c>
      <c r="C926" s="38" t="s">
        <v>4631</v>
      </c>
      <c r="D926" s="38" t="b">
        <v>0</v>
      </c>
      <c r="E926" s="38">
        <v>2.8862971692360601E-2</v>
      </c>
      <c r="F926" s="38">
        <v>1.5396589565705501</v>
      </c>
      <c r="G926" s="38">
        <v>1069</v>
      </c>
      <c r="H926" s="38">
        <v>172</v>
      </c>
      <c r="I926" s="38">
        <v>20</v>
      </c>
      <c r="J926" s="38">
        <v>26944</v>
      </c>
      <c r="K926" s="38" t="s">
        <v>4579</v>
      </c>
    </row>
    <row r="927" spans="1:11" x14ac:dyDescent="0.2">
      <c r="A927" s="38" t="s">
        <v>3466</v>
      </c>
      <c r="B927" s="38" t="s">
        <v>4632</v>
      </c>
      <c r="C927" s="38" t="s">
        <v>4633</v>
      </c>
      <c r="D927" s="38" t="b">
        <v>0</v>
      </c>
      <c r="E927" s="38">
        <v>2.9527374428246801E-2</v>
      </c>
      <c r="F927" s="38">
        <v>1.5297751687484</v>
      </c>
      <c r="G927" s="38">
        <v>644</v>
      </c>
      <c r="H927" s="38">
        <v>172</v>
      </c>
      <c r="I927" s="38">
        <v>15</v>
      </c>
      <c r="J927" s="38">
        <v>26944</v>
      </c>
      <c r="K927" s="38" t="s">
        <v>4634</v>
      </c>
    </row>
    <row r="928" spans="1:11" x14ac:dyDescent="0.2">
      <c r="A928" s="38" t="s">
        <v>3466</v>
      </c>
      <c r="B928" s="38" t="s">
        <v>4635</v>
      </c>
      <c r="C928" s="38" t="s">
        <v>4636</v>
      </c>
      <c r="D928" s="38" t="b">
        <v>0</v>
      </c>
      <c r="E928" s="38">
        <v>2.9779318326761901E-2</v>
      </c>
      <c r="F928" s="38">
        <v>1.5260852478301099</v>
      </c>
      <c r="G928" s="38">
        <v>85</v>
      </c>
      <c r="H928" s="38">
        <v>172</v>
      </c>
      <c r="I928" s="38">
        <v>6</v>
      </c>
      <c r="J928" s="38">
        <v>26944</v>
      </c>
      <c r="K928" s="38" t="s">
        <v>4404</v>
      </c>
    </row>
    <row r="929" spans="1:11" x14ac:dyDescent="0.2">
      <c r="A929" s="38" t="s">
        <v>3466</v>
      </c>
      <c r="B929" s="38" t="s">
        <v>4637</v>
      </c>
      <c r="C929" s="38" t="s">
        <v>4638</v>
      </c>
      <c r="D929" s="38" t="b">
        <v>0</v>
      </c>
      <c r="E929" s="38">
        <v>2.9779318326761901E-2</v>
      </c>
      <c r="F929" s="38">
        <v>1.5260852478301099</v>
      </c>
      <c r="G929" s="38">
        <v>85</v>
      </c>
      <c r="H929" s="38">
        <v>172</v>
      </c>
      <c r="I929" s="38">
        <v>6</v>
      </c>
      <c r="J929" s="38">
        <v>26944</v>
      </c>
      <c r="K929" s="38" t="s">
        <v>4404</v>
      </c>
    </row>
    <row r="930" spans="1:11" x14ac:dyDescent="0.2">
      <c r="A930" s="38" t="s">
        <v>3466</v>
      </c>
      <c r="B930" s="38" t="s">
        <v>4639</v>
      </c>
      <c r="C930" s="38" t="s">
        <v>4640</v>
      </c>
      <c r="D930" s="38" t="b">
        <v>0</v>
      </c>
      <c r="E930" s="38">
        <v>2.9962263488746099E-2</v>
      </c>
      <c r="F930" s="38">
        <v>1.52342538110807</v>
      </c>
      <c r="G930" s="38">
        <v>567</v>
      </c>
      <c r="H930" s="38">
        <v>172</v>
      </c>
      <c r="I930" s="38">
        <v>14</v>
      </c>
      <c r="J930" s="38">
        <v>26944</v>
      </c>
      <c r="K930" s="38" t="s">
        <v>4641</v>
      </c>
    </row>
    <row r="931" spans="1:11" x14ac:dyDescent="0.2">
      <c r="A931" s="38" t="s">
        <v>3466</v>
      </c>
      <c r="B931" s="38" t="s">
        <v>4642</v>
      </c>
      <c r="C931" s="38" t="s">
        <v>4643</v>
      </c>
      <c r="D931" s="38" t="b">
        <v>0</v>
      </c>
      <c r="E931" s="38">
        <v>2.9995310727707E-2</v>
      </c>
      <c r="F931" s="38">
        <v>1.5229466347557099</v>
      </c>
      <c r="G931" s="38">
        <v>982</v>
      </c>
      <c r="H931" s="38">
        <v>172</v>
      </c>
      <c r="I931" s="38">
        <v>19</v>
      </c>
      <c r="J931" s="38">
        <v>26944</v>
      </c>
      <c r="K931" s="38" t="s">
        <v>4644</v>
      </c>
    </row>
    <row r="932" spans="1:11" x14ac:dyDescent="0.2">
      <c r="A932" s="38" t="s">
        <v>3466</v>
      </c>
      <c r="B932" s="38" t="s">
        <v>4645</v>
      </c>
      <c r="C932" s="38" t="s">
        <v>4646</v>
      </c>
      <c r="D932" s="38" t="b">
        <v>0</v>
      </c>
      <c r="E932" s="38">
        <v>3.0872375624420099E-2</v>
      </c>
      <c r="F932" s="38">
        <v>1.51042995034037</v>
      </c>
      <c r="G932" s="38">
        <v>51</v>
      </c>
      <c r="H932" s="38">
        <v>172</v>
      </c>
      <c r="I932" s="38">
        <v>5</v>
      </c>
      <c r="J932" s="38">
        <v>26944</v>
      </c>
      <c r="K932" s="38" t="s">
        <v>4647</v>
      </c>
    </row>
    <row r="933" spans="1:11" x14ac:dyDescent="0.2">
      <c r="A933" s="38" t="s">
        <v>3466</v>
      </c>
      <c r="B933" s="38" t="s">
        <v>4648</v>
      </c>
      <c r="C933" s="38" t="s">
        <v>4649</v>
      </c>
      <c r="D933" s="38" t="b">
        <v>0</v>
      </c>
      <c r="E933" s="38">
        <v>3.34718937191728E-2</v>
      </c>
      <c r="F933" s="38">
        <v>1.47531971612977</v>
      </c>
      <c r="G933" s="38">
        <v>651</v>
      </c>
      <c r="H933" s="38">
        <v>172</v>
      </c>
      <c r="I933" s="38">
        <v>15</v>
      </c>
      <c r="J933" s="38">
        <v>26944</v>
      </c>
      <c r="K933" s="38" t="s">
        <v>4650</v>
      </c>
    </row>
    <row r="934" spans="1:11" x14ac:dyDescent="0.2">
      <c r="A934" s="38" t="s">
        <v>3466</v>
      </c>
      <c r="B934" s="38" t="s">
        <v>4651</v>
      </c>
      <c r="C934" s="38" t="s">
        <v>4652</v>
      </c>
      <c r="D934" s="38" t="b">
        <v>0</v>
      </c>
      <c r="E934" s="38">
        <v>3.4024202542448402E-2</v>
      </c>
      <c r="F934" s="38">
        <v>1.4682120449776099</v>
      </c>
      <c r="G934" s="38">
        <v>87</v>
      </c>
      <c r="H934" s="38">
        <v>172</v>
      </c>
      <c r="I934" s="38">
        <v>6</v>
      </c>
      <c r="J934" s="38">
        <v>26944</v>
      </c>
      <c r="K934" s="38" t="s">
        <v>4404</v>
      </c>
    </row>
    <row r="935" spans="1:11" x14ac:dyDescent="0.2">
      <c r="A935" s="38" t="s">
        <v>3466</v>
      </c>
      <c r="B935" s="38" t="s">
        <v>4653</v>
      </c>
      <c r="C935" s="38" t="s">
        <v>4654</v>
      </c>
      <c r="D935" s="38" t="b">
        <v>0</v>
      </c>
      <c r="E935" s="38">
        <v>3.4498541228801902E-2</v>
      </c>
      <c r="F935" s="38">
        <v>1.4621992686854499</v>
      </c>
      <c r="G935" s="38">
        <v>179</v>
      </c>
      <c r="H935" s="38">
        <v>172</v>
      </c>
      <c r="I935" s="38">
        <v>8</v>
      </c>
      <c r="J935" s="38">
        <v>26944</v>
      </c>
      <c r="K935" s="38" t="s">
        <v>4576</v>
      </c>
    </row>
    <row r="936" spans="1:11" x14ac:dyDescent="0.2">
      <c r="A936" s="38" t="s">
        <v>3466</v>
      </c>
      <c r="B936" s="38" t="s">
        <v>4655</v>
      </c>
      <c r="C936" s="38" t="s">
        <v>4656</v>
      </c>
      <c r="D936" s="38" t="b">
        <v>0</v>
      </c>
      <c r="E936" s="38">
        <v>3.4498541228801902E-2</v>
      </c>
      <c r="F936" s="38">
        <v>1.4621992686854499</v>
      </c>
      <c r="G936" s="38">
        <v>179</v>
      </c>
      <c r="H936" s="38">
        <v>172</v>
      </c>
      <c r="I936" s="38">
        <v>8</v>
      </c>
      <c r="J936" s="38">
        <v>26944</v>
      </c>
      <c r="K936" s="38" t="s">
        <v>4576</v>
      </c>
    </row>
    <row r="937" spans="1:11" x14ac:dyDescent="0.2">
      <c r="A937" s="38" t="s">
        <v>3466</v>
      </c>
      <c r="B937" s="38" t="s">
        <v>4657</v>
      </c>
      <c r="C937" s="38" t="s">
        <v>4658</v>
      </c>
      <c r="D937" s="38" t="b">
        <v>0</v>
      </c>
      <c r="E937" s="38">
        <v>3.4498541228801902E-2</v>
      </c>
      <c r="F937" s="38">
        <v>1.4621992686854499</v>
      </c>
      <c r="G937" s="38">
        <v>179</v>
      </c>
      <c r="H937" s="38">
        <v>172</v>
      </c>
      <c r="I937" s="38">
        <v>8</v>
      </c>
      <c r="J937" s="38">
        <v>26944</v>
      </c>
      <c r="K937" s="38" t="s">
        <v>4659</v>
      </c>
    </row>
    <row r="938" spans="1:11" x14ac:dyDescent="0.2">
      <c r="A938" s="38" t="s">
        <v>3466</v>
      </c>
      <c r="B938" s="38" t="s">
        <v>4660</v>
      </c>
      <c r="C938" s="38" t="s">
        <v>4661</v>
      </c>
      <c r="D938" s="38" t="b">
        <v>0</v>
      </c>
      <c r="E938" s="38">
        <v>3.5801701767453897E-2</v>
      </c>
      <c r="F938" s="38">
        <v>1.4460963294832301</v>
      </c>
      <c r="G938" s="38">
        <v>26</v>
      </c>
      <c r="H938" s="38">
        <v>172</v>
      </c>
      <c r="I938" s="38">
        <v>4</v>
      </c>
      <c r="J938" s="38">
        <v>26944</v>
      </c>
      <c r="K938" s="38" t="s">
        <v>4662</v>
      </c>
    </row>
    <row r="939" spans="1:11" x14ac:dyDescent="0.2">
      <c r="A939" s="38" t="s">
        <v>3466</v>
      </c>
      <c r="B939" s="38" t="s">
        <v>4663</v>
      </c>
      <c r="C939" s="38" t="s">
        <v>4664</v>
      </c>
      <c r="D939" s="38" t="b">
        <v>0</v>
      </c>
      <c r="E939" s="38">
        <v>3.5801701767453897E-2</v>
      </c>
      <c r="F939" s="38">
        <v>1.4460963294832301</v>
      </c>
      <c r="G939" s="38">
        <v>26</v>
      </c>
      <c r="H939" s="38">
        <v>172</v>
      </c>
      <c r="I939" s="38">
        <v>4</v>
      </c>
      <c r="J939" s="38">
        <v>26944</v>
      </c>
      <c r="K939" s="38" t="s">
        <v>4665</v>
      </c>
    </row>
    <row r="940" spans="1:11" x14ac:dyDescent="0.2">
      <c r="A940" s="38" t="s">
        <v>3466</v>
      </c>
      <c r="B940" s="38" t="s">
        <v>4666</v>
      </c>
      <c r="C940" s="38" t="s">
        <v>4667</v>
      </c>
      <c r="D940" s="38" t="b">
        <v>0</v>
      </c>
      <c r="E940" s="38">
        <v>3.6995511637675303E-2</v>
      </c>
      <c r="F940" s="38">
        <v>1.4318509621284099</v>
      </c>
      <c r="G940" s="38">
        <v>236</v>
      </c>
      <c r="H940" s="38">
        <v>172</v>
      </c>
      <c r="I940" s="38">
        <v>9</v>
      </c>
      <c r="J940" s="38">
        <v>26944</v>
      </c>
      <c r="K940" s="38" t="s">
        <v>4668</v>
      </c>
    </row>
    <row r="941" spans="1:11" x14ac:dyDescent="0.2">
      <c r="A941" s="38" t="s">
        <v>3466</v>
      </c>
      <c r="B941" s="38" t="s">
        <v>4669</v>
      </c>
      <c r="C941" s="38" t="s">
        <v>4670</v>
      </c>
      <c r="D941" s="38" t="b">
        <v>0</v>
      </c>
      <c r="E941" s="38">
        <v>3.6995511637675303E-2</v>
      </c>
      <c r="F941" s="38">
        <v>1.4318509621284099</v>
      </c>
      <c r="G941" s="38">
        <v>236</v>
      </c>
      <c r="H941" s="38">
        <v>172</v>
      </c>
      <c r="I941" s="38">
        <v>9</v>
      </c>
      <c r="J941" s="38">
        <v>26944</v>
      </c>
      <c r="K941" s="38" t="s">
        <v>4671</v>
      </c>
    </row>
    <row r="942" spans="1:11" x14ac:dyDescent="0.2">
      <c r="A942" s="38" t="s">
        <v>3466</v>
      </c>
      <c r="B942" s="38" t="s">
        <v>4672</v>
      </c>
      <c r="C942" s="38" t="s">
        <v>4673</v>
      </c>
      <c r="D942" s="38" t="b">
        <v>0</v>
      </c>
      <c r="E942" s="38">
        <v>3.8267521712838502E-2</v>
      </c>
      <c r="F942" s="38">
        <v>1.41716966271122</v>
      </c>
      <c r="G942" s="38">
        <v>1374</v>
      </c>
      <c r="H942" s="38">
        <v>172</v>
      </c>
      <c r="I942" s="38">
        <v>23</v>
      </c>
      <c r="J942" s="38">
        <v>26944</v>
      </c>
      <c r="K942" s="38" t="s">
        <v>4674</v>
      </c>
    </row>
    <row r="943" spans="1:11" x14ac:dyDescent="0.2">
      <c r="A943" s="38" t="s">
        <v>3466</v>
      </c>
      <c r="B943" s="38" t="s">
        <v>4675</v>
      </c>
      <c r="C943" s="38" t="s">
        <v>4676</v>
      </c>
      <c r="D943" s="38" t="b">
        <v>0</v>
      </c>
      <c r="E943" s="38">
        <v>3.8420039736185199E-2</v>
      </c>
      <c r="F943" s="38">
        <v>1.41544219030209</v>
      </c>
      <c r="G943" s="38">
        <v>132</v>
      </c>
      <c r="H943" s="38">
        <v>172</v>
      </c>
      <c r="I943" s="38">
        <v>7</v>
      </c>
      <c r="J943" s="38">
        <v>26944</v>
      </c>
      <c r="K943" s="38" t="s">
        <v>4677</v>
      </c>
    </row>
    <row r="944" spans="1:11" x14ac:dyDescent="0.2">
      <c r="A944" s="38" t="s">
        <v>3466</v>
      </c>
      <c r="B944" s="38" t="s">
        <v>4678</v>
      </c>
      <c r="C944" s="38" t="s">
        <v>4679</v>
      </c>
      <c r="D944" s="38" t="b">
        <v>0</v>
      </c>
      <c r="E944" s="38">
        <v>3.8743603537301899E-2</v>
      </c>
      <c r="F944" s="38">
        <v>1.4117999880675201</v>
      </c>
      <c r="G944" s="38">
        <v>89</v>
      </c>
      <c r="H944" s="38">
        <v>172</v>
      </c>
      <c r="I944" s="38">
        <v>6</v>
      </c>
      <c r="J944" s="38">
        <v>26944</v>
      </c>
      <c r="K944" s="38" t="s">
        <v>4680</v>
      </c>
    </row>
    <row r="945" spans="1:11" x14ac:dyDescent="0.2">
      <c r="A945" s="38" t="s">
        <v>3466</v>
      </c>
      <c r="B945" s="38" t="s">
        <v>4681</v>
      </c>
      <c r="C945" s="38" t="s">
        <v>4682</v>
      </c>
      <c r="D945" s="38" t="b">
        <v>0</v>
      </c>
      <c r="E945" s="38">
        <v>3.9469151204402697E-2</v>
      </c>
      <c r="F945" s="38">
        <v>1.4037422131334301</v>
      </c>
      <c r="G945" s="38">
        <v>1778</v>
      </c>
      <c r="H945" s="38">
        <v>172</v>
      </c>
      <c r="I945" s="38">
        <v>27</v>
      </c>
      <c r="J945" s="38">
        <v>26944</v>
      </c>
      <c r="K945" s="38" t="s">
        <v>4683</v>
      </c>
    </row>
    <row r="946" spans="1:11" x14ac:dyDescent="0.2">
      <c r="A946" s="38" t="s">
        <v>3466</v>
      </c>
      <c r="B946" s="38" t="s">
        <v>4684</v>
      </c>
      <c r="C946" s="38" t="s">
        <v>4685</v>
      </c>
      <c r="D946" s="38" t="b">
        <v>0</v>
      </c>
      <c r="E946" s="38">
        <v>3.95393950640789E-2</v>
      </c>
      <c r="F946" s="38">
        <v>1.4029699794923001</v>
      </c>
      <c r="G946" s="38">
        <v>2420</v>
      </c>
      <c r="H946" s="38">
        <v>172</v>
      </c>
      <c r="I946" s="38">
        <v>33</v>
      </c>
      <c r="J946" s="38">
        <v>26944</v>
      </c>
      <c r="K946" s="38" t="s">
        <v>4686</v>
      </c>
    </row>
    <row r="947" spans="1:11" x14ac:dyDescent="0.2">
      <c r="A947" s="38" t="s">
        <v>3466</v>
      </c>
      <c r="B947" s="38" t="s">
        <v>4687</v>
      </c>
      <c r="C947" s="38" t="s">
        <v>4688</v>
      </c>
      <c r="D947" s="38" t="b">
        <v>0</v>
      </c>
      <c r="E947" s="38">
        <v>3.9795634667812399E-2</v>
      </c>
      <c r="F947" s="38">
        <v>1.4001645647016301</v>
      </c>
      <c r="G947" s="38">
        <v>1281</v>
      </c>
      <c r="H947" s="38">
        <v>172</v>
      </c>
      <c r="I947" s="38">
        <v>22</v>
      </c>
      <c r="J947" s="38">
        <v>26944</v>
      </c>
      <c r="K947" s="38" t="s">
        <v>4689</v>
      </c>
    </row>
    <row r="948" spans="1:11" x14ac:dyDescent="0.2">
      <c r="A948" s="38" t="s">
        <v>3466</v>
      </c>
      <c r="B948" s="38" t="s">
        <v>4690</v>
      </c>
      <c r="C948" s="38" t="s">
        <v>4691</v>
      </c>
      <c r="D948" s="38" t="b">
        <v>0</v>
      </c>
      <c r="E948" s="38">
        <v>4.1051561333361603E-2</v>
      </c>
      <c r="F948" s="38">
        <v>1.3866703205038899</v>
      </c>
      <c r="G948" s="38">
        <v>1782</v>
      </c>
      <c r="H948" s="38">
        <v>172</v>
      </c>
      <c r="I948" s="38">
        <v>27</v>
      </c>
      <c r="J948" s="38">
        <v>26944</v>
      </c>
      <c r="K948" s="38" t="s">
        <v>4683</v>
      </c>
    </row>
    <row r="949" spans="1:11" x14ac:dyDescent="0.2">
      <c r="A949" s="38" t="s">
        <v>3466</v>
      </c>
      <c r="B949" s="38" t="s">
        <v>4692</v>
      </c>
      <c r="C949" s="38" t="s">
        <v>4693</v>
      </c>
      <c r="D949" s="38" t="b">
        <v>0</v>
      </c>
      <c r="E949" s="38">
        <v>4.1718936264684703E-2</v>
      </c>
      <c r="F949" s="38">
        <v>1.3796667735980199</v>
      </c>
      <c r="G949" s="38">
        <v>1285</v>
      </c>
      <c r="H949" s="38">
        <v>172</v>
      </c>
      <c r="I949" s="38">
        <v>22</v>
      </c>
      <c r="J949" s="38">
        <v>26944</v>
      </c>
      <c r="K949" s="38" t="s">
        <v>4694</v>
      </c>
    </row>
    <row r="950" spans="1:11" x14ac:dyDescent="0.2">
      <c r="A950" s="38" t="s">
        <v>3466</v>
      </c>
      <c r="B950" s="38" t="s">
        <v>4695</v>
      </c>
      <c r="C950" s="38" t="s">
        <v>4696</v>
      </c>
      <c r="D950" s="38" t="b">
        <v>0</v>
      </c>
      <c r="E950" s="38">
        <v>4.3368457434231698E-2</v>
      </c>
      <c r="F950" s="38">
        <v>1.3628260249279101</v>
      </c>
      <c r="G950" s="38">
        <v>2768</v>
      </c>
      <c r="H950" s="38">
        <v>172</v>
      </c>
      <c r="I950" s="38">
        <v>36</v>
      </c>
      <c r="J950" s="38">
        <v>26944</v>
      </c>
      <c r="K950" s="38" t="s">
        <v>4621</v>
      </c>
    </row>
    <row r="951" spans="1:11" x14ac:dyDescent="0.2">
      <c r="A951" s="38" t="s">
        <v>3466</v>
      </c>
      <c r="B951" s="38" t="s">
        <v>4697</v>
      </c>
      <c r="C951" s="38" t="s">
        <v>4698</v>
      </c>
      <c r="D951" s="38" t="b">
        <v>0</v>
      </c>
      <c r="E951" s="38">
        <v>4.3976214808283898E-2</v>
      </c>
      <c r="F951" s="38">
        <v>1.3567821546619201</v>
      </c>
      <c r="G951" s="38">
        <v>91</v>
      </c>
      <c r="H951" s="38">
        <v>172</v>
      </c>
      <c r="I951" s="38">
        <v>6</v>
      </c>
      <c r="J951" s="38">
        <v>26944</v>
      </c>
      <c r="K951" s="38" t="s">
        <v>4593</v>
      </c>
    </row>
    <row r="952" spans="1:11" x14ac:dyDescent="0.2">
      <c r="A952" s="38" t="s">
        <v>3466</v>
      </c>
      <c r="B952" s="38" t="s">
        <v>4699</v>
      </c>
      <c r="C952" s="38" t="s">
        <v>4700</v>
      </c>
      <c r="D952" s="38" t="b">
        <v>0</v>
      </c>
      <c r="E952" s="38">
        <v>4.4413370011167803E-2</v>
      </c>
      <c r="F952" s="38">
        <v>1.3524862720475299</v>
      </c>
      <c r="G952" s="38">
        <v>135</v>
      </c>
      <c r="H952" s="38">
        <v>172</v>
      </c>
      <c r="I952" s="38">
        <v>7</v>
      </c>
      <c r="J952" s="38">
        <v>26944</v>
      </c>
      <c r="K952" s="38" t="s">
        <v>4701</v>
      </c>
    </row>
    <row r="953" spans="1:11" x14ac:dyDescent="0.2">
      <c r="A953" s="38" t="s">
        <v>3466</v>
      </c>
      <c r="B953" s="38" t="s">
        <v>4702</v>
      </c>
      <c r="C953" s="38" t="s">
        <v>4703</v>
      </c>
      <c r="D953" s="38" t="b">
        <v>0</v>
      </c>
      <c r="E953" s="38">
        <v>4.4787288019554602E-2</v>
      </c>
      <c r="F953" s="38">
        <v>1.34884523435819</v>
      </c>
      <c r="G953" s="38">
        <v>55</v>
      </c>
      <c r="H953" s="38">
        <v>172</v>
      </c>
      <c r="I953" s="38">
        <v>5</v>
      </c>
      <c r="J953" s="38">
        <v>26944</v>
      </c>
      <c r="K953" s="38" t="s">
        <v>4704</v>
      </c>
    </row>
    <row r="954" spans="1:11" x14ac:dyDescent="0.2">
      <c r="A954" s="38" t="s">
        <v>3466</v>
      </c>
      <c r="B954" s="38" t="s">
        <v>4705</v>
      </c>
      <c r="C954" s="38" t="s">
        <v>4706</v>
      </c>
      <c r="D954" s="38" t="b">
        <v>0</v>
      </c>
      <c r="E954" s="38">
        <v>4.4787288019554602E-2</v>
      </c>
      <c r="F954" s="38">
        <v>1.34884523435819</v>
      </c>
      <c r="G954" s="38">
        <v>55</v>
      </c>
      <c r="H954" s="38">
        <v>172</v>
      </c>
      <c r="I954" s="38">
        <v>5</v>
      </c>
      <c r="J954" s="38">
        <v>26944</v>
      </c>
      <c r="K954" s="38" t="s">
        <v>4504</v>
      </c>
    </row>
    <row r="955" spans="1:11" x14ac:dyDescent="0.2">
      <c r="A955" s="38" t="s">
        <v>3466</v>
      </c>
      <c r="B955" s="38" t="s">
        <v>4707</v>
      </c>
      <c r="C955" s="38" t="s">
        <v>4708</v>
      </c>
      <c r="D955" s="38" t="b">
        <v>0</v>
      </c>
      <c r="E955" s="38">
        <v>4.5129231006030703E-2</v>
      </c>
      <c r="F955" s="38">
        <v>1.3455420667165601</v>
      </c>
      <c r="G955" s="38">
        <v>369</v>
      </c>
      <c r="H955" s="38">
        <v>172</v>
      </c>
      <c r="I955" s="38">
        <v>11</v>
      </c>
      <c r="J955" s="38">
        <v>26944</v>
      </c>
      <c r="K955" s="38" t="s">
        <v>4709</v>
      </c>
    </row>
    <row r="956" spans="1:11" x14ac:dyDescent="0.2">
      <c r="A956" s="38" t="s">
        <v>3466</v>
      </c>
      <c r="B956" s="38" t="s">
        <v>4710</v>
      </c>
      <c r="C956" s="38" t="s">
        <v>4711</v>
      </c>
      <c r="D956" s="38" t="b">
        <v>0</v>
      </c>
      <c r="E956" s="38">
        <v>4.6031672930428098E-2</v>
      </c>
      <c r="F956" s="38">
        <v>1.33694324124222</v>
      </c>
      <c r="G956" s="38">
        <v>304</v>
      </c>
      <c r="H956" s="38">
        <v>172</v>
      </c>
      <c r="I956" s="38">
        <v>10</v>
      </c>
      <c r="J956" s="38">
        <v>26944</v>
      </c>
      <c r="K956" s="38" t="s">
        <v>4712</v>
      </c>
    </row>
    <row r="957" spans="1:11" x14ac:dyDescent="0.2">
      <c r="A957" s="38" t="s">
        <v>3466</v>
      </c>
      <c r="B957" s="38" t="s">
        <v>4713</v>
      </c>
      <c r="C957" s="38" t="s">
        <v>4714</v>
      </c>
      <c r="D957" s="38" t="b">
        <v>0</v>
      </c>
      <c r="E957" s="38">
        <v>4.67976022259564E-2</v>
      </c>
      <c r="F957" s="38">
        <v>1.32977639835137</v>
      </c>
      <c r="G957" s="38">
        <v>92</v>
      </c>
      <c r="H957" s="38">
        <v>172</v>
      </c>
      <c r="I957" s="38">
        <v>6</v>
      </c>
      <c r="J957" s="38">
        <v>26944</v>
      </c>
      <c r="K957" s="38" t="s">
        <v>4715</v>
      </c>
    </row>
    <row r="958" spans="1:11" x14ac:dyDescent="0.2">
      <c r="A958" s="38" t="s">
        <v>3466</v>
      </c>
      <c r="B958" s="38" t="s">
        <v>4716</v>
      </c>
      <c r="C958" s="38" t="s">
        <v>4717</v>
      </c>
      <c r="D958" s="38" t="b">
        <v>0</v>
      </c>
      <c r="E958" s="38">
        <v>4.7411391923600298E-2</v>
      </c>
      <c r="F958" s="38">
        <v>1.3241172942936701</v>
      </c>
      <c r="G958" s="38">
        <v>371</v>
      </c>
      <c r="H958" s="38">
        <v>172</v>
      </c>
      <c r="I958" s="38">
        <v>11</v>
      </c>
      <c r="J958" s="38">
        <v>26944</v>
      </c>
      <c r="K958" s="38" t="s">
        <v>4718</v>
      </c>
    </row>
    <row r="959" spans="1:11" x14ac:dyDescent="0.2">
      <c r="A959" s="38" t="s">
        <v>3466</v>
      </c>
      <c r="B959" s="38" t="s">
        <v>4719</v>
      </c>
      <c r="C959" s="38" t="s">
        <v>4720</v>
      </c>
      <c r="D959" s="38" t="b">
        <v>0</v>
      </c>
      <c r="E959" s="38">
        <v>4.8249481128708499E-2</v>
      </c>
      <c r="F959" s="38">
        <v>1.31650735266527</v>
      </c>
      <c r="G959" s="38">
        <v>672</v>
      </c>
      <c r="H959" s="38">
        <v>172</v>
      </c>
      <c r="I959" s="38">
        <v>15</v>
      </c>
      <c r="J959" s="38">
        <v>26944</v>
      </c>
      <c r="K959" s="38" t="s">
        <v>4721</v>
      </c>
    </row>
    <row r="960" spans="1:11" x14ac:dyDescent="0.2">
      <c r="A960" s="38" t="s">
        <v>3466</v>
      </c>
      <c r="B960" s="38" t="s">
        <v>4722</v>
      </c>
      <c r="C960" s="38" t="s">
        <v>4723</v>
      </c>
      <c r="D960" s="38" t="b">
        <v>0</v>
      </c>
      <c r="E960" s="38">
        <v>4.8589402010104497E-2</v>
      </c>
      <c r="F960" s="38">
        <v>1.3134584457673999</v>
      </c>
      <c r="G960" s="38">
        <v>372</v>
      </c>
      <c r="H960" s="38">
        <v>172</v>
      </c>
      <c r="I960" s="38">
        <v>11</v>
      </c>
      <c r="J960" s="38">
        <v>26944</v>
      </c>
      <c r="K960" s="38" t="s">
        <v>4724</v>
      </c>
    </row>
    <row r="961" spans="1:11" x14ac:dyDescent="0.2">
      <c r="A961" s="38" t="s">
        <v>3466</v>
      </c>
      <c r="B961" s="38" t="s">
        <v>4725</v>
      </c>
      <c r="C961" s="38" t="s">
        <v>4726</v>
      </c>
      <c r="D961" s="38" t="b">
        <v>0</v>
      </c>
      <c r="E961" s="38">
        <v>4.8666261343571902E-2</v>
      </c>
      <c r="F961" s="38">
        <v>1.3127720159965199</v>
      </c>
      <c r="G961" s="38">
        <v>306</v>
      </c>
      <c r="H961" s="38">
        <v>172</v>
      </c>
      <c r="I961" s="38">
        <v>10</v>
      </c>
      <c r="J961" s="38">
        <v>26944</v>
      </c>
      <c r="K961" s="38" t="s">
        <v>4727</v>
      </c>
    </row>
    <row r="962" spans="1:11" x14ac:dyDescent="0.2">
      <c r="A962" s="38" t="s">
        <v>3466</v>
      </c>
      <c r="B962" s="38" t="s">
        <v>4728</v>
      </c>
      <c r="C962" s="38" t="s">
        <v>4729</v>
      </c>
      <c r="D962" s="38" t="b">
        <v>0</v>
      </c>
      <c r="E962" s="38">
        <v>4.8925681193631103E-2</v>
      </c>
      <c r="F962" s="38">
        <v>1.31046311893361</v>
      </c>
      <c r="G962" s="38">
        <v>56</v>
      </c>
      <c r="H962" s="38">
        <v>172</v>
      </c>
      <c r="I962" s="38">
        <v>5</v>
      </c>
      <c r="J962" s="38">
        <v>26944</v>
      </c>
      <c r="K962" s="38" t="s">
        <v>4730</v>
      </c>
    </row>
    <row r="963" spans="1:11" x14ac:dyDescent="0.2">
      <c r="A963" s="38" t="s">
        <v>3466</v>
      </c>
      <c r="B963" s="38" t="s">
        <v>4731</v>
      </c>
      <c r="C963" s="38" t="s">
        <v>4732</v>
      </c>
      <c r="D963" s="38" t="b">
        <v>0</v>
      </c>
      <c r="E963" s="38">
        <v>4.9627384322091198E-2</v>
      </c>
      <c r="F963" s="38">
        <v>1.30427861427312</v>
      </c>
      <c r="G963" s="38">
        <v>245</v>
      </c>
      <c r="H963" s="38">
        <v>172</v>
      </c>
      <c r="I963" s="38">
        <v>9</v>
      </c>
      <c r="J963" s="38">
        <v>26944</v>
      </c>
      <c r="K963" s="38" t="s">
        <v>4733</v>
      </c>
    </row>
    <row r="964" spans="1:11" x14ac:dyDescent="0.2">
      <c r="A964" s="38" t="s">
        <v>4734</v>
      </c>
      <c r="B964" s="38" t="s">
        <v>4735</v>
      </c>
      <c r="C964" s="38" t="s">
        <v>4736</v>
      </c>
      <c r="D964" s="38" t="b">
        <v>1</v>
      </c>
      <c r="E964" s="39">
        <v>1.1549839717384299E-25</v>
      </c>
      <c r="F964" s="38">
        <v>24.937424042640899</v>
      </c>
      <c r="G964" s="38">
        <v>2260</v>
      </c>
      <c r="H964" s="38">
        <v>173</v>
      </c>
      <c r="I964" s="38">
        <v>67</v>
      </c>
      <c r="J964" s="38">
        <v>26995</v>
      </c>
      <c r="K964" s="38" t="s">
        <v>4737</v>
      </c>
    </row>
    <row r="965" spans="1:11" x14ac:dyDescent="0.2">
      <c r="A965" s="38" t="s">
        <v>4734</v>
      </c>
      <c r="B965" s="38" t="s">
        <v>4738</v>
      </c>
      <c r="C965" s="38" t="s">
        <v>4739</v>
      </c>
      <c r="D965" s="38" t="b">
        <v>0</v>
      </c>
      <c r="E965" s="39">
        <v>3.1832816035974203E-20</v>
      </c>
      <c r="F965" s="38">
        <v>19.497124940556201</v>
      </c>
      <c r="G965" s="38">
        <v>6862</v>
      </c>
      <c r="H965" s="38">
        <v>173</v>
      </c>
      <c r="I965" s="38">
        <v>105</v>
      </c>
      <c r="J965" s="38">
        <v>26995</v>
      </c>
      <c r="K965" s="38" t="s">
        <v>4740</v>
      </c>
    </row>
    <row r="966" spans="1:11" x14ac:dyDescent="0.2">
      <c r="A966" s="38" t="s">
        <v>4734</v>
      </c>
      <c r="B966" s="38" t="s">
        <v>4741</v>
      </c>
      <c r="C966" s="38" t="s">
        <v>4742</v>
      </c>
      <c r="D966" s="38" t="b">
        <v>0</v>
      </c>
      <c r="E966" s="39">
        <v>2.9999985545675902E-18</v>
      </c>
      <c r="F966" s="38">
        <v>17.5228789545281</v>
      </c>
      <c r="G966" s="38">
        <v>729</v>
      </c>
      <c r="H966" s="38">
        <v>173</v>
      </c>
      <c r="I966" s="38">
        <v>35</v>
      </c>
      <c r="J966" s="38">
        <v>26995</v>
      </c>
      <c r="K966" s="38" t="s">
        <v>4743</v>
      </c>
    </row>
    <row r="967" spans="1:11" x14ac:dyDescent="0.2">
      <c r="A967" s="38" t="s">
        <v>4734</v>
      </c>
      <c r="B967" s="38" t="s">
        <v>4744</v>
      </c>
      <c r="C967" s="38" t="s">
        <v>4745</v>
      </c>
      <c r="D967" s="38" t="b">
        <v>1</v>
      </c>
      <c r="E967" s="39">
        <v>3.80830521608355E-15</v>
      </c>
      <c r="F967" s="38">
        <v>14.4192682524228</v>
      </c>
      <c r="G967" s="38">
        <v>1037</v>
      </c>
      <c r="H967" s="38">
        <v>173</v>
      </c>
      <c r="I967" s="38">
        <v>37</v>
      </c>
      <c r="J967" s="38">
        <v>26995</v>
      </c>
      <c r="K967" s="38" t="s">
        <v>4746</v>
      </c>
    </row>
    <row r="968" spans="1:11" x14ac:dyDescent="0.2">
      <c r="A968" s="38" t="s">
        <v>4734</v>
      </c>
      <c r="B968" s="38" t="s">
        <v>4747</v>
      </c>
      <c r="C968" s="38" t="s">
        <v>4748</v>
      </c>
      <c r="D968" s="38" t="b">
        <v>0</v>
      </c>
      <c r="E968" s="39">
        <v>8.9622529576324896E-14</v>
      </c>
      <c r="F968" s="38">
        <v>13.047582802382999</v>
      </c>
      <c r="G968" s="38">
        <v>2564</v>
      </c>
      <c r="H968" s="38">
        <v>173</v>
      </c>
      <c r="I968" s="38">
        <v>55</v>
      </c>
      <c r="J968" s="38">
        <v>26995</v>
      </c>
      <c r="K968" s="38" t="s">
        <v>4749</v>
      </c>
    </row>
    <row r="969" spans="1:11" x14ac:dyDescent="0.2">
      <c r="A969" s="38" t="s">
        <v>4734</v>
      </c>
      <c r="B969" s="38" t="s">
        <v>4750</v>
      </c>
      <c r="C969" s="38" t="s">
        <v>4751</v>
      </c>
      <c r="D969" s="38" t="b">
        <v>0</v>
      </c>
      <c r="E969" s="39">
        <v>4.2179873948762798E-13</v>
      </c>
      <c r="F969" s="38">
        <v>12.374894722449501</v>
      </c>
      <c r="G969" s="38">
        <v>539</v>
      </c>
      <c r="H969" s="38">
        <v>173</v>
      </c>
      <c r="I969" s="38">
        <v>26</v>
      </c>
      <c r="J969" s="38">
        <v>26995</v>
      </c>
      <c r="K969" s="38" t="s">
        <v>4752</v>
      </c>
    </row>
    <row r="970" spans="1:11" x14ac:dyDescent="0.2">
      <c r="A970" s="38" t="s">
        <v>4734</v>
      </c>
      <c r="B970" s="38" t="s">
        <v>4753</v>
      </c>
      <c r="C970" s="38" t="s">
        <v>4754</v>
      </c>
      <c r="D970" s="38" t="b">
        <v>0</v>
      </c>
      <c r="E970" s="39">
        <v>5.7382156285796601E-13</v>
      </c>
      <c r="F970" s="38">
        <v>12.241223136023301</v>
      </c>
      <c r="G970" s="38">
        <v>6367</v>
      </c>
      <c r="H970" s="38">
        <v>173</v>
      </c>
      <c r="I970" s="38">
        <v>89</v>
      </c>
      <c r="J970" s="38">
        <v>26995</v>
      </c>
      <c r="K970" s="38" t="s">
        <v>4755</v>
      </c>
    </row>
    <row r="971" spans="1:11" x14ac:dyDescent="0.2">
      <c r="A971" s="38" t="s">
        <v>4734</v>
      </c>
      <c r="B971" s="38" t="s">
        <v>4756</v>
      </c>
      <c r="C971" s="38" t="s">
        <v>4757</v>
      </c>
      <c r="D971" s="38" t="b">
        <v>0</v>
      </c>
      <c r="E971" s="39">
        <v>4.3822095690518601E-12</v>
      </c>
      <c r="F971" s="38">
        <v>11.358306857147999</v>
      </c>
      <c r="G971" s="38">
        <v>11561</v>
      </c>
      <c r="H971" s="38">
        <v>173</v>
      </c>
      <c r="I971" s="38">
        <v>124</v>
      </c>
      <c r="J971" s="38">
        <v>26995</v>
      </c>
      <c r="K971" s="38" t="s">
        <v>4758</v>
      </c>
    </row>
    <row r="972" spans="1:11" x14ac:dyDescent="0.2">
      <c r="A972" s="38" t="s">
        <v>4734</v>
      </c>
      <c r="B972" s="38" t="s">
        <v>4759</v>
      </c>
      <c r="C972" s="38" t="s">
        <v>4760</v>
      </c>
      <c r="D972" s="38" t="b">
        <v>0</v>
      </c>
      <c r="E972" s="39">
        <v>6.19477426954837E-12</v>
      </c>
      <c r="F972" s="38">
        <v>11.2079745141911</v>
      </c>
      <c r="G972" s="38">
        <v>2460</v>
      </c>
      <c r="H972" s="38">
        <v>173</v>
      </c>
      <c r="I972" s="38">
        <v>51</v>
      </c>
      <c r="J972" s="38">
        <v>26995</v>
      </c>
      <c r="K972" s="38" t="s">
        <v>4761</v>
      </c>
    </row>
    <row r="973" spans="1:11" x14ac:dyDescent="0.2">
      <c r="A973" s="38" t="s">
        <v>4734</v>
      </c>
      <c r="B973" s="38" t="s">
        <v>4762</v>
      </c>
      <c r="C973" s="38" t="s">
        <v>4763</v>
      </c>
      <c r="D973" s="38" t="b">
        <v>0</v>
      </c>
      <c r="E973" s="39">
        <v>7.1985571981670501E-12</v>
      </c>
      <c r="F973" s="38">
        <v>11.1427545401888</v>
      </c>
      <c r="G973" s="38">
        <v>453</v>
      </c>
      <c r="H973" s="38">
        <v>173</v>
      </c>
      <c r="I973" s="38">
        <v>23</v>
      </c>
      <c r="J973" s="38">
        <v>26995</v>
      </c>
      <c r="K973" s="38" t="s">
        <v>4764</v>
      </c>
    </row>
    <row r="974" spans="1:11" x14ac:dyDescent="0.2">
      <c r="A974" s="38" t="s">
        <v>4734</v>
      </c>
      <c r="B974" s="38" t="s">
        <v>4765</v>
      </c>
      <c r="C974" s="38" t="s">
        <v>4766</v>
      </c>
      <c r="D974" s="38" t="b">
        <v>0</v>
      </c>
      <c r="E974" s="39">
        <v>1.09398416846295E-11</v>
      </c>
      <c r="F974" s="38">
        <v>10.9609889628279</v>
      </c>
      <c r="G974" s="38">
        <v>1641</v>
      </c>
      <c r="H974" s="38">
        <v>173</v>
      </c>
      <c r="I974" s="38">
        <v>41</v>
      </c>
      <c r="J974" s="38">
        <v>26995</v>
      </c>
      <c r="K974" s="38" t="s">
        <v>4767</v>
      </c>
    </row>
    <row r="975" spans="1:11" x14ac:dyDescent="0.2">
      <c r="A975" s="38" t="s">
        <v>4734</v>
      </c>
      <c r="B975" s="38" t="s">
        <v>4768</v>
      </c>
      <c r="C975" s="38" t="s">
        <v>4769</v>
      </c>
      <c r="D975" s="38" t="b">
        <v>0</v>
      </c>
      <c r="E975" s="39">
        <v>5.76846464254324E-11</v>
      </c>
      <c r="F975" s="38">
        <v>10.238939765007499</v>
      </c>
      <c r="G975" s="38">
        <v>10191</v>
      </c>
      <c r="H975" s="38">
        <v>173</v>
      </c>
      <c r="I975" s="38">
        <v>113</v>
      </c>
      <c r="J975" s="38">
        <v>26995</v>
      </c>
      <c r="K975" s="38" t="s">
        <v>4770</v>
      </c>
    </row>
    <row r="976" spans="1:11" x14ac:dyDescent="0.2">
      <c r="A976" s="38" t="s">
        <v>4734</v>
      </c>
      <c r="B976" s="38" t="s">
        <v>4771</v>
      </c>
      <c r="C976" s="38" t="s">
        <v>4772</v>
      </c>
      <c r="D976" s="38" t="b">
        <v>0</v>
      </c>
      <c r="E976" s="39">
        <v>6.2766503488205201E-11</v>
      </c>
      <c r="F976" s="38">
        <v>10.2022720637672</v>
      </c>
      <c r="G976" s="38">
        <v>82</v>
      </c>
      <c r="H976" s="38">
        <v>173</v>
      </c>
      <c r="I976" s="38">
        <v>12</v>
      </c>
      <c r="J976" s="38">
        <v>26995</v>
      </c>
      <c r="K976" s="38" t="s">
        <v>4773</v>
      </c>
    </row>
    <row r="977" spans="1:11" x14ac:dyDescent="0.2">
      <c r="A977" s="38" t="s">
        <v>4734</v>
      </c>
      <c r="B977" s="38" t="s">
        <v>4774</v>
      </c>
      <c r="C977" s="38" t="s">
        <v>4775</v>
      </c>
      <c r="D977" s="38" t="b">
        <v>0</v>
      </c>
      <c r="E977" s="39">
        <v>5.4289087647221899E-10</v>
      </c>
      <c r="F977" s="38">
        <v>9.2652874567990295</v>
      </c>
      <c r="G977" s="38">
        <v>503</v>
      </c>
      <c r="H977" s="38">
        <v>173</v>
      </c>
      <c r="I977" s="38">
        <v>22</v>
      </c>
      <c r="J977" s="38">
        <v>26995</v>
      </c>
      <c r="K977" s="38" t="s">
        <v>4776</v>
      </c>
    </row>
    <row r="978" spans="1:11" x14ac:dyDescent="0.2">
      <c r="A978" s="38" t="s">
        <v>4734</v>
      </c>
      <c r="B978" s="38" t="s">
        <v>4777</v>
      </c>
      <c r="C978" s="38" t="s">
        <v>4778</v>
      </c>
      <c r="D978" s="38" t="b">
        <v>0</v>
      </c>
      <c r="E978" s="39">
        <v>7.0792057533729504E-10</v>
      </c>
      <c r="F978" s="38">
        <v>9.1500154649481704</v>
      </c>
      <c r="G978" s="38">
        <v>22653</v>
      </c>
      <c r="H978" s="38">
        <v>173</v>
      </c>
      <c r="I978" s="38">
        <v>172</v>
      </c>
      <c r="J978" s="38">
        <v>26995</v>
      </c>
      <c r="K978" s="38" t="s">
        <v>4779</v>
      </c>
    </row>
    <row r="979" spans="1:11" x14ac:dyDescent="0.2">
      <c r="A979" s="38" t="s">
        <v>4734</v>
      </c>
      <c r="B979" s="38" t="s">
        <v>4780</v>
      </c>
      <c r="C979" s="38" t="s">
        <v>4781</v>
      </c>
      <c r="D979" s="38" t="b">
        <v>0</v>
      </c>
      <c r="E979" s="39">
        <v>1.2829038603375199E-9</v>
      </c>
      <c r="F979" s="38">
        <v>8.8918058880438693</v>
      </c>
      <c r="G979" s="38">
        <v>324</v>
      </c>
      <c r="H979" s="38">
        <v>173</v>
      </c>
      <c r="I979" s="38">
        <v>18</v>
      </c>
      <c r="J979" s="38">
        <v>26995</v>
      </c>
      <c r="K979" s="38" t="s">
        <v>4782</v>
      </c>
    </row>
    <row r="980" spans="1:11" x14ac:dyDescent="0.2">
      <c r="A980" s="38" t="s">
        <v>4734</v>
      </c>
      <c r="B980" s="38" t="s">
        <v>4783</v>
      </c>
      <c r="C980" s="38" t="s">
        <v>4784</v>
      </c>
      <c r="D980" s="38" t="b">
        <v>0</v>
      </c>
      <c r="E980" s="39">
        <v>1.35068823993645E-9</v>
      </c>
      <c r="F980" s="38">
        <v>8.8694448813997298</v>
      </c>
      <c r="G980" s="38">
        <v>325</v>
      </c>
      <c r="H980" s="38">
        <v>173</v>
      </c>
      <c r="I980" s="38">
        <v>18</v>
      </c>
      <c r="J980" s="38">
        <v>26995</v>
      </c>
      <c r="K980" s="38" t="s">
        <v>4782</v>
      </c>
    </row>
    <row r="981" spans="1:11" x14ac:dyDescent="0.2">
      <c r="A981" s="38" t="s">
        <v>4734</v>
      </c>
      <c r="B981" s="38" t="s">
        <v>4785</v>
      </c>
      <c r="C981" s="38" t="s">
        <v>4786</v>
      </c>
      <c r="D981" s="38" t="b">
        <v>0</v>
      </c>
      <c r="E981" s="39">
        <v>1.37162371820124E-9</v>
      </c>
      <c r="F981" s="38">
        <v>8.8627650136454097</v>
      </c>
      <c r="G981" s="38">
        <v>1408</v>
      </c>
      <c r="H981" s="38">
        <v>173</v>
      </c>
      <c r="I981" s="38">
        <v>35</v>
      </c>
      <c r="J981" s="38">
        <v>26995</v>
      </c>
      <c r="K981" s="38" t="s">
        <v>4787</v>
      </c>
    </row>
    <row r="982" spans="1:11" x14ac:dyDescent="0.2">
      <c r="A982" s="38" t="s">
        <v>4734</v>
      </c>
      <c r="B982" s="38" t="s">
        <v>4788</v>
      </c>
      <c r="C982" s="38" t="s">
        <v>4789</v>
      </c>
      <c r="D982" s="38" t="b">
        <v>0</v>
      </c>
      <c r="E982" s="39">
        <v>1.66965769358747E-9</v>
      </c>
      <c r="F982" s="38">
        <v>8.7773725570105299</v>
      </c>
      <c r="G982" s="38">
        <v>2554</v>
      </c>
      <c r="H982" s="38">
        <v>173</v>
      </c>
      <c r="I982" s="38">
        <v>48</v>
      </c>
      <c r="J982" s="38">
        <v>26995</v>
      </c>
      <c r="K982" s="38" t="s">
        <v>4790</v>
      </c>
    </row>
    <row r="983" spans="1:11" x14ac:dyDescent="0.2">
      <c r="A983" s="38" t="s">
        <v>4734</v>
      </c>
      <c r="B983" s="38" t="s">
        <v>4791</v>
      </c>
      <c r="C983" s="38" t="s">
        <v>4792</v>
      </c>
      <c r="D983" s="38" t="b">
        <v>0</v>
      </c>
      <c r="E983" s="39">
        <v>2.4782727095736101E-9</v>
      </c>
      <c r="F983" s="38">
        <v>8.6058509054876495</v>
      </c>
      <c r="G983" s="38">
        <v>210</v>
      </c>
      <c r="H983" s="38">
        <v>173</v>
      </c>
      <c r="I983" s="38">
        <v>15</v>
      </c>
      <c r="J983" s="38">
        <v>26995</v>
      </c>
      <c r="K983" s="38" t="s">
        <v>4793</v>
      </c>
    </row>
    <row r="984" spans="1:11" x14ac:dyDescent="0.2">
      <c r="A984" s="38" t="s">
        <v>4734</v>
      </c>
      <c r="B984" s="38" t="s">
        <v>4794</v>
      </c>
      <c r="C984" s="38" t="s">
        <v>4795</v>
      </c>
      <c r="D984" s="38" t="b">
        <v>0</v>
      </c>
      <c r="E984" s="39">
        <v>2.7266021964873899E-9</v>
      </c>
      <c r="F984" s="38">
        <v>8.5643782197674501</v>
      </c>
      <c r="G984" s="38">
        <v>339</v>
      </c>
      <c r="H984" s="38">
        <v>173</v>
      </c>
      <c r="I984" s="38">
        <v>18</v>
      </c>
      <c r="J984" s="38">
        <v>26995</v>
      </c>
      <c r="K984" s="38" t="s">
        <v>4796</v>
      </c>
    </row>
    <row r="985" spans="1:11" x14ac:dyDescent="0.2">
      <c r="A985" s="38" t="s">
        <v>4734</v>
      </c>
      <c r="B985" s="38" t="s">
        <v>4797</v>
      </c>
      <c r="C985" s="38" t="s">
        <v>4798</v>
      </c>
      <c r="D985" s="38" t="b">
        <v>0</v>
      </c>
      <c r="E985" s="39">
        <v>3.1547159918109901E-9</v>
      </c>
      <c r="F985" s="38">
        <v>8.50103973269281</v>
      </c>
      <c r="G985" s="38">
        <v>113</v>
      </c>
      <c r="H985" s="38">
        <v>173</v>
      </c>
      <c r="I985" s="38">
        <v>12</v>
      </c>
      <c r="J985" s="38">
        <v>26995</v>
      </c>
      <c r="K985" s="38" t="s">
        <v>4773</v>
      </c>
    </row>
    <row r="986" spans="1:11" x14ac:dyDescent="0.2">
      <c r="A986" s="38" t="s">
        <v>4734</v>
      </c>
      <c r="B986" s="38" t="s">
        <v>4799</v>
      </c>
      <c r="C986" s="38" t="s">
        <v>4800</v>
      </c>
      <c r="D986" s="38" t="b">
        <v>0</v>
      </c>
      <c r="E986" s="39">
        <v>3.12419316794012E-8</v>
      </c>
      <c r="F986" s="38">
        <v>7.5052621216651199</v>
      </c>
      <c r="G986" s="38">
        <v>251</v>
      </c>
      <c r="H986" s="38">
        <v>173</v>
      </c>
      <c r="I986" s="38">
        <v>15</v>
      </c>
      <c r="J986" s="38">
        <v>26995</v>
      </c>
      <c r="K986" s="38" t="s">
        <v>4801</v>
      </c>
    </row>
    <row r="987" spans="1:11" x14ac:dyDescent="0.2">
      <c r="A987" s="38" t="s">
        <v>4734</v>
      </c>
      <c r="B987" s="38" t="s">
        <v>4802</v>
      </c>
      <c r="C987" s="38" t="s">
        <v>4803</v>
      </c>
      <c r="D987" s="38" t="b">
        <v>1</v>
      </c>
      <c r="E987" s="39">
        <v>4.1508318510174898E-8</v>
      </c>
      <c r="F987" s="38">
        <v>7.3818648594073997</v>
      </c>
      <c r="G987" s="38">
        <v>109</v>
      </c>
      <c r="H987" s="38">
        <v>173</v>
      </c>
      <c r="I987" s="38">
        <v>11</v>
      </c>
      <c r="J987" s="38">
        <v>26995</v>
      </c>
      <c r="K987" s="38" t="s">
        <v>4804</v>
      </c>
    </row>
    <row r="988" spans="1:11" x14ac:dyDescent="0.2">
      <c r="A988" s="38" t="s">
        <v>4734</v>
      </c>
      <c r="B988" s="38" t="s">
        <v>4805</v>
      </c>
      <c r="C988" s="38" t="s">
        <v>4806</v>
      </c>
      <c r="D988" s="38" t="b">
        <v>0</v>
      </c>
      <c r="E988" s="39">
        <v>9.4362702282174905E-8</v>
      </c>
      <c r="F988" s="38">
        <v>7.0251996306368696</v>
      </c>
      <c r="G988" s="38">
        <v>2373</v>
      </c>
      <c r="H988" s="38">
        <v>173</v>
      </c>
      <c r="I988" s="38">
        <v>43</v>
      </c>
      <c r="J988" s="38">
        <v>26995</v>
      </c>
      <c r="K988" s="38" t="s">
        <v>4807</v>
      </c>
    </row>
    <row r="989" spans="1:11" x14ac:dyDescent="0.2">
      <c r="A989" s="38" t="s">
        <v>4734</v>
      </c>
      <c r="B989" s="38" t="s">
        <v>4808</v>
      </c>
      <c r="C989" s="38" t="s">
        <v>4809</v>
      </c>
      <c r="D989" s="38" t="b">
        <v>0</v>
      </c>
      <c r="E989" s="39">
        <v>9.7435043084477596E-8</v>
      </c>
      <c r="F989" s="38">
        <v>7.0112848184695897</v>
      </c>
      <c r="G989" s="38">
        <v>188</v>
      </c>
      <c r="H989" s="38">
        <v>173</v>
      </c>
      <c r="I989" s="38">
        <v>13</v>
      </c>
      <c r="J989" s="38">
        <v>26995</v>
      </c>
      <c r="K989" s="38" t="s">
        <v>4810</v>
      </c>
    </row>
    <row r="990" spans="1:11" x14ac:dyDescent="0.2">
      <c r="A990" s="38" t="s">
        <v>4734</v>
      </c>
      <c r="B990" s="38" t="s">
        <v>4811</v>
      </c>
      <c r="C990" s="38" t="s">
        <v>4812</v>
      </c>
      <c r="D990" s="38" t="b">
        <v>0</v>
      </c>
      <c r="E990" s="39">
        <v>1.05003972112755E-7</v>
      </c>
      <c r="F990" s="38">
        <v>6.9787942720346097</v>
      </c>
      <c r="G990" s="38">
        <v>371</v>
      </c>
      <c r="H990" s="38">
        <v>173</v>
      </c>
      <c r="I990" s="38">
        <v>17</v>
      </c>
      <c r="J990" s="38">
        <v>26995</v>
      </c>
      <c r="K990" s="38" t="s">
        <v>4813</v>
      </c>
    </row>
    <row r="991" spans="1:11" x14ac:dyDescent="0.2">
      <c r="A991" s="38" t="s">
        <v>4734</v>
      </c>
      <c r="B991" s="38" t="s">
        <v>4814</v>
      </c>
      <c r="C991" s="38" t="s">
        <v>4815</v>
      </c>
      <c r="D991" s="38" t="b">
        <v>0</v>
      </c>
      <c r="E991" s="39">
        <v>1.6447494629371599E-7</v>
      </c>
      <c r="F991" s="38">
        <v>6.78390024674166</v>
      </c>
      <c r="G991" s="38">
        <v>1103</v>
      </c>
      <c r="H991" s="38">
        <v>173</v>
      </c>
      <c r="I991" s="38">
        <v>28</v>
      </c>
      <c r="J991" s="38">
        <v>26995</v>
      </c>
      <c r="K991" s="38" t="s">
        <v>4816</v>
      </c>
    </row>
    <row r="992" spans="1:11" x14ac:dyDescent="0.2">
      <c r="A992" s="38" t="s">
        <v>4734</v>
      </c>
      <c r="B992" s="38" t="s">
        <v>4817</v>
      </c>
      <c r="C992" s="38" t="s">
        <v>4818</v>
      </c>
      <c r="D992" s="38" t="b">
        <v>0</v>
      </c>
      <c r="E992" s="39">
        <v>1.96683040513073E-7</v>
      </c>
      <c r="F992" s="38">
        <v>6.7062330865937696</v>
      </c>
      <c r="G992" s="38">
        <v>199</v>
      </c>
      <c r="H992" s="38">
        <v>173</v>
      </c>
      <c r="I992" s="38">
        <v>13</v>
      </c>
      <c r="J992" s="38">
        <v>26995</v>
      </c>
      <c r="K992" s="38" t="s">
        <v>4810</v>
      </c>
    </row>
    <row r="993" spans="1:11" x14ac:dyDescent="0.2">
      <c r="A993" s="38" t="s">
        <v>4734</v>
      </c>
      <c r="B993" s="38" t="s">
        <v>4819</v>
      </c>
      <c r="C993" s="38" t="s">
        <v>4820</v>
      </c>
      <c r="D993" s="38" t="b">
        <v>0</v>
      </c>
      <c r="E993" s="39">
        <v>2.2618625134106401E-7</v>
      </c>
      <c r="F993" s="38">
        <v>6.6455337970594401</v>
      </c>
      <c r="G993" s="38">
        <v>562</v>
      </c>
      <c r="H993" s="38">
        <v>173</v>
      </c>
      <c r="I993" s="38">
        <v>20</v>
      </c>
      <c r="J993" s="38">
        <v>26995</v>
      </c>
      <c r="K993" s="38" t="s">
        <v>4821</v>
      </c>
    </row>
    <row r="994" spans="1:11" x14ac:dyDescent="0.2">
      <c r="A994" s="38" t="s">
        <v>4734</v>
      </c>
      <c r="B994" s="38" t="s">
        <v>4822</v>
      </c>
      <c r="C994" s="38" t="s">
        <v>4823</v>
      </c>
      <c r="D994" s="38" t="b">
        <v>0</v>
      </c>
      <c r="E994" s="39">
        <v>3.6672882324366699E-7</v>
      </c>
      <c r="F994" s="38">
        <v>6.4356549550960001</v>
      </c>
      <c r="G994" s="38">
        <v>1066</v>
      </c>
      <c r="H994" s="38">
        <v>173</v>
      </c>
      <c r="I994" s="38">
        <v>27</v>
      </c>
      <c r="J994" s="38">
        <v>26995</v>
      </c>
      <c r="K994" s="38" t="s">
        <v>4824</v>
      </c>
    </row>
    <row r="995" spans="1:11" x14ac:dyDescent="0.2">
      <c r="A995" s="38" t="s">
        <v>4734</v>
      </c>
      <c r="B995" s="38" t="s">
        <v>4825</v>
      </c>
      <c r="C995" s="38" t="s">
        <v>4826</v>
      </c>
      <c r="D995" s="38" t="b">
        <v>0</v>
      </c>
      <c r="E995" s="39">
        <v>3.8661742805792699E-7</v>
      </c>
      <c r="F995" s="38">
        <v>6.41271857260754</v>
      </c>
      <c r="G995" s="38">
        <v>847</v>
      </c>
      <c r="H995" s="38">
        <v>173</v>
      </c>
      <c r="I995" s="38">
        <v>24</v>
      </c>
      <c r="J995" s="38">
        <v>26995</v>
      </c>
      <c r="K995" s="38" t="s">
        <v>4827</v>
      </c>
    </row>
    <row r="996" spans="1:11" x14ac:dyDescent="0.2">
      <c r="A996" s="38" t="s">
        <v>4734</v>
      </c>
      <c r="B996" s="38" t="s">
        <v>4828</v>
      </c>
      <c r="C996" s="38" t="s">
        <v>4829</v>
      </c>
      <c r="D996" s="38" t="b">
        <v>0</v>
      </c>
      <c r="E996" s="39">
        <v>5.5795597805323705E-7</v>
      </c>
      <c r="F996" s="38">
        <v>6.2534000649383197</v>
      </c>
      <c r="G996" s="38">
        <v>4</v>
      </c>
      <c r="H996" s="38">
        <v>173</v>
      </c>
      <c r="I996" s="38">
        <v>4</v>
      </c>
      <c r="J996" s="38">
        <v>26995</v>
      </c>
      <c r="K996" s="38" t="s">
        <v>4830</v>
      </c>
    </row>
    <row r="997" spans="1:11" x14ac:dyDescent="0.2">
      <c r="A997" s="38" t="s">
        <v>4734</v>
      </c>
      <c r="B997" s="38" t="s">
        <v>4831</v>
      </c>
      <c r="C997" s="38" t="s">
        <v>4832</v>
      </c>
      <c r="D997" s="38" t="b">
        <v>0</v>
      </c>
      <c r="E997" s="39">
        <v>7.2339062553627605E-7</v>
      </c>
      <c r="F997" s="38">
        <v>6.1406271235869001</v>
      </c>
      <c r="G997" s="38">
        <v>803</v>
      </c>
      <c r="H997" s="38">
        <v>173</v>
      </c>
      <c r="I997" s="38">
        <v>23</v>
      </c>
      <c r="J997" s="38">
        <v>26995</v>
      </c>
      <c r="K997" s="38" t="s">
        <v>4833</v>
      </c>
    </row>
    <row r="998" spans="1:11" x14ac:dyDescent="0.2">
      <c r="A998" s="38" t="s">
        <v>4734</v>
      </c>
      <c r="B998" s="38" t="s">
        <v>4834</v>
      </c>
      <c r="C998" s="38" t="s">
        <v>4835</v>
      </c>
      <c r="D998" s="38" t="b">
        <v>0</v>
      </c>
      <c r="E998" s="39">
        <v>9.4530458894131904E-7</v>
      </c>
      <c r="F998" s="38">
        <v>6.0244282338369404</v>
      </c>
      <c r="G998" s="38">
        <v>487</v>
      </c>
      <c r="H998" s="38">
        <v>173</v>
      </c>
      <c r="I998" s="38">
        <v>18</v>
      </c>
      <c r="J998" s="38">
        <v>26995</v>
      </c>
      <c r="K998" s="38" t="s">
        <v>4836</v>
      </c>
    </row>
    <row r="999" spans="1:11" x14ac:dyDescent="0.2">
      <c r="A999" s="38" t="s">
        <v>4734</v>
      </c>
      <c r="B999" s="38" t="s">
        <v>4837</v>
      </c>
      <c r="C999" s="38" t="s">
        <v>4838</v>
      </c>
      <c r="D999" s="38" t="b">
        <v>0</v>
      </c>
      <c r="E999" s="39">
        <v>9.4615209076793796E-7</v>
      </c>
      <c r="F999" s="38">
        <v>6.0240390466086202</v>
      </c>
      <c r="G999" s="38">
        <v>611</v>
      </c>
      <c r="H999" s="38">
        <v>173</v>
      </c>
      <c r="I999" s="38">
        <v>20</v>
      </c>
      <c r="J999" s="38">
        <v>26995</v>
      </c>
      <c r="K999" s="38" t="s">
        <v>4839</v>
      </c>
    </row>
    <row r="1000" spans="1:11" x14ac:dyDescent="0.2">
      <c r="A1000" s="38" t="s">
        <v>4734</v>
      </c>
      <c r="B1000" s="38" t="s">
        <v>4840</v>
      </c>
      <c r="C1000" s="38" t="s">
        <v>4841</v>
      </c>
      <c r="D1000" s="38" t="b">
        <v>0</v>
      </c>
      <c r="E1000" s="38">
        <v>1.1809378696908799E-6</v>
      </c>
      <c r="F1000" s="38">
        <v>5.9277729504476104</v>
      </c>
      <c r="G1000" s="38">
        <v>114</v>
      </c>
      <c r="H1000" s="38">
        <v>173</v>
      </c>
      <c r="I1000" s="38">
        <v>10</v>
      </c>
      <c r="J1000" s="38">
        <v>26995</v>
      </c>
      <c r="K1000" s="38" t="s">
        <v>4842</v>
      </c>
    </row>
    <row r="1001" spans="1:11" x14ac:dyDescent="0.2">
      <c r="A1001" s="38" t="s">
        <v>4734</v>
      </c>
      <c r="B1001" s="38" t="s">
        <v>4843</v>
      </c>
      <c r="C1001" s="38" t="s">
        <v>4844</v>
      </c>
      <c r="D1001" s="38" t="b">
        <v>0</v>
      </c>
      <c r="E1001" s="38">
        <v>1.3820886608317E-6</v>
      </c>
      <c r="F1001" s="38">
        <v>5.8594640961261399</v>
      </c>
      <c r="G1001" s="38">
        <v>499</v>
      </c>
      <c r="H1001" s="38">
        <v>173</v>
      </c>
      <c r="I1001" s="38">
        <v>18</v>
      </c>
      <c r="J1001" s="38">
        <v>26995</v>
      </c>
      <c r="K1001" s="38" t="s">
        <v>4845</v>
      </c>
    </row>
    <row r="1002" spans="1:11" x14ac:dyDescent="0.2">
      <c r="A1002" s="38" t="s">
        <v>4734</v>
      </c>
      <c r="B1002" s="38" t="s">
        <v>4846</v>
      </c>
      <c r="C1002" s="38" t="s">
        <v>4847</v>
      </c>
      <c r="D1002" s="38" t="b">
        <v>0</v>
      </c>
      <c r="E1002" s="38">
        <v>1.4708489522846E-6</v>
      </c>
      <c r="F1002" s="38">
        <v>5.8324319245243403</v>
      </c>
      <c r="G1002" s="38">
        <v>501</v>
      </c>
      <c r="H1002" s="38">
        <v>173</v>
      </c>
      <c r="I1002" s="38">
        <v>18</v>
      </c>
      <c r="J1002" s="38">
        <v>26995</v>
      </c>
      <c r="K1002" s="38" t="s">
        <v>4845</v>
      </c>
    </row>
    <row r="1003" spans="1:11" x14ac:dyDescent="0.2">
      <c r="A1003" s="38" t="s">
        <v>4734</v>
      </c>
      <c r="B1003" s="38" t="s">
        <v>4848</v>
      </c>
      <c r="C1003" s="38" t="s">
        <v>4849</v>
      </c>
      <c r="D1003" s="38" t="b">
        <v>0</v>
      </c>
      <c r="E1003" s="38">
        <v>1.47547723668646E-6</v>
      </c>
      <c r="F1003" s="38">
        <v>5.8310674863048</v>
      </c>
      <c r="G1003" s="38">
        <v>1059</v>
      </c>
      <c r="H1003" s="38">
        <v>173</v>
      </c>
      <c r="I1003" s="38">
        <v>26</v>
      </c>
      <c r="J1003" s="38">
        <v>26995</v>
      </c>
      <c r="K1003" s="38" t="s">
        <v>4850</v>
      </c>
    </row>
    <row r="1004" spans="1:11" x14ac:dyDescent="0.2">
      <c r="A1004" s="38" t="s">
        <v>4734</v>
      </c>
      <c r="B1004" s="38" t="s">
        <v>4851</v>
      </c>
      <c r="C1004" s="38" t="s">
        <v>4852</v>
      </c>
      <c r="D1004" s="38" t="b">
        <v>0</v>
      </c>
      <c r="E1004" s="38">
        <v>1.73732259297656E-6</v>
      </c>
      <c r="F1004" s="38">
        <v>5.7601195325364198</v>
      </c>
      <c r="G1004" s="38">
        <v>1836</v>
      </c>
      <c r="H1004" s="38">
        <v>173</v>
      </c>
      <c r="I1004" s="38">
        <v>35</v>
      </c>
      <c r="J1004" s="38">
        <v>26995</v>
      </c>
      <c r="K1004" s="38" t="s">
        <v>4853</v>
      </c>
    </row>
    <row r="1005" spans="1:11" x14ac:dyDescent="0.2">
      <c r="A1005" s="38" t="s">
        <v>4734</v>
      </c>
      <c r="B1005" s="38" t="s">
        <v>4854</v>
      </c>
      <c r="C1005" s="38" t="s">
        <v>4855</v>
      </c>
      <c r="D1005" s="38" t="b">
        <v>0</v>
      </c>
      <c r="E1005" s="38">
        <v>2.8304706306309398E-6</v>
      </c>
      <c r="F1005" s="38">
        <v>5.5481413470578103</v>
      </c>
      <c r="G1005" s="38">
        <v>1424</v>
      </c>
      <c r="H1005" s="38">
        <v>173</v>
      </c>
      <c r="I1005" s="38">
        <v>30</v>
      </c>
      <c r="J1005" s="38">
        <v>26995</v>
      </c>
      <c r="K1005" s="38" t="s">
        <v>4856</v>
      </c>
    </row>
    <row r="1006" spans="1:11" x14ac:dyDescent="0.2">
      <c r="A1006" s="38" t="s">
        <v>4734</v>
      </c>
      <c r="B1006" s="38" t="s">
        <v>4857</v>
      </c>
      <c r="C1006" s="38" t="s">
        <v>4858</v>
      </c>
      <c r="D1006" s="38" t="b">
        <v>0</v>
      </c>
      <c r="E1006" s="38">
        <v>3.5250216660447599E-6</v>
      </c>
      <c r="F1006" s="38">
        <v>5.4528382093350496</v>
      </c>
      <c r="G1006" s="38">
        <v>1525</v>
      </c>
      <c r="H1006" s="38">
        <v>173</v>
      </c>
      <c r="I1006" s="38">
        <v>31</v>
      </c>
      <c r="J1006" s="38">
        <v>26995</v>
      </c>
      <c r="K1006" s="38" t="s">
        <v>4859</v>
      </c>
    </row>
    <row r="1007" spans="1:11" x14ac:dyDescent="0.2">
      <c r="A1007" s="38" t="s">
        <v>4734</v>
      </c>
      <c r="B1007" s="38" t="s">
        <v>4860</v>
      </c>
      <c r="C1007" s="38" t="s">
        <v>4861</v>
      </c>
      <c r="D1007" s="38" t="b">
        <v>0</v>
      </c>
      <c r="E1007" s="38">
        <v>5.2866199430817001E-6</v>
      </c>
      <c r="F1007" s="38">
        <v>5.2768219100517202</v>
      </c>
      <c r="G1007" s="38">
        <v>819</v>
      </c>
      <c r="H1007" s="38">
        <v>173</v>
      </c>
      <c r="I1007" s="38">
        <v>22</v>
      </c>
      <c r="J1007" s="38">
        <v>26995</v>
      </c>
      <c r="K1007" s="38" t="s">
        <v>4862</v>
      </c>
    </row>
    <row r="1008" spans="1:11" x14ac:dyDescent="0.2">
      <c r="A1008" s="38" t="s">
        <v>4734</v>
      </c>
      <c r="B1008" s="38" t="s">
        <v>4863</v>
      </c>
      <c r="C1008" s="38" t="s">
        <v>4864</v>
      </c>
      <c r="D1008" s="38" t="b">
        <v>0</v>
      </c>
      <c r="E1008" s="38">
        <v>1.18419805335851E-5</v>
      </c>
      <c r="F1008" s="38">
        <v>4.9265756571674997</v>
      </c>
      <c r="G1008" s="38">
        <v>783</v>
      </c>
      <c r="H1008" s="38">
        <v>173</v>
      </c>
      <c r="I1008" s="38">
        <v>21</v>
      </c>
      <c r="J1008" s="38">
        <v>26995</v>
      </c>
      <c r="K1008" s="38" t="s">
        <v>4865</v>
      </c>
    </row>
    <row r="1009" spans="1:11" x14ac:dyDescent="0.2">
      <c r="A1009" s="38" t="s">
        <v>4734</v>
      </c>
      <c r="B1009" s="38" t="s">
        <v>4866</v>
      </c>
      <c r="C1009" s="38" t="s">
        <v>4867</v>
      </c>
      <c r="D1009" s="38" t="b">
        <v>0</v>
      </c>
      <c r="E1009" s="38">
        <v>1.2365989499292E-5</v>
      </c>
      <c r="F1009" s="38">
        <v>4.9077711266226398</v>
      </c>
      <c r="G1009" s="38">
        <v>785</v>
      </c>
      <c r="H1009" s="38">
        <v>173</v>
      </c>
      <c r="I1009" s="38">
        <v>21</v>
      </c>
      <c r="J1009" s="38">
        <v>26995</v>
      </c>
      <c r="K1009" s="38" t="s">
        <v>4865</v>
      </c>
    </row>
    <row r="1010" spans="1:11" x14ac:dyDescent="0.2">
      <c r="A1010" s="38" t="s">
        <v>4734</v>
      </c>
      <c r="B1010" s="38" t="s">
        <v>4868</v>
      </c>
      <c r="C1010" s="38" t="s">
        <v>4869</v>
      </c>
      <c r="D1010" s="38" t="b">
        <v>0</v>
      </c>
      <c r="E1010" s="38">
        <v>1.58148909497661E-5</v>
      </c>
      <c r="F1010" s="38">
        <v>4.8009337983785496</v>
      </c>
      <c r="G1010" s="38">
        <v>112</v>
      </c>
      <c r="H1010" s="38">
        <v>173</v>
      </c>
      <c r="I1010" s="38">
        <v>9</v>
      </c>
      <c r="J1010" s="38">
        <v>26995</v>
      </c>
      <c r="K1010" s="38" t="s">
        <v>4870</v>
      </c>
    </row>
    <row r="1011" spans="1:11" x14ac:dyDescent="0.2">
      <c r="A1011" s="38" t="s">
        <v>4734</v>
      </c>
      <c r="B1011" s="38" t="s">
        <v>4871</v>
      </c>
      <c r="C1011" s="38" t="s">
        <v>4872</v>
      </c>
      <c r="D1011" s="38" t="b">
        <v>1</v>
      </c>
      <c r="E1011" s="38">
        <v>2.81081320469667E-5</v>
      </c>
      <c r="F1011" s="38">
        <v>4.5511680148923803</v>
      </c>
      <c r="G1011" s="38">
        <v>202</v>
      </c>
      <c r="H1011" s="38">
        <v>173</v>
      </c>
      <c r="I1011" s="38">
        <v>11</v>
      </c>
      <c r="J1011" s="38">
        <v>26995</v>
      </c>
      <c r="K1011" s="38" t="s">
        <v>4873</v>
      </c>
    </row>
    <row r="1012" spans="1:11" x14ac:dyDescent="0.2">
      <c r="A1012" s="38" t="s">
        <v>4734</v>
      </c>
      <c r="B1012" s="38" t="s">
        <v>4874</v>
      </c>
      <c r="C1012" s="38" t="s">
        <v>4875</v>
      </c>
      <c r="D1012" s="38" t="b">
        <v>0</v>
      </c>
      <c r="E1012" s="38">
        <v>3.0977547317988103E-5</v>
      </c>
      <c r="F1012" s="38">
        <v>4.5089529709677398</v>
      </c>
      <c r="G1012" s="38">
        <v>829</v>
      </c>
      <c r="H1012" s="38">
        <v>173</v>
      </c>
      <c r="I1012" s="38">
        <v>21</v>
      </c>
      <c r="J1012" s="38">
        <v>26995</v>
      </c>
      <c r="K1012" s="38" t="s">
        <v>4876</v>
      </c>
    </row>
    <row r="1013" spans="1:11" x14ac:dyDescent="0.2">
      <c r="A1013" s="38" t="s">
        <v>4734</v>
      </c>
      <c r="B1013" s="38" t="s">
        <v>4877</v>
      </c>
      <c r="C1013" s="38" t="s">
        <v>4878</v>
      </c>
      <c r="D1013" s="38" t="b">
        <v>0</v>
      </c>
      <c r="E1013" s="38">
        <v>4.60055895891145E-5</v>
      </c>
      <c r="F1013" s="38">
        <v>4.3371893991829298</v>
      </c>
      <c r="G1013" s="38">
        <v>371</v>
      </c>
      <c r="H1013" s="38">
        <v>173</v>
      </c>
      <c r="I1013" s="38">
        <v>14</v>
      </c>
      <c r="J1013" s="38">
        <v>26995</v>
      </c>
      <c r="K1013" s="38" t="s">
        <v>4879</v>
      </c>
    </row>
    <row r="1014" spans="1:11" x14ac:dyDescent="0.2">
      <c r="A1014" s="38" t="s">
        <v>4734</v>
      </c>
      <c r="B1014" s="38" t="s">
        <v>4880</v>
      </c>
      <c r="C1014" s="38" t="s">
        <v>4881</v>
      </c>
      <c r="D1014" s="38" t="b">
        <v>0</v>
      </c>
      <c r="E1014" s="38">
        <v>4.8225264953938502E-5</v>
      </c>
      <c r="F1014" s="38">
        <v>4.3167253776246204</v>
      </c>
      <c r="G1014" s="38">
        <v>4287</v>
      </c>
      <c r="H1014" s="38">
        <v>173</v>
      </c>
      <c r="I1014" s="38">
        <v>55</v>
      </c>
      <c r="J1014" s="38">
        <v>26995</v>
      </c>
      <c r="K1014" s="38" t="s">
        <v>4882</v>
      </c>
    </row>
    <row r="1015" spans="1:11" x14ac:dyDescent="0.2">
      <c r="A1015" s="38" t="s">
        <v>4734</v>
      </c>
      <c r="B1015" s="38" t="s">
        <v>4883</v>
      </c>
      <c r="C1015" s="38" t="s">
        <v>4884</v>
      </c>
      <c r="D1015" s="38" t="b">
        <v>0</v>
      </c>
      <c r="E1015" s="38">
        <v>8.3453081263163206E-5</v>
      </c>
      <c r="F1015" s="38">
        <v>4.0785576236236203</v>
      </c>
      <c r="G1015" s="38">
        <v>225</v>
      </c>
      <c r="H1015" s="38">
        <v>173</v>
      </c>
      <c r="I1015" s="38">
        <v>11</v>
      </c>
      <c r="J1015" s="38">
        <v>26995</v>
      </c>
      <c r="K1015" s="38" t="s">
        <v>4885</v>
      </c>
    </row>
    <row r="1016" spans="1:11" x14ac:dyDescent="0.2">
      <c r="A1016" s="38" t="s">
        <v>4734</v>
      </c>
      <c r="B1016" s="38" t="s">
        <v>4886</v>
      </c>
      <c r="C1016" s="38" t="s">
        <v>4887</v>
      </c>
      <c r="D1016" s="38" t="b">
        <v>0</v>
      </c>
      <c r="E1016" s="38">
        <v>1.02028002542169E-4</v>
      </c>
      <c r="F1016" s="38">
        <v>3.99128061568423</v>
      </c>
      <c r="G1016" s="38">
        <v>182</v>
      </c>
      <c r="H1016" s="38">
        <v>173</v>
      </c>
      <c r="I1016" s="38">
        <v>10</v>
      </c>
      <c r="J1016" s="38">
        <v>26995</v>
      </c>
      <c r="K1016" s="38" t="s">
        <v>4888</v>
      </c>
    </row>
    <row r="1017" spans="1:11" x14ac:dyDescent="0.2">
      <c r="A1017" s="38" t="s">
        <v>4734</v>
      </c>
      <c r="B1017" s="38" t="s">
        <v>4889</v>
      </c>
      <c r="C1017" s="38" t="s">
        <v>4890</v>
      </c>
      <c r="D1017" s="38" t="b">
        <v>0</v>
      </c>
      <c r="E1017" s="38">
        <v>1.03958668876214E-4</v>
      </c>
      <c r="F1017" s="38">
        <v>3.9831392899964899</v>
      </c>
      <c r="G1017" s="38">
        <v>230</v>
      </c>
      <c r="H1017" s="38">
        <v>173</v>
      </c>
      <c r="I1017" s="38">
        <v>11</v>
      </c>
      <c r="J1017" s="38">
        <v>26995</v>
      </c>
      <c r="K1017" s="38" t="s">
        <v>4885</v>
      </c>
    </row>
    <row r="1018" spans="1:11" x14ac:dyDescent="0.2">
      <c r="A1018" s="38" t="s">
        <v>4734</v>
      </c>
      <c r="B1018" s="38" t="s">
        <v>4891</v>
      </c>
      <c r="C1018" s="38" t="s">
        <v>4892</v>
      </c>
      <c r="D1018" s="38" t="b">
        <v>0</v>
      </c>
      <c r="E1018" s="38">
        <v>1.08787497990689E-4</v>
      </c>
      <c r="F1018" s="38">
        <v>3.9634210114910502</v>
      </c>
      <c r="G1018" s="38">
        <v>461</v>
      </c>
      <c r="H1018" s="38">
        <v>173</v>
      </c>
      <c r="I1018" s="38">
        <v>15</v>
      </c>
      <c r="J1018" s="38">
        <v>26995</v>
      </c>
      <c r="K1018" s="38" t="s">
        <v>4893</v>
      </c>
    </row>
    <row r="1019" spans="1:11" x14ac:dyDescent="0.2">
      <c r="A1019" s="38" t="s">
        <v>4734</v>
      </c>
      <c r="B1019" s="38" t="s">
        <v>4894</v>
      </c>
      <c r="C1019" s="38" t="s">
        <v>4895</v>
      </c>
      <c r="D1019" s="38" t="b">
        <v>0</v>
      </c>
      <c r="E1019" s="38">
        <v>2.5702658519464701E-4</v>
      </c>
      <c r="F1019" s="38">
        <v>3.5900219536873701</v>
      </c>
      <c r="G1019" s="38">
        <v>252</v>
      </c>
      <c r="H1019" s="38">
        <v>173</v>
      </c>
      <c r="I1019" s="38">
        <v>11</v>
      </c>
      <c r="J1019" s="38">
        <v>26995</v>
      </c>
      <c r="K1019" s="38" t="s">
        <v>4896</v>
      </c>
    </row>
    <row r="1020" spans="1:11" x14ac:dyDescent="0.2">
      <c r="A1020" s="38" t="s">
        <v>4734</v>
      </c>
      <c r="B1020" s="38" t="s">
        <v>4897</v>
      </c>
      <c r="C1020" s="38" t="s">
        <v>4898</v>
      </c>
      <c r="D1020" s="38" t="b">
        <v>0</v>
      </c>
      <c r="E1020" s="38">
        <v>5.7702866304647801E-4</v>
      </c>
      <c r="F1020" s="38">
        <v>3.2388026133715702</v>
      </c>
      <c r="G1020" s="38">
        <v>2228</v>
      </c>
      <c r="H1020" s="38">
        <v>173</v>
      </c>
      <c r="I1020" s="38">
        <v>34</v>
      </c>
      <c r="J1020" s="38">
        <v>26995</v>
      </c>
      <c r="K1020" s="38" t="s">
        <v>4899</v>
      </c>
    </row>
    <row r="1021" spans="1:11" x14ac:dyDescent="0.2">
      <c r="A1021" s="38" t="s">
        <v>4734</v>
      </c>
      <c r="B1021" s="38" t="s">
        <v>4900</v>
      </c>
      <c r="C1021" s="38" t="s">
        <v>4901</v>
      </c>
      <c r="D1021" s="38" t="b">
        <v>0</v>
      </c>
      <c r="E1021" s="38">
        <v>1.0128991815065199E-3</v>
      </c>
      <c r="F1021" s="38">
        <v>2.9944337798069198</v>
      </c>
      <c r="G1021" s="38">
        <v>2077</v>
      </c>
      <c r="H1021" s="38">
        <v>173</v>
      </c>
      <c r="I1021" s="38">
        <v>32</v>
      </c>
      <c r="J1021" s="38">
        <v>26995</v>
      </c>
      <c r="K1021" s="38" t="s">
        <v>4902</v>
      </c>
    </row>
    <row r="1022" spans="1:11" x14ac:dyDescent="0.2">
      <c r="A1022" s="38" t="s">
        <v>4734</v>
      </c>
      <c r="B1022" s="38" t="s">
        <v>4903</v>
      </c>
      <c r="C1022" s="38" t="s">
        <v>4904</v>
      </c>
      <c r="D1022" s="38" t="b">
        <v>0</v>
      </c>
      <c r="E1022" s="38">
        <v>1.05468355167792E-3</v>
      </c>
      <c r="F1022" s="38">
        <v>2.9768778269782299</v>
      </c>
      <c r="G1022" s="38">
        <v>2081</v>
      </c>
      <c r="H1022" s="38">
        <v>173</v>
      </c>
      <c r="I1022" s="38">
        <v>32</v>
      </c>
      <c r="J1022" s="38">
        <v>26995</v>
      </c>
      <c r="K1022" s="38" t="s">
        <v>4902</v>
      </c>
    </row>
    <row r="1023" spans="1:11" x14ac:dyDescent="0.2">
      <c r="A1023" s="38" t="s">
        <v>4734</v>
      </c>
      <c r="B1023" s="38" t="s">
        <v>4905</v>
      </c>
      <c r="C1023" s="38" t="s">
        <v>4906</v>
      </c>
      <c r="D1023" s="38" t="b">
        <v>0</v>
      </c>
      <c r="E1023" s="38">
        <v>1.28976392704407E-3</v>
      </c>
      <c r="F1023" s="38">
        <v>2.8894897738592</v>
      </c>
      <c r="G1023" s="38">
        <v>37</v>
      </c>
      <c r="H1023" s="38">
        <v>173</v>
      </c>
      <c r="I1023" s="38">
        <v>5</v>
      </c>
      <c r="J1023" s="38">
        <v>26995</v>
      </c>
      <c r="K1023" s="38" t="s">
        <v>4907</v>
      </c>
    </row>
    <row r="1024" spans="1:11" x14ac:dyDescent="0.2">
      <c r="A1024" s="38" t="s">
        <v>4734</v>
      </c>
      <c r="B1024" s="38" t="s">
        <v>4908</v>
      </c>
      <c r="C1024" s="38" t="s">
        <v>4909</v>
      </c>
      <c r="D1024" s="38" t="b">
        <v>0</v>
      </c>
      <c r="E1024" s="38">
        <v>1.3508899748425299E-3</v>
      </c>
      <c r="F1024" s="38">
        <v>2.86938002127004</v>
      </c>
      <c r="G1024" s="38">
        <v>242</v>
      </c>
      <c r="H1024" s="38">
        <v>173</v>
      </c>
      <c r="I1024" s="38">
        <v>10</v>
      </c>
      <c r="J1024" s="38">
        <v>26995</v>
      </c>
      <c r="K1024" s="38" t="s">
        <v>4910</v>
      </c>
    </row>
    <row r="1025" spans="1:11" x14ac:dyDescent="0.2">
      <c r="A1025" s="38" t="s">
        <v>4734</v>
      </c>
      <c r="B1025" s="38" t="s">
        <v>4911</v>
      </c>
      <c r="C1025" s="38" t="s">
        <v>4912</v>
      </c>
      <c r="D1025" s="38" t="b">
        <v>0</v>
      </c>
      <c r="E1025" s="38">
        <v>2.02088184316485E-3</v>
      </c>
      <c r="F1025" s="38">
        <v>2.6944590780540199</v>
      </c>
      <c r="G1025" s="38">
        <v>312</v>
      </c>
      <c r="H1025" s="38">
        <v>173</v>
      </c>
      <c r="I1025" s="38">
        <v>11</v>
      </c>
      <c r="J1025" s="38">
        <v>26995</v>
      </c>
      <c r="K1025" s="38" t="s">
        <v>4913</v>
      </c>
    </row>
    <row r="1026" spans="1:11" x14ac:dyDescent="0.2">
      <c r="A1026" s="38" t="s">
        <v>4734</v>
      </c>
      <c r="B1026" s="38" t="s">
        <v>4914</v>
      </c>
      <c r="C1026" s="38" t="s">
        <v>4915</v>
      </c>
      <c r="D1026" s="38" t="b">
        <v>0</v>
      </c>
      <c r="E1026" s="38">
        <v>2.17969856048803E-3</v>
      </c>
      <c r="F1026" s="38">
        <v>2.66160356261949</v>
      </c>
      <c r="G1026" s="38">
        <v>743</v>
      </c>
      <c r="H1026" s="38">
        <v>173</v>
      </c>
      <c r="I1026" s="38">
        <v>17</v>
      </c>
      <c r="J1026" s="38">
        <v>26995</v>
      </c>
      <c r="K1026" s="38" t="s">
        <v>4916</v>
      </c>
    </row>
    <row r="1027" spans="1:11" x14ac:dyDescent="0.2">
      <c r="A1027" s="38" t="s">
        <v>4734</v>
      </c>
      <c r="B1027" s="38" t="s">
        <v>4917</v>
      </c>
      <c r="C1027" s="38" t="s">
        <v>4918</v>
      </c>
      <c r="D1027" s="38" t="b">
        <v>0</v>
      </c>
      <c r="E1027" s="38">
        <v>2.8321552664798402E-3</v>
      </c>
      <c r="F1027" s="38">
        <v>2.54788294112103</v>
      </c>
      <c r="G1027" s="38">
        <v>1473</v>
      </c>
      <c r="H1027" s="38">
        <v>173</v>
      </c>
      <c r="I1027" s="38">
        <v>25</v>
      </c>
      <c r="J1027" s="38">
        <v>26995</v>
      </c>
      <c r="K1027" s="38" t="s">
        <v>4919</v>
      </c>
    </row>
    <row r="1028" spans="1:11" x14ac:dyDescent="0.2">
      <c r="A1028" s="38" t="s">
        <v>4734</v>
      </c>
      <c r="B1028" s="38" t="s">
        <v>4920</v>
      </c>
      <c r="C1028" s="38" t="s">
        <v>4921</v>
      </c>
      <c r="D1028" s="38" t="b">
        <v>0</v>
      </c>
      <c r="E1028" s="38">
        <v>3.5241088012230898E-3</v>
      </c>
      <c r="F1028" s="38">
        <v>2.4529506919054498</v>
      </c>
      <c r="G1028" s="38">
        <v>331</v>
      </c>
      <c r="H1028" s="38">
        <v>173</v>
      </c>
      <c r="I1028" s="38">
        <v>11</v>
      </c>
      <c r="J1028" s="38">
        <v>26995</v>
      </c>
      <c r="K1028" s="38" t="s">
        <v>4913</v>
      </c>
    </row>
    <row r="1029" spans="1:11" x14ac:dyDescent="0.2">
      <c r="A1029" s="38" t="s">
        <v>4734</v>
      </c>
      <c r="B1029" s="38" t="s">
        <v>4922</v>
      </c>
      <c r="C1029" s="38" t="s">
        <v>4923</v>
      </c>
      <c r="D1029" s="38" t="b">
        <v>0</v>
      </c>
      <c r="E1029" s="38">
        <v>5.84577977341266E-3</v>
      </c>
      <c r="F1029" s="38">
        <v>2.2331575497369101</v>
      </c>
      <c r="G1029" s="38">
        <v>84</v>
      </c>
      <c r="H1029" s="38">
        <v>173</v>
      </c>
      <c r="I1029" s="38">
        <v>6</v>
      </c>
      <c r="J1029" s="38">
        <v>26995</v>
      </c>
      <c r="K1029" s="38" t="s">
        <v>4924</v>
      </c>
    </row>
    <row r="1030" spans="1:11" x14ac:dyDescent="0.2">
      <c r="A1030" s="38" t="s">
        <v>4734</v>
      </c>
      <c r="B1030" s="38" t="s">
        <v>4925</v>
      </c>
      <c r="C1030" s="38" t="s">
        <v>4926</v>
      </c>
      <c r="D1030" s="38" t="b">
        <v>0</v>
      </c>
      <c r="E1030" s="38">
        <v>5.9734646402319303E-3</v>
      </c>
      <c r="F1030" s="38">
        <v>2.2237737027582698</v>
      </c>
      <c r="G1030" s="38">
        <v>228</v>
      </c>
      <c r="H1030" s="38">
        <v>173</v>
      </c>
      <c r="I1030" s="38">
        <v>9</v>
      </c>
      <c r="J1030" s="38">
        <v>26995</v>
      </c>
      <c r="K1030" s="38" t="s">
        <v>4927</v>
      </c>
    </row>
    <row r="1031" spans="1:11" x14ac:dyDescent="0.2">
      <c r="A1031" s="38" t="s">
        <v>4734</v>
      </c>
      <c r="B1031" s="38" t="s">
        <v>4928</v>
      </c>
      <c r="C1031" s="38" t="s">
        <v>4929</v>
      </c>
      <c r="D1031" s="38" t="b">
        <v>0</v>
      </c>
      <c r="E1031" s="38">
        <v>6.5273703054045404E-3</v>
      </c>
      <c r="F1031" s="38">
        <v>2.1852617485676999</v>
      </c>
      <c r="G1031" s="38">
        <v>809</v>
      </c>
      <c r="H1031" s="38">
        <v>173</v>
      </c>
      <c r="I1031" s="38">
        <v>17</v>
      </c>
      <c r="J1031" s="38">
        <v>26995</v>
      </c>
      <c r="K1031" s="38" t="s">
        <v>4930</v>
      </c>
    </row>
    <row r="1032" spans="1:11" x14ac:dyDescent="0.2">
      <c r="A1032" s="38" t="s">
        <v>4734</v>
      </c>
      <c r="B1032" s="38" t="s">
        <v>4931</v>
      </c>
      <c r="C1032" s="38" t="s">
        <v>4932</v>
      </c>
      <c r="D1032" s="38" t="b">
        <v>0</v>
      </c>
      <c r="E1032" s="38">
        <v>7.40801361567888E-3</v>
      </c>
      <c r="F1032" s="38">
        <v>2.1302982281067901</v>
      </c>
      <c r="G1032" s="38">
        <v>7427</v>
      </c>
      <c r="H1032" s="38">
        <v>173</v>
      </c>
      <c r="I1032" s="38">
        <v>73</v>
      </c>
      <c r="J1032" s="38">
        <v>26995</v>
      </c>
      <c r="K1032" s="38" t="s">
        <v>4933</v>
      </c>
    </row>
    <row r="1033" spans="1:11" x14ac:dyDescent="0.2">
      <c r="A1033" s="38" t="s">
        <v>4734</v>
      </c>
      <c r="B1033" s="38" t="s">
        <v>4934</v>
      </c>
      <c r="C1033" s="38" t="s">
        <v>4935</v>
      </c>
      <c r="D1033" s="38" t="b">
        <v>0</v>
      </c>
      <c r="E1033" s="38">
        <v>9.8340065181820903E-3</v>
      </c>
      <c r="F1033" s="38">
        <v>2.0072695081864298</v>
      </c>
      <c r="G1033" s="38">
        <v>751</v>
      </c>
      <c r="H1033" s="38">
        <v>173</v>
      </c>
      <c r="I1033" s="38">
        <v>16</v>
      </c>
      <c r="J1033" s="38">
        <v>26995</v>
      </c>
      <c r="K1033" s="38" t="s">
        <v>4936</v>
      </c>
    </row>
    <row r="1034" spans="1:11" x14ac:dyDescent="0.2">
      <c r="A1034" s="38" t="s">
        <v>4734</v>
      </c>
      <c r="B1034" s="38" t="s">
        <v>4937</v>
      </c>
      <c r="C1034" s="38" t="s">
        <v>4938</v>
      </c>
      <c r="D1034" s="38" t="b">
        <v>0</v>
      </c>
      <c r="E1034" s="38">
        <v>1.0284558278002801E-2</v>
      </c>
      <c r="F1034" s="38">
        <v>1.9878143565259401</v>
      </c>
      <c r="G1034" s="38">
        <v>10</v>
      </c>
      <c r="H1034" s="38">
        <v>173</v>
      </c>
      <c r="I1034" s="38">
        <v>3</v>
      </c>
      <c r="J1034" s="38">
        <v>26995</v>
      </c>
      <c r="K1034" s="38" t="s">
        <v>4939</v>
      </c>
    </row>
    <row r="1035" spans="1:11" x14ac:dyDescent="0.2">
      <c r="A1035" s="38" t="s">
        <v>4734</v>
      </c>
      <c r="B1035" s="38" t="s">
        <v>4940</v>
      </c>
      <c r="C1035" s="38" t="s">
        <v>4941</v>
      </c>
      <c r="D1035" s="38" t="b">
        <v>0</v>
      </c>
      <c r="E1035" s="38">
        <v>1.0284558278002801E-2</v>
      </c>
      <c r="F1035" s="38">
        <v>1.9878143565259401</v>
      </c>
      <c r="G1035" s="38">
        <v>10</v>
      </c>
      <c r="H1035" s="38">
        <v>173</v>
      </c>
      <c r="I1035" s="38">
        <v>3</v>
      </c>
      <c r="J1035" s="38">
        <v>26995</v>
      </c>
      <c r="K1035" s="38" t="s">
        <v>4939</v>
      </c>
    </row>
    <row r="1036" spans="1:11" x14ac:dyDescent="0.2">
      <c r="A1036" s="38" t="s">
        <v>4734</v>
      </c>
      <c r="B1036" s="38" t="s">
        <v>4942</v>
      </c>
      <c r="C1036" s="38" t="s">
        <v>4943</v>
      </c>
      <c r="D1036" s="38" t="b">
        <v>1</v>
      </c>
      <c r="E1036" s="38">
        <v>1.0284558278002801E-2</v>
      </c>
      <c r="F1036" s="38">
        <v>1.9878143565259401</v>
      </c>
      <c r="G1036" s="38">
        <v>10</v>
      </c>
      <c r="H1036" s="38">
        <v>173</v>
      </c>
      <c r="I1036" s="38">
        <v>3</v>
      </c>
      <c r="J1036" s="38">
        <v>26995</v>
      </c>
      <c r="K1036" s="38" t="s">
        <v>4944</v>
      </c>
    </row>
    <row r="1037" spans="1:11" x14ac:dyDescent="0.2">
      <c r="A1037" s="38" t="s">
        <v>4734</v>
      </c>
      <c r="B1037" s="38" t="s">
        <v>4945</v>
      </c>
      <c r="C1037" s="38" t="s">
        <v>4946</v>
      </c>
      <c r="D1037" s="38" t="b">
        <v>0</v>
      </c>
      <c r="E1037" s="38">
        <v>1.0779404764286699E-2</v>
      </c>
      <c r="F1037" s="38">
        <v>1.9674052201068699</v>
      </c>
      <c r="G1037" s="38">
        <v>138</v>
      </c>
      <c r="H1037" s="38">
        <v>173</v>
      </c>
      <c r="I1037" s="38">
        <v>7</v>
      </c>
      <c r="J1037" s="38">
        <v>26995</v>
      </c>
      <c r="K1037" s="38" t="s">
        <v>4947</v>
      </c>
    </row>
    <row r="1038" spans="1:11" x14ac:dyDescent="0.2">
      <c r="A1038" s="38" t="s">
        <v>4734</v>
      </c>
      <c r="B1038" s="38" t="s">
        <v>4948</v>
      </c>
      <c r="C1038" s="38" t="s">
        <v>4949</v>
      </c>
      <c r="D1038" s="38" t="b">
        <v>0</v>
      </c>
      <c r="E1038" s="38">
        <v>1.11710961155965E-2</v>
      </c>
      <c r="F1038" s="38">
        <v>1.9519042115218299</v>
      </c>
      <c r="G1038" s="38">
        <v>57</v>
      </c>
      <c r="H1038" s="38">
        <v>173</v>
      </c>
      <c r="I1038" s="38">
        <v>5</v>
      </c>
      <c r="J1038" s="38">
        <v>26995</v>
      </c>
      <c r="K1038" s="38" t="s">
        <v>4950</v>
      </c>
    </row>
    <row r="1039" spans="1:11" x14ac:dyDescent="0.2">
      <c r="A1039" s="38" t="s">
        <v>4734</v>
      </c>
      <c r="B1039" s="38" t="s">
        <v>4951</v>
      </c>
      <c r="C1039" s="38" t="s">
        <v>4952</v>
      </c>
      <c r="D1039" s="38" t="b">
        <v>0</v>
      </c>
      <c r="E1039" s="38">
        <v>1.19404883816768E-2</v>
      </c>
      <c r="F1039" s="38">
        <v>1.92297790962795</v>
      </c>
      <c r="G1039" s="38">
        <v>16169</v>
      </c>
      <c r="H1039" s="38">
        <v>173</v>
      </c>
      <c r="I1039" s="38">
        <v>129</v>
      </c>
      <c r="J1039" s="38">
        <v>26995</v>
      </c>
      <c r="K1039" s="38" t="s">
        <v>4953</v>
      </c>
    </row>
    <row r="1040" spans="1:11" x14ac:dyDescent="0.2">
      <c r="A1040" s="38" t="s">
        <v>4734</v>
      </c>
      <c r="B1040" s="38" t="s">
        <v>4954</v>
      </c>
      <c r="C1040" s="38" t="s">
        <v>4955</v>
      </c>
      <c r="D1040" s="38" t="b">
        <v>0</v>
      </c>
      <c r="E1040" s="38">
        <v>1.3132555653232901E-2</v>
      </c>
      <c r="F1040" s="38">
        <v>1.88165075006486</v>
      </c>
      <c r="G1040" s="38">
        <v>17412</v>
      </c>
      <c r="H1040" s="38">
        <v>173</v>
      </c>
      <c r="I1040" s="38">
        <v>136</v>
      </c>
      <c r="J1040" s="38">
        <v>26995</v>
      </c>
      <c r="K1040" s="38" t="s">
        <v>4956</v>
      </c>
    </row>
    <row r="1041" spans="1:11" x14ac:dyDescent="0.2">
      <c r="A1041" s="38" t="s">
        <v>4734</v>
      </c>
      <c r="B1041" s="38" t="s">
        <v>4957</v>
      </c>
      <c r="C1041" s="38" t="s">
        <v>4958</v>
      </c>
      <c r="D1041" s="38" t="b">
        <v>0</v>
      </c>
      <c r="E1041" s="38">
        <v>1.39843125928872E-2</v>
      </c>
      <c r="F1041" s="38">
        <v>1.8543588767685399</v>
      </c>
      <c r="G1041" s="38">
        <v>2</v>
      </c>
      <c r="H1041" s="38">
        <v>173</v>
      </c>
      <c r="I1041" s="38">
        <v>2</v>
      </c>
      <c r="J1041" s="38">
        <v>26995</v>
      </c>
      <c r="K1041" s="38" t="s">
        <v>4959</v>
      </c>
    </row>
    <row r="1042" spans="1:11" x14ac:dyDescent="0.2">
      <c r="A1042" s="38" t="s">
        <v>4734</v>
      </c>
      <c r="B1042" s="38" t="s">
        <v>4960</v>
      </c>
      <c r="C1042" s="38" t="s">
        <v>4961</v>
      </c>
      <c r="D1042" s="38" t="b">
        <v>0</v>
      </c>
      <c r="E1042" s="38">
        <v>1.40746042707854E-2</v>
      </c>
      <c r="F1042" s="38">
        <v>1.8515638071643801</v>
      </c>
      <c r="G1042" s="38">
        <v>11</v>
      </c>
      <c r="H1042" s="38">
        <v>173</v>
      </c>
      <c r="I1042" s="38">
        <v>3</v>
      </c>
      <c r="J1042" s="38">
        <v>26995</v>
      </c>
      <c r="K1042" s="38" t="s">
        <v>4944</v>
      </c>
    </row>
    <row r="1043" spans="1:11" x14ac:dyDescent="0.2">
      <c r="A1043" s="38" t="s">
        <v>4734</v>
      </c>
      <c r="B1043" s="38" t="s">
        <v>4962</v>
      </c>
      <c r="C1043" s="38" t="s">
        <v>4963</v>
      </c>
      <c r="D1043" s="38" t="b">
        <v>0</v>
      </c>
      <c r="E1043" s="38">
        <v>1.7438320992363299E-2</v>
      </c>
      <c r="F1043" s="38">
        <v>1.7584953324111501</v>
      </c>
      <c r="G1043" s="38">
        <v>32</v>
      </c>
      <c r="H1043" s="38">
        <v>173</v>
      </c>
      <c r="I1043" s="38">
        <v>4</v>
      </c>
      <c r="J1043" s="38">
        <v>26995</v>
      </c>
      <c r="K1043" s="38" t="s">
        <v>4964</v>
      </c>
    </row>
    <row r="1044" spans="1:11" x14ac:dyDescent="0.2">
      <c r="A1044" s="38" t="s">
        <v>4734</v>
      </c>
      <c r="B1044" s="38" t="s">
        <v>4965</v>
      </c>
      <c r="C1044" s="38" t="s">
        <v>4966</v>
      </c>
      <c r="D1044" s="38" t="b">
        <v>0</v>
      </c>
      <c r="E1044" s="38">
        <v>2.11267403891418E-2</v>
      </c>
      <c r="F1044" s="38">
        <v>1.6751675043774501</v>
      </c>
      <c r="G1044" s="38">
        <v>801</v>
      </c>
      <c r="H1044" s="38">
        <v>173</v>
      </c>
      <c r="I1044" s="38">
        <v>16</v>
      </c>
      <c r="J1044" s="38">
        <v>26995</v>
      </c>
      <c r="K1044" s="38" t="s">
        <v>4967</v>
      </c>
    </row>
    <row r="1045" spans="1:11" x14ac:dyDescent="0.2">
      <c r="A1045" s="38" t="s">
        <v>4734</v>
      </c>
      <c r="B1045" s="38" t="s">
        <v>4968</v>
      </c>
      <c r="C1045" s="38" t="s">
        <v>4969</v>
      </c>
      <c r="D1045" s="38" t="b">
        <v>0</v>
      </c>
      <c r="E1045" s="38">
        <v>2.1917608939673702E-2</v>
      </c>
      <c r="F1045" s="38">
        <v>1.65920682614323</v>
      </c>
      <c r="G1045" s="38">
        <v>209</v>
      </c>
      <c r="H1045" s="38">
        <v>173</v>
      </c>
      <c r="I1045" s="38">
        <v>8</v>
      </c>
      <c r="J1045" s="38">
        <v>26995</v>
      </c>
      <c r="K1045" s="38" t="s">
        <v>4970</v>
      </c>
    </row>
    <row r="1046" spans="1:11" x14ac:dyDescent="0.2">
      <c r="A1046" s="38" t="s">
        <v>4734</v>
      </c>
      <c r="B1046" s="38" t="s">
        <v>4971</v>
      </c>
      <c r="C1046" s="38" t="s">
        <v>4972</v>
      </c>
      <c r="D1046" s="38" t="b">
        <v>0</v>
      </c>
      <c r="E1046" s="38">
        <v>2.42932658206799E-2</v>
      </c>
      <c r="F1046" s="38">
        <v>1.6145140976872201</v>
      </c>
      <c r="G1046" s="38">
        <v>15836</v>
      </c>
      <c r="H1046" s="38">
        <v>173</v>
      </c>
      <c r="I1046" s="38">
        <v>126</v>
      </c>
      <c r="J1046" s="38">
        <v>26995</v>
      </c>
      <c r="K1046" s="38" t="s">
        <v>4973</v>
      </c>
    </row>
    <row r="1047" spans="1:11" x14ac:dyDescent="0.2">
      <c r="A1047" s="38" t="s">
        <v>4734</v>
      </c>
      <c r="B1047" s="38" t="s">
        <v>4974</v>
      </c>
      <c r="C1047" s="38" t="s">
        <v>4975</v>
      </c>
      <c r="D1047" s="38" t="b">
        <v>0</v>
      </c>
      <c r="E1047" s="38">
        <v>3.00659659648519E-2</v>
      </c>
      <c r="F1047" s="38">
        <v>1.52192483850181</v>
      </c>
      <c r="G1047" s="38">
        <v>494</v>
      </c>
      <c r="H1047" s="38">
        <v>173</v>
      </c>
      <c r="I1047" s="38">
        <v>12</v>
      </c>
      <c r="J1047" s="38">
        <v>26995</v>
      </c>
      <c r="K1047" s="38" t="s">
        <v>4976</v>
      </c>
    </row>
    <row r="1048" spans="1:11" x14ac:dyDescent="0.2">
      <c r="A1048" s="38" t="s">
        <v>4734</v>
      </c>
      <c r="B1048" s="38" t="s">
        <v>4977</v>
      </c>
      <c r="C1048" s="38" t="s">
        <v>4978</v>
      </c>
      <c r="D1048" s="38" t="b">
        <v>0</v>
      </c>
      <c r="E1048" s="38">
        <v>3.03694828369327E-2</v>
      </c>
      <c r="F1048" s="38">
        <v>1.51756260363585</v>
      </c>
      <c r="G1048" s="38">
        <v>219</v>
      </c>
      <c r="H1048" s="38">
        <v>173</v>
      </c>
      <c r="I1048" s="38">
        <v>8</v>
      </c>
      <c r="J1048" s="38">
        <v>26995</v>
      </c>
      <c r="K1048" s="38" t="s">
        <v>4979</v>
      </c>
    </row>
    <row r="1049" spans="1:11" x14ac:dyDescent="0.2">
      <c r="A1049" s="38" t="s">
        <v>4734</v>
      </c>
      <c r="B1049" s="38" t="s">
        <v>4980</v>
      </c>
      <c r="C1049" s="38" t="s">
        <v>4981</v>
      </c>
      <c r="D1049" s="38" t="b">
        <v>0</v>
      </c>
      <c r="E1049" s="38">
        <v>3.1345773400836101E-2</v>
      </c>
      <c r="F1049" s="38">
        <v>1.5038210102540599</v>
      </c>
      <c r="G1049" s="38">
        <v>220</v>
      </c>
      <c r="H1049" s="38">
        <v>173</v>
      </c>
      <c r="I1049" s="38">
        <v>8</v>
      </c>
      <c r="J1049" s="38">
        <v>26995</v>
      </c>
      <c r="K1049" s="38" t="s">
        <v>4982</v>
      </c>
    </row>
    <row r="1050" spans="1:11" x14ac:dyDescent="0.2">
      <c r="A1050" s="38" t="s">
        <v>4734</v>
      </c>
      <c r="B1050" s="38" t="s">
        <v>4983</v>
      </c>
      <c r="C1050" s="38" t="s">
        <v>4984</v>
      </c>
      <c r="D1050" s="38" t="b">
        <v>0</v>
      </c>
      <c r="E1050" s="38">
        <v>3.8085619485538999E-2</v>
      </c>
      <c r="F1050" s="38">
        <v>1.41923897595183</v>
      </c>
      <c r="G1050" s="38">
        <v>15</v>
      </c>
      <c r="H1050" s="38">
        <v>173</v>
      </c>
      <c r="I1050" s="38">
        <v>3</v>
      </c>
      <c r="J1050" s="38">
        <v>26995</v>
      </c>
      <c r="K1050" s="38" t="s">
        <v>4985</v>
      </c>
    </row>
    <row r="1051" spans="1:11" x14ac:dyDescent="0.2">
      <c r="A1051" s="38" t="s">
        <v>4734</v>
      </c>
      <c r="B1051" s="38" t="s">
        <v>4986</v>
      </c>
      <c r="C1051" s="38" t="s">
        <v>4987</v>
      </c>
      <c r="D1051" s="38" t="b">
        <v>0</v>
      </c>
      <c r="E1051" s="38">
        <v>3.8545347884702798E-2</v>
      </c>
      <c r="F1051" s="38">
        <v>1.4140280303217101</v>
      </c>
      <c r="G1051" s="38">
        <v>587</v>
      </c>
      <c r="H1051" s="38">
        <v>173</v>
      </c>
      <c r="I1051" s="38">
        <v>13</v>
      </c>
      <c r="J1051" s="38">
        <v>26995</v>
      </c>
      <c r="K1051" s="38" t="s">
        <v>4988</v>
      </c>
    </row>
    <row r="1052" spans="1:11" x14ac:dyDescent="0.2">
      <c r="A1052" s="38" t="s">
        <v>4734</v>
      </c>
      <c r="B1052" s="38" t="s">
        <v>4989</v>
      </c>
      <c r="C1052" s="38" t="s">
        <v>4990</v>
      </c>
      <c r="D1052" s="38" t="b">
        <v>0</v>
      </c>
      <c r="E1052" s="38">
        <v>4.1775757216783997E-2</v>
      </c>
      <c r="F1052" s="38">
        <v>1.37907566945155</v>
      </c>
      <c r="G1052" s="38">
        <v>3</v>
      </c>
      <c r="H1052" s="38">
        <v>173</v>
      </c>
      <c r="I1052" s="38">
        <v>2</v>
      </c>
      <c r="J1052" s="38">
        <v>26995</v>
      </c>
      <c r="K1052" s="38" t="s">
        <v>4991</v>
      </c>
    </row>
    <row r="1053" spans="1:11" x14ac:dyDescent="0.2">
      <c r="A1053" s="38" t="s">
        <v>4734</v>
      </c>
      <c r="B1053" s="38" t="s">
        <v>4992</v>
      </c>
      <c r="C1053" s="38" t="s">
        <v>4993</v>
      </c>
      <c r="D1053" s="38" t="b">
        <v>0</v>
      </c>
      <c r="E1053" s="38">
        <v>4.9767843470149099E-2</v>
      </c>
      <c r="F1053" s="38">
        <v>1.3030511776064999</v>
      </c>
      <c r="G1053" s="38">
        <v>1242</v>
      </c>
      <c r="H1053" s="38">
        <v>173</v>
      </c>
      <c r="I1053" s="38">
        <v>20</v>
      </c>
      <c r="J1053" s="38">
        <v>26995</v>
      </c>
      <c r="K1053" s="38" t="s">
        <v>4994</v>
      </c>
    </row>
    <row r="1054" spans="1:11" x14ac:dyDescent="0.2">
      <c r="A1054" s="38" t="s">
        <v>4995</v>
      </c>
      <c r="B1054" s="38" t="s">
        <v>4996</v>
      </c>
      <c r="C1054" s="38" t="s">
        <v>4997</v>
      </c>
      <c r="D1054" s="38" t="b">
        <v>0</v>
      </c>
      <c r="E1054" s="38">
        <v>2.5960019222538101E-5</v>
      </c>
      <c r="F1054" s="38">
        <v>4.5856949902907997</v>
      </c>
      <c r="G1054" s="38">
        <v>230</v>
      </c>
      <c r="H1054" s="38">
        <v>106</v>
      </c>
      <c r="I1054" s="38">
        <v>14</v>
      </c>
      <c r="J1054" s="38">
        <v>9330</v>
      </c>
      <c r="K1054" s="38" t="s">
        <v>4998</v>
      </c>
    </row>
    <row r="1055" spans="1:11" x14ac:dyDescent="0.2">
      <c r="A1055" s="38" t="s">
        <v>4995</v>
      </c>
      <c r="B1055" s="38" t="s">
        <v>4999</v>
      </c>
      <c r="C1055" s="38" t="s">
        <v>5000</v>
      </c>
      <c r="D1055" s="38" t="b">
        <v>0</v>
      </c>
      <c r="E1055" s="38">
        <v>8.0012940056301495E-4</v>
      </c>
      <c r="F1055" s="38">
        <v>3.0968397712506301</v>
      </c>
      <c r="G1055" s="38">
        <v>92</v>
      </c>
      <c r="H1055" s="38">
        <v>106</v>
      </c>
      <c r="I1055" s="38">
        <v>8</v>
      </c>
      <c r="J1055" s="38">
        <v>9330</v>
      </c>
      <c r="K1055" s="38" t="s">
        <v>5001</v>
      </c>
    </row>
    <row r="1056" spans="1:11" x14ac:dyDescent="0.2">
      <c r="A1056" s="38" t="s">
        <v>4995</v>
      </c>
      <c r="B1056" s="38" t="s">
        <v>5002</v>
      </c>
      <c r="C1056" s="38" t="s">
        <v>5003</v>
      </c>
      <c r="D1056" s="38" t="b">
        <v>0</v>
      </c>
      <c r="E1056" s="38">
        <v>1.5307720025003501E-3</v>
      </c>
      <c r="F1056" s="38">
        <v>2.8150894895301</v>
      </c>
      <c r="G1056" s="38">
        <v>202</v>
      </c>
      <c r="H1056" s="38">
        <v>106</v>
      </c>
      <c r="I1056" s="38">
        <v>11</v>
      </c>
      <c r="J1056" s="38">
        <v>9330</v>
      </c>
      <c r="K1056" s="38" t="s">
        <v>5004</v>
      </c>
    </row>
    <row r="1057" spans="1:11" x14ac:dyDescent="0.2">
      <c r="A1057" s="38" t="s">
        <v>4995</v>
      </c>
      <c r="B1057" s="38" t="s">
        <v>5005</v>
      </c>
      <c r="C1057" s="38" t="s">
        <v>5006</v>
      </c>
      <c r="D1057" s="38" t="b">
        <v>0</v>
      </c>
      <c r="E1057" s="38">
        <v>1.67875912690102E-3</v>
      </c>
      <c r="F1057" s="38">
        <v>2.7750116131902498</v>
      </c>
      <c r="G1057" s="38">
        <v>204</v>
      </c>
      <c r="H1057" s="38">
        <v>106</v>
      </c>
      <c r="I1057" s="38">
        <v>11</v>
      </c>
      <c r="J1057" s="38">
        <v>9330</v>
      </c>
      <c r="K1057" s="38" t="s">
        <v>5007</v>
      </c>
    </row>
    <row r="1058" spans="1:11" x14ac:dyDescent="0.2">
      <c r="A1058" s="38" t="s">
        <v>4995</v>
      </c>
      <c r="B1058" s="38" t="s">
        <v>5008</v>
      </c>
      <c r="C1058" s="38" t="s">
        <v>5009</v>
      </c>
      <c r="D1058" s="38" t="b">
        <v>0</v>
      </c>
      <c r="E1058" s="38">
        <v>5.7142961326597103E-3</v>
      </c>
      <c r="F1058" s="38">
        <v>2.2430372568746</v>
      </c>
      <c r="G1058" s="38">
        <v>89</v>
      </c>
      <c r="H1058" s="38">
        <v>106</v>
      </c>
      <c r="I1058" s="38">
        <v>7</v>
      </c>
      <c r="J1058" s="38">
        <v>9330</v>
      </c>
      <c r="K1058" s="38" t="s">
        <v>5010</v>
      </c>
    </row>
    <row r="1059" spans="1:11" x14ac:dyDescent="0.2">
      <c r="A1059" s="38" t="s">
        <v>4995</v>
      </c>
      <c r="B1059" s="38" t="s">
        <v>5011</v>
      </c>
      <c r="C1059" s="38" t="s">
        <v>5012</v>
      </c>
      <c r="D1059" s="38" t="b">
        <v>0</v>
      </c>
      <c r="E1059" s="38">
        <v>4.4358391005014097E-2</v>
      </c>
      <c r="F1059" s="38">
        <v>1.3530242152351599</v>
      </c>
      <c r="G1059" s="38">
        <v>248</v>
      </c>
      <c r="H1059" s="38">
        <v>106</v>
      </c>
      <c r="I1059" s="38">
        <v>10</v>
      </c>
      <c r="J1059" s="38">
        <v>9330</v>
      </c>
      <c r="K1059" s="38" t="s">
        <v>5013</v>
      </c>
    </row>
    <row r="1060" spans="1:11" x14ac:dyDescent="0.2">
      <c r="A1060" s="38" t="s">
        <v>5014</v>
      </c>
      <c r="B1060" s="38" t="s">
        <v>5015</v>
      </c>
      <c r="C1060" s="38" t="s">
        <v>5016</v>
      </c>
      <c r="D1060" s="38" t="b">
        <v>0</v>
      </c>
      <c r="E1060" s="38">
        <v>4.9052586460554299E-4</v>
      </c>
      <c r="F1060" s="38">
        <v>3.3093380880611698</v>
      </c>
      <c r="G1060" s="38">
        <v>111</v>
      </c>
      <c r="H1060" s="38">
        <v>110</v>
      </c>
      <c r="I1060" s="38">
        <v>10</v>
      </c>
      <c r="J1060" s="38">
        <v>8405</v>
      </c>
      <c r="K1060" s="38" t="s">
        <v>5017</v>
      </c>
    </row>
    <row r="1061" spans="1:11" x14ac:dyDescent="0.2">
      <c r="A1061" s="38" t="s">
        <v>5014</v>
      </c>
      <c r="B1061" s="38" t="s">
        <v>5018</v>
      </c>
      <c r="C1061" s="38" t="s">
        <v>5019</v>
      </c>
      <c r="D1061" s="38" t="b">
        <v>0</v>
      </c>
      <c r="E1061" s="38">
        <v>6.7915690277824201E-4</v>
      </c>
      <c r="F1061" s="38">
        <v>3.1680298808904799</v>
      </c>
      <c r="G1061" s="38">
        <v>115</v>
      </c>
      <c r="H1061" s="38">
        <v>110</v>
      </c>
      <c r="I1061" s="38">
        <v>10</v>
      </c>
      <c r="J1061" s="38">
        <v>8405</v>
      </c>
      <c r="K1061" s="38" t="s">
        <v>5017</v>
      </c>
    </row>
    <row r="1062" spans="1:11" x14ac:dyDescent="0.2">
      <c r="A1062" s="38" t="s">
        <v>5014</v>
      </c>
      <c r="B1062" s="38" t="s">
        <v>5020</v>
      </c>
      <c r="C1062" s="38" t="s">
        <v>5021</v>
      </c>
      <c r="D1062" s="38" t="b">
        <v>0</v>
      </c>
      <c r="E1062" s="38">
        <v>7.3611794506039702E-4</v>
      </c>
      <c r="F1062" s="38">
        <v>3.1330525949219199</v>
      </c>
      <c r="G1062" s="38">
        <v>239</v>
      </c>
      <c r="H1062" s="38">
        <v>110</v>
      </c>
      <c r="I1062" s="38">
        <v>14</v>
      </c>
      <c r="J1062" s="38">
        <v>8405</v>
      </c>
      <c r="K1062" s="38" t="s">
        <v>5022</v>
      </c>
    </row>
    <row r="1063" spans="1:11" x14ac:dyDescent="0.2">
      <c r="A1063" s="38" t="s">
        <v>5014</v>
      </c>
      <c r="B1063" s="38" t="s">
        <v>5023</v>
      </c>
      <c r="C1063" s="38" t="s">
        <v>5024</v>
      </c>
      <c r="D1063" s="38" t="b">
        <v>0</v>
      </c>
      <c r="E1063" s="38">
        <v>1.22545487118874E-2</v>
      </c>
      <c r="F1063" s="38">
        <v>1.9117026775204899</v>
      </c>
      <c r="G1063" s="38">
        <v>570</v>
      </c>
      <c r="H1063" s="38">
        <v>110</v>
      </c>
      <c r="I1063" s="38">
        <v>20</v>
      </c>
      <c r="J1063" s="38">
        <v>8405</v>
      </c>
      <c r="K1063" s="38" t="s">
        <v>5025</v>
      </c>
    </row>
    <row r="1064" spans="1:11" x14ac:dyDescent="0.2">
      <c r="A1064" s="38" t="s">
        <v>5014</v>
      </c>
      <c r="B1064" s="38" t="s">
        <v>5026</v>
      </c>
      <c r="C1064" s="38" t="s">
        <v>5027</v>
      </c>
      <c r="D1064" s="38" t="b">
        <v>0</v>
      </c>
      <c r="E1064" s="38">
        <v>1.65528151731015E-2</v>
      </c>
      <c r="F1064" s="38">
        <v>1.78112813420418</v>
      </c>
      <c r="G1064" s="38">
        <v>2079</v>
      </c>
      <c r="H1064" s="38">
        <v>110</v>
      </c>
      <c r="I1064" s="38">
        <v>46</v>
      </c>
      <c r="J1064" s="38">
        <v>8405</v>
      </c>
      <c r="K1064" s="38" t="s">
        <v>5028</v>
      </c>
    </row>
    <row r="1065" spans="1:11" x14ac:dyDescent="0.2">
      <c r="A1065" s="38" t="s">
        <v>5014</v>
      </c>
      <c r="B1065" s="38" t="s">
        <v>5029</v>
      </c>
      <c r="C1065" s="38" t="s">
        <v>5030</v>
      </c>
      <c r="D1065" s="38" t="b">
        <v>0</v>
      </c>
      <c r="E1065" s="38">
        <v>3.3698048854500298E-2</v>
      </c>
      <c r="F1065" s="38">
        <v>1.4723952444181301</v>
      </c>
      <c r="G1065" s="38">
        <v>379</v>
      </c>
      <c r="H1065" s="38">
        <v>110</v>
      </c>
      <c r="I1065" s="38">
        <v>15</v>
      </c>
      <c r="J1065" s="38">
        <v>8405</v>
      </c>
      <c r="K1065" s="38" t="s">
        <v>5031</v>
      </c>
    </row>
    <row r="1066" spans="1:11" x14ac:dyDescent="0.2">
      <c r="A1066" s="38" t="s">
        <v>5032</v>
      </c>
      <c r="B1066" s="38" t="s">
        <v>5033</v>
      </c>
      <c r="C1066" s="38" t="s">
        <v>5034</v>
      </c>
      <c r="D1066" s="38" t="b">
        <v>0</v>
      </c>
      <c r="E1066" s="39">
        <v>3.8847596752939398E-10</v>
      </c>
      <c r="F1066" s="38">
        <v>9.4106358429948607</v>
      </c>
      <c r="G1066" s="38">
        <v>71</v>
      </c>
      <c r="H1066" s="38">
        <v>79</v>
      </c>
      <c r="I1066" s="38">
        <v>14</v>
      </c>
      <c r="J1066" s="38">
        <v>4496</v>
      </c>
      <c r="K1066" s="38" t="s">
        <v>5035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4B94-02D6-BE4A-AE81-55AD289CEA17}">
  <dimension ref="A1:K363"/>
  <sheetViews>
    <sheetView topLeftCell="A333" workbookViewId="0">
      <selection activeCell="B357" sqref="B357:B363"/>
    </sheetView>
  </sheetViews>
  <sheetFormatPr baseColWidth="10" defaultRowHeight="16" x14ac:dyDescent="0.2"/>
  <cols>
    <col min="1" max="1" width="10.83203125" style="38"/>
    <col min="2" max="2" width="36.8320312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5765</v>
      </c>
      <c r="C2" s="38" t="s">
        <v>5764</v>
      </c>
      <c r="D2" s="38" t="b">
        <v>1</v>
      </c>
      <c r="E2" s="39">
        <v>4.1278504338083598E-9</v>
      </c>
      <c r="F2" s="38">
        <v>8.3842760470757192</v>
      </c>
      <c r="G2" s="38">
        <v>348</v>
      </c>
      <c r="H2" s="38">
        <v>68</v>
      </c>
      <c r="I2" s="38">
        <v>13</v>
      </c>
      <c r="J2" s="38">
        <v>25063</v>
      </c>
      <c r="K2" s="38" t="s">
        <v>5460</v>
      </c>
    </row>
    <row r="3" spans="1:11" x14ac:dyDescent="0.2">
      <c r="A3" s="38" t="s">
        <v>3351</v>
      </c>
      <c r="B3" s="38" t="s">
        <v>5763</v>
      </c>
      <c r="C3" s="38" t="s">
        <v>5762</v>
      </c>
      <c r="D3" s="38" t="b">
        <v>0</v>
      </c>
      <c r="E3" s="38">
        <v>4.4751418750200799E-4</v>
      </c>
      <c r="F3" s="38">
        <v>3.3491931917309401</v>
      </c>
      <c r="G3" s="38">
        <v>920</v>
      </c>
      <c r="H3" s="38">
        <v>68</v>
      </c>
      <c r="I3" s="38">
        <v>13</v>
      </c>
      <c r="J3" s="38">
        <v>25063</v>
      </c>
      <c r="K3" s="38" t="s">
        <v>5460</v>
      </c>
    </row>
    <row r="4" spans="1:11" x14ac:dyDescent="0.2">
      <c r="A4" s="38" t="s">
        <v>3351</v>
      </c>
      <c r="B4" s="38" t="s">
        <v>5761</v>
      </c>
      <c r="C4" s="38" t="s">
        <v>5760</v>
      </c>
      <c r="D4" s="38" t="b">
        <v>1</v>
      </c>
      <c r="E4" s="38">
        <v>5.7983055421043104E-3</v>
      </c>
      <c r="F4" s="38">
        <v>2.2366989032008102</v>
      </c>
      <c r="G4" s="38">
        <v>17</v>
      </c>
      <c r="H4" s="38">
        <v>68</v>
      </c>
      <c r="I4" s="38">
        <v>3</v>
      </c>
      <c r="J4" s="38">
        <v>25063</v>
      </c>
      <c r="K4" s="38" t="s">
        <v>5424</v>
      </c>
    </row>
    <row r="5" spans="1:11" x14ac:dyDescent="0.2">
      <c r="A5" s="38" t="s">
        <v>3351</v>
      </c>
      <c r="B5" s="38" t="s">
        <v>5759</v>
      </c>
      <c r="C5" s="38" t="s">
        <v>5758</v>
      </c>
      <c r="D5" s="38" t="b">
        <v>0</v>
      </c>
      <c r="E5" s="38">
        <v>1.70252282543417E-2</v>
      </c>
      <c r="F5" s="38">
        <v>1.7689070568638301</v>
      </c>
      <c r="G5" s="38">
        <v>24</v>
      </c>
      <c r="H5" s="38">
        <v>68</v>
      </c>
      <c r="I5" s="38">
        <v>3</v>
      </c>
      <c r="J5" s="38">
        <v>25063</v>
      </c>
      <c r="K5" s="38" t="s">
        <v>5424</v>
      </c>
    </row>
    <row r="6" spans="1:11" x14ac:dyDescent="0.2">
      <c r="A6" s="38" t="s">
        <v>3466</v>
      </c>
      <c r="B6" s="38" t="s">
        <v>5757</v>
      </c>
      <c r="C6" s="38" t="s">
        <v>5756</v>
      </c>
      <c r="D6" s="38" t="b">
        <v>1</v>
      </c>
      <c r="E6" s="39">
        <v>7.3812038409286304E-24</v>
      </c>
      <c r="F6" s="38">
        <v>23.131872800936399</v>
      </c>
      <c r="G6" s="38">
        <v>146</v>
      </c>
      <c r="H6" s="38">
        <v>73</v>
      </c>
      <c r="I6" s="38">
        <v>19</v>
      </c>
      <c r="J6" s="38">
        <v>26944</v>
      </c>
      <c r="K6" s="38" t="s">
        <v>5746</v>
      </c>
    </row>
    <row r="7" spans="1:11" x14ac:dyDescent="0.2">
      <c r="A7" s="38" t="s">
        <v>3466</v>
      </c>
      <c r="B7" s="38" t="s">
        <v>5755</v>
      </c>
      <c r="C7" s="38" t="s">
        <v>5754</v>
      </c>
      <c r="D7" s="38" t="b">
        <v>0</v>
      </c>
      <c r="E7" s="39">
        <v>4.4947179323832203E-21</v>
      </c>
      <c r="F7" s="38">
        <v>20.347297557379701</v>
      </c>
      <c r="G7" s="38">
        <v>202</v>
      </c>
      <c r="H7" s="38">
        <v>73</v>
      </c>
      <c r="I7" s="38">
        <v>19</v>
      </c>
      <c r="J7" s="38">
        <v>26944</v>
      </c>
      <c r="K7" s="38" t="s">
        <v>5746</v>
      </c>
    </row>
    <row r="8" spans="1:11" x14ac:dyDescent="0.2">
      <c r="A8" s="38" t="s">
        <v>3466</v>
      </c>
      <c r="B8" s="38" t="s">
        <v>5753</v>
      </c>
      <c r="C8" s="38" t="s">
        <v>5752</v>
      </c>
      <c r="D8" s="38" t="b">
        <v>0</v>
      </c>
      <c r="E8" s="39">
        <v>7.9636138177892003E-19</v>
      </c>
      <c r="F8" s="38">
        <v>18.098889808522699</v>
      </c>
      <c r="G8" s="38">
        <v>264</v>
      </c>
      <c r="H8" s="38">
        <v>73</v>
      </c>
      <c r="I8" s="38">
        <v>19</v>
      </c>
      <c r="J8" s="38">
        <v>26944</v>
      </c>
      <c r="K8" s="38" t="s">
        <v>5746</v>
      </c>
    </row>
    <row r="9" spans="1:11" x14ac:dyDescent="0.2">
      <c r="A9" s="38" t="s">
        <v>3466</v>
      </c>
      <c r="B9" s="38" t="s">
        <v>5751</v>
      </c>
      <c r="C9" s="38" t="s">
        <v>5750</v>
      </c>
      <c r="D9" s="38" t="b">
        <v>0</v>
      </c>
      <c r="E9" s="39">
        <v>1.9970664137090899E-16</v>
      </c>
      <c r="F9" s="38">
        <v>15.6996074921509</v>
      </c>
      <c r="G9" s="38">
        <v>491</v>
      </c>
      <c r="H9" s="38">
        <v>73</v>
      </c>
      <c r="I9" s="38">
        <v>21</v>
      </c>
      <c r="J9" s="38">
        <v>26944</v>
      </c>
      <c r="K9" s="38" t="s">
        <v>5749</v>
      </c>
    </row>
    <row r="10" spans="1:11" x14ac:dyDescent="0.2">
      <c r="A10" s="38" t="s">
        <v>3466</v>
      </c>
      <c r="B10" s="38" t="s">
        <v>5748</v>
      </c>
      <c r="C10" s="38" t="s">
        <v>5747</v>
      </c>
      <c r="D10" s="38" t="b">
        <v>0</v>
      </c>
      <c r="E10" s="39">
        <v>2.0944430802896E-16</v>
      </c>
      <c r="F10" s="38">
        <v>15.6789314377625</v>
      </c>
      <c r="G10" s="38">
        <v>354</v>
      </c>
      <c r="H10" s="38">
        <v>73</v>
      </c>
      <c r="I10" s="38">
        <v>19</v>
      </c>
      <c r="J10" s="38">
        <v>26944</v>
      </c>
      <c r="K10" s="38" t="s">
        <v>5746</v>
      </c>
    </row>
    <row r="11" spans="1:11" x14ac:dyDescent="0.2">
      <c r="A11" s="38" t="s">
        <v>3466</v>
      </c>
      <c r="B11" s="38" t="s">
        <v>5745</v>
      </c>
      <c r="C11" s="38" t="s">
        <v>5744</v>
      </c>
      <c r="D11" s="38" t="b">
        <v>0</v>
      </c>
      <c r="E11" s="39">
        <v>3.2845633972940497E-14</v>
      </c>
      <c r="F11" s="38">
        <v>13.483522351141501</v>
      </c>
      <c r="G11" s="38">
        <v>63</v>
      </c>
      <c r="H11" s="38">
        <v>73</v>
      </c>
      <c r="I11" s="38">
        <v>11</v>
      </c>
      <c r="J11" s="38">
        <v>26944</v>
      </c>
      <c r="K11" s="38" t="s">
        <v>5726</v>
      </c>
    </row>
    <row r="12" spans="1:11" x14ac:dyDescent="0.2">
      <c r="A12" s="38" t="s">
        <v>3466</v>
      </c>
      <c r="B12" s="38" t="s">
        <v>5743</v>
      </c>
      <c r="C12" s="38" t="s">
        <v>5742</v>
      </c>
      <c r="D12" s="38" t="b">
        <v>0</v>
      </c>
      <c r="E12" s="39">
        <v>1.1372131478649899E-13</v>
      </c>
      <c r="F12" s="38">
        <v>12.9441581278663</v>
      </c>
      <c r="G12" s="38">
        <v>70</v>
      </c>
      <c r="H12" s="38">
        <v>73</v>
      </c>
      <c r="I12" s="38">
        <v>11</v>
      </c>
      <c r="J12" s="38">
        <v>26944</v>
      </c>
      <c r="K12" s="38" t="s">
        <v>5726</v>
      </c>
    </row>
    <row r="13" spans="1:11" x14ac:dyDescent="0.2">
      <c r="A13" s="38" t="s">
        <v>3466</v>
      </c>
      <c r="B13" s="38" t="s">
        <v>5741</v>
      </c>
      <c r="C13" s="38" t="s">
        <v>5740</v>
      </c>
      <c r="D13" s="38" t="b">
        <v>1</v>
      </c>
      <c r="E13" s="39">
        <v>3.9009754874426503E-12</v>
      </c>
      <c r="F13" s="38">
        <v>11.4088267786556</v>
      </c>
      <c r="G13" s="38">
        <v>1707</v>
      </c>
      <c r="H13" s="38">
        <v>73</v>
      </c>
      <c r="I13" s="38">
        <v>28</v>
      </c>
      <c r="J13" s="38">
        <v>26944</v>
      </c>
      <c r="K13" s="38" t="s">
        <v>5739</v>
      </c>
    </row>
    <row r="14" spans="1:11" x14ac:dyDescent="0.2">
      <c r="A14" s="38" t="s">
        <v>3466</v>
      </c>
      <c r="B14" s="38" t="s">
        <v>5738</v>
      </c>
      <c r="C14" s="38" t="s">
        <v>5737</v>
      </c>
      <c r="D14" s="38" t="b">
        <v>0</v>
      </c>
      <c r="E14" s="39">
        <v>8.7500231950046007E-12</v>
      </c>
      <c r="F14" s="38">
        <v>11.057990795726299</v>
      </c>
      <c r="G14" s="38">
        <v>102</v>
      </c>
      <c r="H14" s="38">
        <v>73</v>
      </c>
      <c r="I14" s="38">
        <v>11</v>
      </c>
      <c r="J14" s="38">
        <v>26944</v>
      </c>
      <c r="K14" s="38" t="s">
        <v>5726</v>
      </c>
    </row>
    <row r="15" spans="1:11" x14ac:dyDescent="0.2">
      <c r="A15" s="38" t="s">
        <v>3466</v>
      </c>
      <c r="B15" s="38" t="s">
        <v>5736</v>
      </c>
      <c r="C15" s="38" t="s">
        <v>5735</v>
      </c>
      <c r="D15" s="38" t="b">
        <v>0</v>
      </c>
      <c r="E15" s="39">
        <v>2.78973490899065E-11</v>
      </c>
      <c r="F15" s="38">
        <v>10.554437063046199</v>
      </c>
      <c r="G15" s="38">
        <v>113</v>
      </c>
      <c r="H15" s="38">
        <v>73</v>
      </c>
      <c r="I15" s="38">
        <v>11</v>
      </c>
      <c r="J15" s="38">
        <v>26944</v>
      </c>
      <c r="K15" s="38" t="s">
        <v>5726</v>
      </c>
    </row>
    <row r="16" spans="1:11" x14ac:dyDescent="0.2">
      <c r="A16" s="38" t="s">
        <v>3466</v>
      </c>
      <c r="B16" s="38" t="s">
        <v>5734</v>
      </c>
      <c r="C16" s="38" t="s">
        <v>5733</v>
      </c>
      <c r="D16" s="38" t="b">
        <v>0</v>
      </c>
      <c r="E16" s="39">
        <v>3.0811394544455499E-11</v>
      </c>
      <c r="F16" s="38">
        <v>10.511288644777601</v>
      </c>
      <c r="G16" s="38">
        <v>114</v>
      </c>
      <c r="H16" s="38">
        <v>73</v>
      </c>
      <c r="I16" s="38">
        <v>11</v>
      </c>
      <c r="J16" s="38">
        <v>26944</v>
      </c>
      <c r="K16" s="38" t="s">
        <v>5726</v>
      </c>
    </row>
    <row r="17" spans="1:11" x14ac:dyDescent="0.2">
      <c r="A17" s="38" t="s">
        <v>3466</v>
      </c>
      <c r="B17" s="38" t="s">
        <v>5732</v>
      </c>
      <c r="C17" s="38" t="s">
        <v>5731</v>
      </c>
      <c r="D17" s="38" t="b">
        <v>0</v>
      </c>
      <c r="E17" s="39">
        <v>3.32299294636656E-11</v>
      </c>
      <c r="F17" s="38">
        <v>10.478470580586199</v>
      </c>
      <c r="G17" s="38">
        <v>158</v>
      </c>
      <c r="H17" s="38">
        <v>73</v>
      </c>
      <c r="I17" s="38">
        <v>12</v>
      </c>
      <c r="J17" s="38">
        <v>26944</v>
      </c>
      <c r="K17" s="38" t="s">
        <v>5482</v>
      </c>
    </row>
    <row r="18" spans="1:11" x14ac:dyDescent="0.2">
      <c r="A18" s="38" t="s">
        <v>3466</v>
      </c>
      <c r="B18" s="38" t="s">
        <v>5730</v>
      </c>
      <c r="C18" s="38" t="s">
        <v>5729</v>
      </c>
      <c r="D18" s="38" t="b">
        <v>0</v>
      </c>
      <c r="E18" s="39">
        <v>4.9951631201585703E-11</v>
      </c>
      <c r="F18" s="38">
        <v>10.30145032505</v>
      </c>
      <c r="G18" s="38">
        <v>119</v>
      </c>
      <c r="H18" s="38">
        <v>73</v>
      </c>
      <c r="I18" s="38">
        <v>11</v>
      </c>
      <c r="J18" s="38">
        <v>26944</v>
      </c>
      <c r="K18" s="38" t="s">
        <v>5726</v>
      </c>
    </row>
    <row r="19" spans="1:11" x14ac:dyDescent="0.2">
      <c r="A19" s="38" t="s">
        <v>3466</v>
      </c>
      <c r="B19" s="38" t="s">
        <v>5728</v>
      </c>
      <c r="C19" s="38" t="s">
        <v>5727</v>
      </c>
      <c r="D19" s="38" t="b">
        <v>0</v>
      </c>
      <c r="E19" s="39">
        <v>9.4843287704553694E-11</v>
      </c>
      <c r="F19" s="38">
        <v>10.0229933997887</v>
      </c>
      <c r="G19" s="38">
        <v>126</v>
      </c>
      <c r="H19" s="38">
        <v>73</v>
      </c>
      <c r="I19" s="38">
        <v>11</v>
      </c>
      <c r="J19" s="38">
        <v>26944</v>
      </c>
      <c r="K19" s="38" t="s">
        <v>5726</v>
      </c>
    </row>
    <row r="20" spans="1:11" x14ac:dyDescent="0.2">
      <c r="A20" s="38" t="s">
        <v>3466</v>
      </c>
      <c r="B20" s="38" t="s">
        <v>5725</v>
      </c>
      <c r="C20" s="38" t="s">
        <v>5724</v>
      </c>
      <c r="D20" s="38" t="b">
        <v>0</v>
      </c>
      <c r="E20" s="39">
        <v>1.13351390310059E-10</v>
      </c>
      <c r="F20" s="38">
        <v>9.9455731486712597</v>
      </c>
      <c r="G20" s="38">
        <v>230</v>
      </c>
      <c r="H20" s="38">
        <v>73</v>
      </c>
      <c r="I20" s="38">
        <v>13</v>
      </c>
      <c r="J20" s="38">
        <v>26944</v>
      </c>
      <c r="K20" s="38" t="s">
        <v>5695</v>
      </c>
    </row>
    <row r="21" spans="1:11" x14ac:dyDescent="0.2">
      <c r="A21" s="38" t="s">
        <v>3466</v>
      </c>
      <c r="B21" s="38" t="s">
        <v>5723</v>
      </c>
      <c r="C21" s="38" t="s">
        <v>5722</v>
      </c>
      <c r="D21" s="38" t="b">
        <v>0</v>
      </c>
      <c r="E21" s="39">
        <v>2.0496852937325601E-10</v>
      </c>
      <c r="F21" s="38">
        <v>9.6883128148892705</v>
      </c>
      <c r="G21" s="38">
        <v>135</v>
      </c>
      <c r="H21" s="38">
        <v>73</v>
      </c>
      <c r="I21" s="38">
        <v>11</v>
      </c>
      <c r="J21" s="38">
        <v>26944</v>
      </c>
      <c r="K21" s="38" t="s">
        <v>5721</v>
      </c>
    </row>
    <row r="22" spans="1:11" x14ac:dyDescent="0.2">
      <c r="A22" s="38" t="s">
        <v>3466</v>
      </c>
      <c r="B22" s="38" t="s">
        <v>5720</v>
      </c>
      <c r="C22" s="38" t="s">
        <v>5719</v>
      </c>
      <c r="D22" s="38" t="b">
        <v>0</v>
      </c>
      <c r="E22" s="39">
        <v>4.0505776484393502E-10</v>
      </c>
      <c r="F22" s="38">
        <v>9.3924830381085993</v>
      </c>
      <c r="G22" s="38">
        <v>254</v>
      </c>
      <c r="H22" s="38">
        <v>73</v>
      </c>
      <c r="I22" s="38">
        <v>13</v>
      </c>
      <c r="J22" s="38">
        <v>26944</v>
      </c>
      <c r="K22" s="38" t="s">
        <v>5695</v>
      </c>
    </row>
    <row r="23" spans="1:11" x14ac:dyDescent="0.2">
      <c r="A23" s="38" t="s">
        <v>3466</v>
      </c>
      <c r="B23" s="38" t="s">
        <v>5718</v>
      </c>
      <c r="C23" s="38" t="s">
        <v>5717</v>
      </c>
      <c r="D23" s="38" t="b">
        <v>0</v>
      </c>
      <c r="E23" s="39">
        <v>4.0752270232524202E-10</v>
      </c>
      <c r="F23" s="38">
        <v>9.3898481925192208</v>
      </c>
      <c r="G23" s="38">
        <v>674</v>
      </c>
      <c r="H23" s="38">
        <v>73</v>
      </c>
      <c r="I23" s="38">
        <v>18</v>
      </c>
      <c r="J23" s="38">
        <v>26944</v>
      </c>
      <c r="K23" s="38" t="s">
        <v>5716</v>
      </c>
    </row>
    <row r="24" spans="1:11" x14ac:dyDescent="0.2">
      <c r="A24" s="38" t="s">
        <v>3466</v>
      </c>
      <c r="B24" s="38" t="s">
        <v>5715</v>
      </c>
      <c r="C24" s="38" t="s">
        <v>5714</v>
      </c>
      <c r="D24" s="38" t="b">
        <v>0</v>
      </c>
      <c r="E24" s="39">
        <v>5.1890741113833904E-10</v>
      </c>
      <c r="F24" s="38">
        <v>9.2849101265810301</v>
      </c>
      <c r="G24" s="38">
        <v>583</v>
      </c>
      <c r="H24" s="38">
        <v>73</v>
      </c>
      <c r="I24" s="38">
        <v>17</v>
      </c>
      <c r="J24" s="38">
        <v>26944</v>
      </c>
      <c r="K24" s="38" t="s">
        <v>5713</v>
      </c>
    </row>
    <row r="25" spans="1:11" x14ac:dyDescent="0.2">
      <c r="A25" s="38" t="s">
        <v>3466</v>
      </c>
      <c r="B25" s="38" t="s">
        <v>5712</v>
      </c>
      <c r="C25" s="38" t="s">
        <v>5711</v>
      </c>
      <c r="D25" s="38" t="b">
        <v>0</v>
      </c>
      <c r="E25" s="39">
        <v>6.0195952926513598E-10</v>
      </c>
      <c r="F25" s="38">
        <v>9.2204327060970801</v>
      </c>
      <c r="G25" s="38">
        <v>262</v>
      </c>
      <c r="H25" s="38">
        <v>73</v>
      </c>
      <c r="I25" s="38">
        <v>13</v>
      </c>
      <c r="J25" s="38">
        <v>26944</v>
      </c>
      <c r="K25" s="38" t="s">
        <v>5695</v>
      </c>
    </row>
    <row r="26" spans="1:11" x14ac:dyDescent="0.2">
      <c r="A26" s="38" t="s">
        <v>3466</v>
      </c>
      <c r="B26" s="38" t="s">
        <v>5710</v>
      </c>
      <c r="C26" s="38" t="s">
        <v>5709</v>
      </c>
      <c r="D26" s="38" t="b">
        <v>0</v>
      </c>
      <c r="E26" s="39">
        <v>6.0195952926513598E-10</v>
      </c>
      <c r="F26" s="38">
        <v>9.2204327060970801</v>
      </c>
      <c r="G26" s="38">
        <v>262</v>
      </c>
      <c r="H26" s="38">
        <v>73</v>
      </c>
      <c r="I26" s="38">
        <v>13</v>
      </c>
      <c r="J26" s="38">
        <v>26944</v>
      </c>
      <c r="K26" s="38" t="s">
        <v>5695</v>
      </c>
    </row>
    <row r="27" spans="1:11" x14ac:dyDescent="0.2">
      <c r="A27" s="38" t="s">
        <v>3466</v>
      </c>
      <c r="B27" s="38" t="s">
        <v>5708</v>
      </c>
      <c r="C27" s="38" t="s">
        <v>5707</v>
      </c>
      <c r="D27" s="38" t="b">
        <v>0</v>
      </c>
      <c r="E27" s="39">
        <v>9.4019794543682495E-10</v>
      </c>
      <c r="F27" s="38">
        <v>9.0267807021867199</v>
      </c>
      <c r="G27" s="38">
        <v>605</v>
      </c>
      <c r="H27" s="38">
        <v>73</v>
      </c>
      <c r="I27" s="38">
        <v>17</v>
      </c>
      <c r="J27" s="38">
        <v>26944</v>
      </c>
      <c r="K27" s="38" t="s">
        <v>5699</v>
      </c>
    </row>
    <row r="28" spans="1:11" x14ac:dyDescent="0.2">
      <c r="A28" s="38" t="s">
        <v>3466</v>
      </c>
      <c r="B28" s="38" t="s">
        <v>5706</v>
      </c>
      <c r="C28" s="38" t="s">
        <v>5705</v>
      </c>
      <c r="D28" s="38" t="b">
        <v>0</v>
      </c>
      <c r="E28" s="39">
        <v>9.530628168116081E-10</v>
      </c>
      <c r="F28" s="38">
        <v>9.0208784738678798</v>
      </c>
      <c r="G28" s="38">
        <v>209</v>
      </c>
      <c r="H28" s="38">
        <v>73</v>
      </c>
      <c r="I28" s="38">
        <v>12</v>
      </c>
      <c r="J28" s="38">
        <v>26944</v>
      </c>
      <c r="K28" s="38" t="s">
        <v>5661</v>
      </c>
    </row>
    <row r="29" spans="1:11" x14ac:dyDescent="0.2">
      <c r="A29" s="38" t="s">
        <v>3466</v>
      </c>
      <c r="B29" s="38" t="s">
        <v>5704</v>
      </c>
      <c r="C29" s="38" t="s">
        <v>5703</v>
      </c>
      <c r="D29" s="38" t="b">
        <v>0</v>
      </c>
      <c r="E29" s="39">
        <v>1.05788814692759E-9</v>
      </c>
      <c r="F29" s="38">
        <v>8.9755602488794004</v>
      </c>
      <c r="G29" s="38">
        <v>111</v>
      </c>
      <c r="H29" s="38">
        <v>73</v>
      </c>
      <c r="I29" s="38">
        <v>10</v>
      </c>
      <c r="J29" s="38">
        <v>26944</v>
      </c>
      <c r="K29" s="38" t="s">
        <v>5702</v>
      </c>
    </row>
    <row r="30" spans="1:11" x14ac:dyDescent="0.2">
      <c r="A30" s="38" t="s">
        <v>3466</v>
      </c>
      <c r="B30" s="38" t="s">
        <v>5701</v>
      </c>
      <c r="C30" s="38" t="s">
        <v>5700</v>
      </c>
      <c r="D30" s="38" t="b">
        <v>0</v>
      </c>
      <c r="E30" s="39">
        <v>1.1909140411652199E-9</v>
      </c>
      <c r="F30" s="38">
        <v>8.9241195842727592</v>
      </c>
      <c r="G30" s="38">
        <v>614</v>
      </c>
      <c r="H30" s="38">
        <v>73</v>
      </c>
      <c r="I30" s="38">
        <v>17</v>
      </c>
      <c r="J30" s="38">
        <v>26944</v>
      </c>
      <c r="K30" s="38" t="s">
        <v>5699</v>
      </c>
    </row>
    <row r="31" spans="1:11" x14ac:dyDescent="0.2">
      <c r="A31" s="38" t="s">
        <v>3466</v>
      </c>
      <c r="B31" s="38" t="s">
        <v>4041</v>
      </c>
      <c r="C31" s="38" t="s">
        <v>4042</v>
      </c>
      <c r="D31" s="38" t="b">
        <v>0</v>
      </c>
      <c r="E31" s="39">
        <v>1.33435256702569E-9</v>
      </c>
      <c r="F31" s="38">
        <v>8.8747294045399201</v>
      </c>
      <c r="G31" s="38">
        <v>5744</v>
      </c>
      <c r="H31" s="38">
        <v>73</v>
      </c>
      <c r="I31" s="38">
        <v>44</v>
      </c>
      <c r="J31" s="38">
        <v>26944</v>
      </c>
      <c r="K31" s="38" t="s">
        <v>5698</v>
      </c>
    </row>
    <row r="32" spans="1:11" x14ac:dyDescent="0.2">
      <c r="A32" s="38" t="s">
        <v>3466</v>
      </c>
      <c r="B32" s="38" t="s">
        <v>5697</v>
      </c>
      <c r="C32" s="38" t="s">
        <v>5696</v>
      </c>
      <c r="D32" s="38" t="b">
        <v>0</v>
      </c>
      <c r="E32" s="39">
        <v>1.34045433963717E-9</v>
      </c>
      <c r="F32" s="38">
        <v>8.8727479749532794</v>
      </c>
      <c r="G32" s="38">
        <v>279</v>
      </c>
      <c r="H32" s="38">
        <v>73</v>
      </c>
      <c r="I32" s="38">
        <v>13</v>
      </c>
      <c r="J32" s="38">
        <v>26944</v>
      </c>
      <c r="K32" s="38" t="s">
        <v>5695</v>
      </c>
    </row>
    <row r="33" spans="1:11" x14ac:dyDescent="0.2">
      <c r="A33" s="38" t="s">
        <v>3466</v>
      </c>
      <c r="B33" s="38" t="s">
        <v>5694</v>
      </c>
      <c r="C33" s="38" t="s">
        <v>5693</v>
      </c>
      <c r="D33" s="38" t="b">
        <v>1</v>
      </c>
      <c r="E33" s="39">
        <v>1.66346003647578E-9</v>
      </c>
      <c r="F33" s="38">
        <v>8.7789876283067407</v>
      </c>
      <c r="G33" s="38">
        <v>1836</v>
      </c>
      <c r="H33" s="38">
        <v>73</v>
      </c>
      <c r="I33" s="38">
        <v>26</v>
      </c>
      <c r="J33" s="38">
        <v>26944</v>
      </c>
      <c r="K33" s="38" t="s">
        <v>5692</v>
      </c>
    </row>
    <row r="34" spans="1:11" x14ac:dyDescent="0.2">
      <c r="A34" s="38" t="s">
        <v>3466</v>
      </c>
      <c r="B34" s="38" t="s">
        <v>5691</v>
      </c>
      <c r="C34" s="38" t="s">
        <v>5690</v>
      </c>
      <c r="D34" s="38" t="b">
        <v>0</v>
      </c>
      <c r="E34" s="39">
        <v>2.1685569706160202E-9</v>
      </c>
      <c r="F34" s="38">
        <v>8.6638291639237206</v>
      </c>
      <c r="G34" s="38">
        <v>224</v>
      </c>
      <c r="H34" s="38">
        <v>73</v>
      </c>
      <c r="I34" s="38">
        <v>12</v>
      </c>
      <c r="J34" s="38">
        <v>26944</v>
      </c>
      <c r="K34" s="38" t="s">
        <v>5661</v>
      </c>
    </row>
    <row r="35" spans="1:11" x14ac:dyDescent="0.2">
      <c r="A35" s="38" t="s">
        <v>3466</v>
      </c>
      <c r="B35" s="38" t="s">
        <v>5689</v>
      </c>
      <c r="C35" s="38" t="s">
        <v>5688</v>
      </c>
      <c r="D35" s="38" t="b">
        <v>0</v>
      </c>
      <c r="E35" s="39">
        <v>2.3952794077026399E-9</v>
      </c>
      <c r="F35" s="38">
        <v>8.6206438191405308</v>
      </c>
      <c r="G35" s="38">
        <v>81</v>
      </c>
      <c r="H35" s="38">
        <v>73</v>
      </c>
      <c r="I35" s="38">
        <v>9</v>
      </c>
      <c r="J35" s="38">
        <v>26944</v>
      </c>
      <c r="K35" s="38" t="s">
        <v>5680</v>
      </c>
    </row>
    <row r="36" spans="1:11" x14ac:dyDescent="0.2">
      <c r="A36" s="38" t="s">
        <v>3466</v>
      </c>
      <c r="B36" s="38" t="s">
        <v>5687</v>
      </c>
      <c r="C36" s="38" t="s">
        <v>5686</v>
      </c>
      <c r="D36" s="38" t="b">
        <v>0</v>
      </c>
      <c r="E36" s="39">
        <v>2.91941815052355E-9</v>
      </c>
      <c r="F36" s="38">
        <v>8.5347036962216496</v>
      </c>
      <c r="G36" s="38">
        <v>549</v>
      </c>
      <c r="H36" s="38">
        <v>73</v>
      </c>
      <c r="I36" s="38">
        <v>16</v>
      </c>
      <c r="J36" s="38">
        <v>26944</v>
      </c>
      <c r="K36" s="38" t="s">
        <v>5685</v>
      </c>
    </row>
    <row r="37" spans="1:11" x14ac:dyDescent="0.2">
      <c r="A37" s="38" t="s">
        <v>3466</v>
      </c>
      <c r="B37" s="38" t="s">
        <v>5684</v>
      </c>
      <c r="C37" s="38" t="s">
        <v>5683</v>
      </c>
      <c r="D37" s="38" t="b">
        <v>0</v>
      </c>
      <c r="E37" s="39">
        <v>2.9641828176275701E-9</v>
      </c>
      <c r="F37" s="38">
        <v>8.5280950145124095</v>
      </c>
      <c r="G37" s="38">
        <v>230</v>
      </c>
      <c r="H37" s="38">
        <v>73</v>
      </c>
      <c r="I37" s="38">
        <v>12</v>
      </c>
      <c r="J37" s="38">
        <v>26944</v>
      </c>
      <c r="K37" s="38" t="s">
        <v>5661</v>
      </c>
    </row>
    <row r="38" spans="1:11" x14ac:dyDescent="0.2">
      <c r="A38" s="38" t="s">
        <v>3466</v>
      </c>
      <c r="B38" s="38" t="s">
        <v>5682</v>
      </c>
      <c r="C38" s="38" t="s">
        <v>5681</v>
      </c>
      <c r="D38" s="38" t="b">
        <v>0</v>
      </c>
      <c r="E38" s="39">
        <v>3.0049171676162202E-9</v>
      </c>
      <c r="F38" s="38">
        <v>8.5221674950898603</v>
      </c>
      <c r="G38" s="38">
        <v>83</v>
      </c>
      <c r="H38" s="38">
        <v>73</v>
      </c>
      <c r="I38" s="38">
        <v>9</v>
      </c>
      <c r="J38" s="38">
        <v>26944</v>
      </c>
      <c r="K38" s="38" t="s">
        <v>5680</v>
      </c>
    </row>
    <row r="39" spans="1:11" x14ac:dyDescent="0.2">
      <c r="A39" s="38" t="s">
        <v>3466</v>
      </c>
      <c r="B39" s="38" t="s">
        <v>5679</v>
      </c>
      <c r="C39" s="38" t="s">
        <v>5678</v>
      </c>
      <c r="D39" s="38" t="b">
        <v>0</v>
      </c>
      <c r="E39" s="39">
        <v>3.4601675956266598E-9</v>
      </c>
      <c r="F39" s="38">
        <v>8.4609028653421596</v>
      </c>
      <c r="G39" s="38">
        <v>462</v>
      </c>
      <c r="H39" s="38">
        <v>73</v>
      </c>
      <c r="I39" s="38">
        <v>15</v>
      </c>
      <c r="J39" s="38">
        <v>26944</v>
      </c>
      <c r="K39" s="38" t="s">
        <v>5669</v>
      </c>
    </row>
    <row r="40" spans="1:11" x14ac:dyDescent="0.2">
      <c r="A40" s="38" t="s">
        <v>3466</v>
      </c>
      <c r="B40" s="38" t="s">
        <v>5677</v>
      </c>
      <c r="C40" s="38" t="s">
        <v>5676</v>
      </c>
      <c r="D40" s="38" t="b">
        <v>0</v>
      </c>
      <c r="E40" s="39">
        <v>4.8971252863996504E-9</v>
      </c>
      <c r="F40" s="38">
        <v>8.3100587849962793</v>
      </c>
      <c r="G40" s="38">
        <v>240</v>
      </c>
      <c r="H40" s="38">
        <v>73</v>
      </c>
      <c r="I40" s="38">
        <v>12</v>
      </c>
      <c r="J40" s="38">
        <v>26944</v>
      </c>
      <c r="K40" s="38" t="s">
        <v>5661</v>
      </c>
    </row>
    <row r="41" spans="1:11" x14ac:dyDescent="0.2">
      <c r="A41" s="38" t="s">
        <v>3466</v>
      </c>
      <c r="B41" s="38" t="s">
        <v>5675</v>
      </c>
      <c r="C41" s="38" t="s">
        <v>5674</v>
      </c>
      <c r="D41" s="38" t="b">
        <v>0</v>
      </c>
      <c r="E41" s="39">
        <v>6.5222255338420503E-9</v>
      </c>
      <c r="F41" s="38">
        <v>8.1856041876812995</v>
      </c>
      <c r="G41" s="38">
        <v>483</v>
      </c>
      <c r="H41" s="38">
        <v>73</v>
      </c>
      <c r="I41" s="38">
        <v>15</v>
      </c>
      <c r="J41" s="38">
        <v>26944</v>
      </c>
      <c r="K41" s="38" t="s">
        <v>5669</v>
      </c>
    </row>
    <row r="42" spans="1:11" x14ac:dyDescent="0.2">
      <c r="A42" s="38" t="s">
        <v>3466</v>
      </c>
      <c r="B42" s="38" t="s">
        <v>5673</v>
      </c>
      <c r="C42" s="38" t="s">
        <v>5672</v>
      </c>
      <c r="D42" s="38" t="b">
        <v>0</v>
      </c>
      <c r="E42" s="39">
        <v>7.2027218231851602E-9</v>
      </c>
      <c r="F42" s="38">
        <v>8.1425033578164694</v>
      </c>
      <c r="G42" s="38">
        <v>248</v>
      </c>
      <c r="H42" s="38">
        <v>73</v>
      </c>
      <c r="I42" s="38">
        <v>12</v>
      </c>
      <c r="J42" s="38">
        <v>26944</v>
      </c>
      <c r="K42" s="38" t="s">
        <v>5661</v>
      </c>
    </row>
    <row r="43" spans="1:11" x14ac:dyDescent="0.2">
      <c r="A43" s="38" t="s">
        <v>3466</v>
      </c>
      <c r="B43" s="38" t="s">
        <v>5671</v>
      </c>
      <c r="C43" s="38" t="s">
        <v>5670</v>
      </c>
      <c r="D43" s="38" t="b">
        <v>0</v>
      </c>
      <c r="E43" s="39">
        <v>9.2455853682453096E-9</v>
      </c>
      <c r="F43" s="38">
        <v>8.0340655870303994</v>
      </c>
      <c r="G43" s="38">
        <v>495</v>
      </c>
      <c r="H43" s="38">
        <v>73</v>
      </c>
      <c r="I43" s="38">
        <v>15</v>
      </c>
      <c r="J43" s="38">
        <v>26944</v>
      </c>
      <c r="K43" s="38" t="s">
        <v>5669</v>
      </c>
    </row>
    <row r="44" spans="1:11" x14ac:dyDescent="0.2">
      <c r="A44" s="38" t="s">
        <v>3466</v>
      </c>
      <c r="B44" s="38" t="s">
        <v>5668</v>
      </c>
      <c r="C44" s="38" t="s">
        <v>5667</v>
      </c>
      <c r="D44" s="38" t="b">
        <v>0</v>
      </c>
      <c r="E44" s="39">
        <v>2.7418760178903399E-8</v>
      </c>
      <c r="F44" s="38">
        <v>7.5619521870240503</v>
      </c>
      <c r="G44" s="38">
        <v>278</v>
      </c>
      <c r="H44" s="38">
        <v>73</v>
      </c>
      <c r="I44" s="38">
        <v>12</v>
      </c>
      <c r="J44" s="38">
        <v>26944</v>
      </c>
      <c r="K44" s="38" t="s">
        <v>5661</v>
      </c>
    </row>
    <row r="45" spans="1:11" x14ac:dyDescent="0.2">
      <c r="A45" s="38" t="s">
        <v>3466</v>
      </c>
      <c r="B45" s="38" t="s">
        <v>5666</v>
      </c>
      <c r="C45" s="38" t="s">
        <v>5665</v>
      </c>
      <c r="D45" s="38" t="b">
        <v>0</v>
      </c>
      <c r="E45" s="39">
        <v>2.8846221719471499E-8</v>
      </c>
      <c r="F45" s="38">
        <v>7.53991106271073</v>
      </c>
      <c r="G45" s="38">
        <v>68</v>
      </c>
      <c r="H45" s="38">
        <v>73</v>
      </c>
      <c r="I45" s="38">
        <v>8</v>
      </c>
      <c r="J45" s="38">
        <v>26944</v>
      </c>
      <c r="K45" s="38" t="s">
        <v>5664</v>
      </c>
    </row>
    <row r="46" spans="1:11" x14ac:dyDescent="0.2">
      <c r="A46" s="38" t="s">
        <v>3466</v>
      </c>
      <c r="B46" s="38" t="s">
        <v>5663</v>
      </c>
      <c r="C46" s="38" t="s">
        <v>5662</v>
      </c>
      <c r="D46" s="38" t="b">
        <v>0</v>
      </c>
      <c r="E46" s="39">
        <v>3.1072449609980397E-8</v>
      </c>
      <c r="F46" s="38">
        <v>7.5076245076023902</v>
      </c>
      <c r="G46" s="38">
        <v>281</v>
      </c>
      <c r="H46" s="38">
        <v>73</v>
      </c>
      <c r="I46" s="38">
        <v>12</v>
      </c>
      <c r="J46" s="38">
        <v>26944</v>
      </c>
      <c r="K46" s="38" t="s">
        <v>5661</v>
      </c>
    </row>
    <row r="47" spans="1:11" x14ac:dyDescent="0.2">
      <c r="A47" s="38" t="s">
        <v>3466</v>
      </c>
      <c r="B47" s="38" t="s">
        <v>5660</v>
      </c>
      <c r="C47" s="38" t="s">
        <v>5659</v>
      </c>
      <c r="D47" s="38" t="b">
        <v>0</v>
      </c>
      <c r="E47" s="39">
        <v>1.9085377165698201E-7</v>
      </c>
      <c r="F47" s="38">
        <v>6.7192992530917204</v>
      </c>
      <c r="G47" s="38">
        <v>51</v>
      </c>
      <c r="H47" s="38">
        <v>73</v>
      </c>
      <c r="I47" s="38">
        <v>7</v>
      </c>
      <c r="J47" s="38">
        <v>26944</v>
      </c>
      <c r="K47" s="38" t="s">
        <v>5654</v>
      </c>
    </row>
    <row r="48" spans="1:11" x14ac:dyDescent="0.2">
      <c r="A48" s="38" t="s">
        <v>3466</v>
      </c>
      <c r="B48" s="38" t="s">
        <v>5658</v>
      </c>
      <c r="C48" s="38" t="s">
        <v>5657</v>
      </c>
      <c r="D48" s="38" t="b">
        <v>0</v>
      </c>
      <c r="E48" s="39">
        <v>2.20069348343234E-7</v>
      </c>
      <c r="F48" s="38">
        <v>6.6574404425552398</v>
      </c>
      <c r="G48" s="38">
        <v>52</v>
      </c>
      <c r="H48" s="38">
        <v>73</v>
      </c>
      <c r="I48" s="38">
        <v>7</v>
      </c>
      <c r="J48" s="38">
        <v>26944</v>
      </c>
      <c r="K48" s="38" t="s">
        <v>5654</v>
      </c>
    </row>
    <row r="49" spans="1:11" x14ac:dyDescent="0.2">
      <c r="A49" s="38" t="s">
        <v>3466</v>
      </c>
      <c r="B49" s="38" t="s">
        <v>5656</v>
      </c>
      <c r="C49" s="38" t="s">
        <v>5655</v>
      </c>
      <c r="D49" s="38" t="b">
        <v>0</v>
      </c>
      <c r="E49" s="39">
        <v>2.20069348343234E-7</v>
      </c>
      <c r="F49" s="38">
        <v>6.6574404425552398</v>
      </c>
      <c r="G49" s="38">
        <v>52</v>
      </c>
      <c r="H49" s="38">
        <v>73</v>
      </c>
      <c r="I49" s="38">
        <v>7</v>
      </c>
      <c r="J49" s="38">
        <v>26944</v>
      </c>
      <c r="K49" s="38" t="s">
        <v>5654</v>
      </c>
    </row>
    <row r="50" spans="1:11" x14ac:dyDescent="0.2">
      <c r="A50" s="38" t="s">
        <v>3466</v>
      </c>
      <c r="B50" s="38" t="s">
        <v>5653</v>
      </c>
      <c r="C50" s="38" t="s">
        <v>5652</v>
      </c>
      <c r="D50" s="38" t="b">
        <v>0</v>
      </c>
      <c r="E50" s="39">
        <v>3.6650105840973798E-7</v>
      </c>
      <c r="F50" s="38">
        <v>6.4359247668322697</v>
      </c>
      <c r="G50" s="38">
        <v>1017</v>
      </c>
      <c r="H50" s="38">
        <v>73</v>
      </c>
      <c r="I50" s="38">
        <v>18</v>
      </c>
      <c r="J50" s="38">
        <v>26944</v>
      </c>
      <c r="K50" s="38" t="s">
        <v>5651</v>
      </c>
    </row>
    <row r="51" spans="1:11" x14ac:dyDescent="0.2">
      <c r="A51" s="38" t="s">
        <v>3466</v>
      </c>
      <c r="B51" s="38" t="s">
        <v>5650</v>
      </c>
      <c r="C51" s="38" t="s">
        <v>5649</v>
      </c>
      <c r="D51" s="38" t="b">
        <v>0</v>
      </c>
      <c r="E51" s="39">
        <v>6.2227129583213503E-7</v>
      </c>
      <c r="F51" s="38">
        <v>6.2060202317155504</v>
      </c>
      <c r="G51" s="38">
        <v>558</v>
      </c>
      <c r="H51" s="38">
        <v>73</v>
      </c>
      <c r="I51" s="38">
        <v>14</v>
      </c>
      <c r="J51" s="38">
        <v>26944</v>
      </c>
      <c r="K51" s="38" t="s">
        <v>5639</v>
      </c>
    </row>
    <row r="52" spans="1:11" x14ac:dyDescent="0.2">
      <c r="A52" s="38" t="s">
        <v>3466</v>
      </c>
      <c r="B52" s="38" t="s">
        <v>5648</v>
      </c>
      <c r="C52" s="38" t="s">
        <v>5647</v>
      </c>
      <c r="D52" s="38" t="b">
        <v>1</v>
      </c>
      <c r="E52" s="39">
        <v>7.91805644265353E-7</v>
      </c>
      <c r="F52" s="38">
        <v>6.1013814067710301</v>
      </c>
      <c r="G52" s="38">
        <v>62</v>
      </c>
      <c r="H52" s="38">
        <v>73</v>
      </c>
      <c r="I52" s="38">
        <v>7</v>
      </c>
      <c r="J52" s="38">
        <v>26944</v>
      </c>
      <c r="K52" s="38" t="s">
        <v>5625</v>
      </c>
    </row>
    <row r="53" spans="1:11" x14ac:dyDescent="0.2">
      <c r="A53" s="38" t="s">
        <v>3466</v>
      </c>
      <c r="B53" s="38" t="s">
        <v>5646</v>
      </c>
      <c r="C53" s="38" t="s">
        <v>5645</v>
      </c>
      <c r="D53" s="38" t="b">
        <v>0</v>
      </c>
      <c r="E53" s="39">
        <v>7.91805644265353E-7</v>
      </c>
      <c r="F53" s="38">
        <v>6.1013814067710301</v>
      </c>
      <c r="G53" s="38">
        <v>62</v>
      </c>
      <c r="H53" s="38">
        <v>73</v>
      </c>
      <c r="I53" s="38">
        <v>7</v>
      </c>
      <c r="J53" s="38">
        <v>26944</v>
      </c>
      <c r="K53" s="38" t="s">
        <v>5625</v>
      </c>
    </row>
    <row r="54" spans="1:11" x14ac:dyDescent="0.2">
      <c r="A54" s="38" t="s">
        <v>3466</v>
      </c>
      <c r="B54" s="38" t="s">
        <v>5644</v>
      </c>
      <c r="C54" s="38" t="s">
        <v>5643</v>
      </c>
      <c r="D54" s="38" t="b">
        <v>0</v>
      </c>
      <c r="E54" s="38">
        <v>4.2504794136608898E-6</v>
      </c>
      <c r="F54" s="38">
        <v>5.37156208289906</v>
      </c>
      <c r="G54" s="38">
        <v>1186</v>
      </c>
      <c r="H54" s="38">
        <v>73</v>
      </c>
      <c r="I54" s="38">
        <v>18</v>
      </c>
      <c r="J54" s="38">
        <v>26944</v>
      </c>
      <c r="K54" s="38" t="s">
        <v>5642</v>
      </c>
    </row>
    <row r="55" spans="1:11" x14ac:dyDescent="0.2">
      <c r="A55" s="38" t="s">
        <v>3466</v>
      </c>
      <c r="B55" s="38" t="s">
        <v>5641</v>
      </c>
      <c r="C55" s="38" t="s">
        <v>5640</v>
      </c>
      <c r="D55" s="38" t="b">
        <v>0</v>
      </c>
      <c r="E55" s="38">
        <v>4.2849563498254603E-6</v>
      </c>
      <c r="F55" s="38">
        <v>5.3680535978076396</v>
      </c>
      <c r="G55" s="38">
        <v>648</v>
      </c>
      <c r="H55" s="38">
        <v>73</v>
      </c>
      <c r="I55" s="38">
        <v>14</v>
      </c>
      <c r="J55" s="38">
        <v>26944</v>
      </c>
      <c r="K55" s="38" t="s">
        <v>5639</v>
      </c>
    </row>
    <row r="56" spans="1:11" x14ac:dyDescent="0.2">
      <c r="A56" s="38" t="s">
        <v>3466</v>
      </c>
      <c r="B56" s="38" t="s">
        <v>5638</v>
      </c>
      <c r="C56" s="38" t="s">
        <v>5637</v>
      </c>
      <c r="D56" s="38" t="b">
        <v>0</v>
      </c>
      <c r="E56" s="38">
        <v>5.1256874602763197E-6</v>
      </c>
      <c r="F56" s="38">
        <v>5.2902478785293496</v>
      </c>
      <c r="G56" s="38">
        <v>912</v>
      </c>
      <c r="H56" s="38">
        <v>73</v>
      </c>
      <c r="I56" s="38">
        <v>16</v>
      </c>
      <c r="J56" s="38">
        <v>26944</v>
      </c>
      <c r="K56" s="38" t="s">
        <v>5636</v>
      </c>
    </row>
    <row r="57" spans="1:11" x14ac:dyDescent="0.2">
      <c r="A57" s="38" t="s">
        <v>3466</v>
      </c>
      <c r="B57" s="38" t="s">
        <v>5635</v>
      </c>
      <c r="C57" s="38" t="s">
        <v>5634</v>
      </c>
      <c r="D57" s="38" t="b">
        <v>0</v>
      </c>
      <c r="E57" s="38">
        <v>1.6937992347464198E-5</v>
      </c>
      <c r="F57" s="38">
        <v>4.7711380676823696</v>
      </c>
      <c r="G57" s="38">
        <v>722</v>
      </c>
      <c r="H57" s="38">
        <v>73</v>
      </c>
      <c r="I57" s="38">
        <v>14</v>
      </c>
      <c r="J57" s="38">
        <v>26944</v>
      </c>
      <c r="K57" s="38" t="s">
        <v>5628</v>
      </c>
    </row>
    <row r="58" spans="1:11" x14ac:dyDescent="0.2">
      <c r="A58" s="38" t="s">
        <v>3466</v>
      </c>
      <c r="B58" s="38" t="s">
        <v>5633</v>
      </c>
      <c r="C58" s="38" t="s">
        <v>5632</v>
      </c>
      <c r="D58" s="38" t="b">
        <v>0</v>
      </c>
      <c r="E58" s="38">
        <v>2.14593800833047E-5</v>
      </c>
      <c r="F58" s="38">
        <v>4.6683828280498698</v>
      </c>
      <c r="G58" s="38">
        <v>868</v>
      </c>
      <c r="H58" s="38">
        <v>73</v>
      </c>
      <c r="I58" s="38">
        <v>15</v>
      </c>
      <c r="J58" s="38">
        <v>26944</v>
      </c>
      <c r="K58" s="38" t="s">
        <v>5631</v>
      </c>
    </row>
    <row r="59" spans="1:11" x14ac:dyDescent="0.2">
      <c r="A59" s="38" t="s">
        <v>3466</v>
      </c>
      <c r="B59" s="38" t="s">
        <v>5630</v>
      </c>
      <c r="C59" s="38" t="s">
        <v>5629</v>
      </c>
      <c r="D59" s="38" t="b">
        <v>0</v>
      </c>
      <c r="E59" s="38">
        <v>2.5571033437321E-5</v>
      </c>
      <c r="F59" s="38">
        <v>4.5922517198791599</v>
      </c>
      <c r="G59" s="38">
        <v>746</v>
      </c>
      <c r="H59" s="38">
        <v>73</v>
      </c>
      <c r="I59" s="38">
        <v>14</v>
      </c>
      <c r="J59" s="38">
        <v>26944</v>
      </c>
      <c r="K59" s="38" t="s">
        <v>5628</v>
      </c>
    </row>
    <row r="60" spans="1:11" x14ac:dyDescent="0.2">
      <c r="A60" s="38" t="s">
        <v>3466</v>
      </c>
      <c r="B60" s="38" t="s">
        <v>5627</v>
      </c>
      <c r="C60" s="38" t="s">
        <v>5626</v>
      </c>
      <c r="D60" s="38" t="b">
        <v>0</v>
      </c>
      <c r="E60" s="38">
        <v>2.72866593735276E-5</v>
      </c>
      <c r="F60" s="38">
        <v>4.5640496304880003</v>
      </c>
      <c r="G60" s="38">
        <v>102</v>
      </c>
      <c r="H60" s="38">
        <v>73</v>
      </c>
      <c r="I60" s="38">
        <v>7</v>
      </c>
      <c r="J60" s="38">
        <v>26944</v>
      </c>
      <c r="K60" s="38" t="s">
        <v>5625</v>
      </c>
    </row>
    <row r="61" spans="1:11" x14ac:dyDescent="0.2">
      <c r="A61" s="38" t="s">
        <v>3466</v>
      </c>
      <c r="B61" s="38" t="s">
        <v>5624</v>
      </c>
      <c r="C61" s="38" t="s">
        <v>5623</v>
      </c>
      <c r="D61" s="38" t="b">
        <v>0</v>
      </c>
      <c r="E61" s="38">
        <v>2.97285742318829E-5</v>
      </c>
      <c r="F61" s="38">
        <v>4.52682591885001</v>
      </c>
      <c r="G61" s="38">
        <v>514</v>
      </c>
      <c r="H61" s="38">
        <v>73</v>
      </c>
      <c r="I61" s="38">
        <v>12</v>
      </c>
      <c r="J61" s="38">
        <v>26944</v>
      </c>
      <c r="K61" s="38" t="s">
        <v>5622</v>
      </c>
    </row>
    <row r="62" spans="1:11" x14ac:dyDescent="0.2">
      <c r="A62" s="38" t="s">
        <v>3466</v>
      </c>
      <c r="B62" s="38" t="s">
        <v>5621</v>
      </c>
      <c r="C62" s="38" t="s">
        <v>5620</v>
      </c>
      <c r="D62" s="38" t="b">
        <v>0</v>
      </c>
      <c r="E62" s="38">
        <v>6.4675552250016902E-5</v>
      </c>
      <c r="F62" s="38">
        <v>4.1892598542525299</v>
      </c>
      <c r="G62" s="38">
        <v>1092</v>
      </c>
      <c r="H62" s="38">
        <v>73</v>
      </c>
      <c r="I62" s="38">
        <v>16</v>
      </c>
      <c r="J62" s="38">
        <v>26944</v>
      </c>
      <c r="K62" s="38" t="s">
        <v>5619</v>
      </c>
    </row>
    <row r="63" spans="1:11" x14ac:dyDescent="0.2">
      <c r="A63" s="38" t="s">
        <v>3466</v>
      </c>
      <c r="B63" s="38" t="s">
        <v>5618</v>
      </c>
      <c r="C63" s="38" t="s">
        <v>5617</v>
      </c>
      <c r="D63" s="38" t="b">
        <v>1</v>
      </c>
      <c r="E63" s="38">
        <v>1.5036413053582201E-4</v>
      </c>
      <c r="F63" s="38">
        <v>3.8228557526291702</v>
      </c>
      <c r="G63" s="38">
        <v>15</v>
      </c>
      <c r="H63" s="38">
        <v>73</v>
      </c>
      <c r="I63" s="38">
        <v>4</v>
      </c>
      <c r="J63" s="38">
        <v>26944</v>
      </c>
      <c r="K63" s="38" t="s">
        <v>5616</v>
      </c>
    </row>
    <row r="64" spans="1:11" x14ac:dyDescent="0.2">
      <c r="A64" s="38" t="s">
        <v>3466</v>
      </c>
      <c r="B64" s="38" t="s">
        <v>4424</v>
      </c>
      <c r="C64" s="38" t="s">
        <v>4425</v>
      </c>
      <c r="D64" s="38" t="b">
        <v>0</v>
      </c>
      <c r="E64" s="38">
        <v>5.7859113990770396E-4</v>
      </c>
      <c r="F64" s="38">
        <v>3.2376282210832201</v>
      </c>
      <c r="G64" s="38">
        <v>2428</v>
      </c>
      <c r="H64" s="38">
        <v>73</v>
      </c>
      <c r="I64" s="38">
        <v>22</v>
      </c>
      <c r="J64" s="38">
        <v>26944</v>
      </c>
      <c r="K64" s="38" t="s">
        <v>5615</v>
      </c>
    </row>
    <row r="65" spans="1:11" x14ac:dyDescent="0.2">
      <c r="A65" s="38" t="s">
        <v>3466</v>
      </c>
      <c r="B65" s="38" t="s">
        <v>4450</v>
      </c>
      <c r="C65" s="38" t="s">
        <v>4451</v>
      </c>
      <c r="D65" s="38" t="b">
        <v>0</v>
      </c>
      <c r="E65" s="38">
        <v>6.7638422547645503E-4</v>
      </c>
      <c r="F65" s="38">
        <v>3.1698065295018698</v>
      </c>
      <c r="G65" s="38">
        <v>2450</v>
      </c>
      <c r="H65" s="38">
        <v>73</v>
      </c>
      <c r="I65" s="38">
        <v>22</v>
      </c>
      <c r="J65" s="38">
        <v>26944</v>
      </c>
      <c r="K65" s="38" t="s">
        <v>5615</v>
      </c>
    </row>
    <row r="66" spans="1:11" x14ac:dyDescent="0.2">
      <c r="A66" s="38" t="s">
        <v>3466</v>
      </c>
      <c r="B66" s="38" t="s">
        <v>5614</v>
      </c>
      <c r="C66" s="38" t="s">
        <v>5613</v>
      </c>
      <c r="D66" s="38" t="b">
        <v>0</v>
      </c>
      <c r="E66" s="38">
        <v>8.6220793991439201E-4</v>
      </c>
      <c r="F66" s="38">
        <v>3.0643879821256799</v>
      </c>
      <c r="G66" s="38">
        <v>6</v>
      </c>
      <c r="H66" s="38">
        <v>73</v>
      </c>
      <c r="I66" s="38">
        <v>3</v>
      </c>
      <c r="J66" s="38">
        <v>26944</v>
      </c>
      <c r="K66" s="38" t="s">
        <v>5612</v>
      </c>
    </row>
    <row r="67" spans="1:11" x14ac:dyDescent="0.2">
      <c r="A67" s="38" t="s">
        <v>3466</v>
      </c>
      <c r="B67" s="38" t="s">
        <v>5611</v>
      </c>
      <c r="C67" s="38" t="s">
        <v>5610</v>
      </c>
      <c r="D67" s="38" t="b">
        <v>0</v>
      </c>
      <c r="E67" s="38">
        <v>1.9611097462254698E-3</v>
      </c>
      <c r="F67" s="38">
        <v>2.7074981019739801</v>
      </c>
      <c r="G67" s="38">
        <v>14364</v>
      </c>
      <c r="H67" s="38">
        <v>73</v>
      </c>
      <c r="I67" s="38">
        <v>59</v>
      </c>
      <c r="J67" s="38">
        <v>26944</v>
      </c>
      <c r="K67" s="38" t="s">
        <v>5609</v>
      </c>
    </row>
    <row r="68" spans="1:11" x14ac:dyDescent="0.2">
      <c r="A68" s="38" t="s">
        <v>3466</v>
      </c>
      <c r="B68" s="38" t="s">
        <v>5608</v>
      </c>
      <c r="C68" s="38" t="s">
        <v>5607</v>
      </c>
      <c r="D68" s="38" t="b">
        <v>0</v>
      </c>
      <c r="E68" s="38">
        <v>4.2829260858491596E-3</v>
      </c>
      <c r="F68" s="38">
        <v>2.3682594205333398</v>
      </c>
      <c r="G68" s="38">
        <v>4715</v>
      </c>
      <c r="H68" s="38">
        <v>73</v>
      </c>
      <c r="I68" s="38">
        <v>30</v>
      </c>
      <c r="J68" s="38">
        <v>26944</v>
      </c>
      <c r="K68" s="38" t="s">
        <v>5606</v>
      </c>
    </row>
    <row r="69" spans="1:11" x14ac:dyDescent="0.2">
      <c r="A69" s="38" t="s">
        <v>3466</v>
      </c>
      <c r="B69" s="38" t="s">
        <v>5605</v>
      </c>
      <c r="C69" s="38" t="s">
        <v>5604</v>
      </c>
      <c r="D69" s="38" t="b">
        <v>1</v>
      </c>
      <c r="E69" s="38">
        <v>4.7232730231833503E-3</v>
      </c>
      <c r="F69" s="38">
        <v>2.3257569498213599</v>
      </c>
      <c r="G69" s="38">
        <v>138</v>
      </c>
      <c r="H69" s="38">
        <v>73</v>
      </c>
      <c r="I69" s="38">
        <v>6</v>
      </c>
      <c r="J69" s="38">
        <v>26944</v>
      </c>
      <c r="K69" s="38" t="s">
        <v>5603</v>
      </c>
    </row>
    <row r="70" spans="1:11" x14ac:dyDescent="0.2">
      <c r="A70" s="38" t="s">
        <v>3466</v>
      </c>
      <c r="B70" s="38" t="s">
        <v>4018</v>
      </c>
      <c r="C70" s="38" t="s">
        <v>4019</v>
      </c>
      <c r="D70" s="38" t="b">
        <v>0</v>
      </c>
      <c r="E70" s="38">
        <v>1.3144043062697199E-2</v>
      </c>
      <c r="F70" s="38">
        <v>1.88127102672902</v>
      </c>
      <c r="G70" s="38">
        <v>4698</v>
      </c>
      <c r="H70" s="38">
        <v>73</v>
      </c>
      <c r="I70" s="38">
        <v>29</v>
      </c>
      <c r="J70" s="38">
        <v>26944</v>
      </c>
      <c r="K70" s="38" t="s">
        <v>5602</v>
      </c>
    </row>
    <row r="71" spans="1:11" x14ac:dyDescent="0.2">
      <c r="A71" s="38" t="s">
        <v>3466</v>
      </c>
      <c r="B71" s="38" t="s">
        <v>5601</v>
      </c>
      <c r="C71" s="38" t="s">
        <v>5600</v>
      </c>
      <c r="D71" s="38" t="b">
        <v>0</v>
      </c>
      <c r="E71" s="38">
        <v>1.34109347243153E-2</v>
      </c>
      <c r="F71" s="38">
        <v>1.8725409513456399</v>
      </c>
      <c r="G71" s="38">
        <v>12956</v>
      </c>
      <c r="H71" s="38">
        <v>73</v>
      </c>
      <c r="I71" s="38">
        <v>54</v>
      </c>
      <c r="J71" s="38">
        <v>26944</v>
      </c>
      <c r="K71" s="38" t="s">
        <v>5599</v>
      </c>
    </row>
    <row r="72" spans="1:11" x14ac:dyDescent="0.2">
      <c r="A72" s="38" t="s">
        <v>3466</v>
      </c>
      <c r="B72" s="38" t="s">
        <v>5598</v>
      </c>
      <c r="C72" s="38" t="s">
        <v>5597</v>
      </c>
      <c r="D72" s="38" t="b">
        <v>0</v>
      </c>
      <c r="E72" s="38">
        <v>1.54493693158316E-2</v>
      </c>
      <c r="F72" s="38">
        <v>1.81108924492812</v>
      </c>
      <c r="G72" s="38">
        <v>14</v>
      </c>
      <c r="H72" s="38">
        <v>73</v>
      </c>
      <c r="I72" s="38">
        <v>3</v>
      </c>
      <c r="J72" s="38">
        <v>26944</v>
      </c>
      <c r="K72" s="38" t="s">
        <v>5434</v>
      </c>
    </row>
    <row r="73" spans="1:11" x14ac:dyDescent="0.2">
      <c r="A73" s="38" t="s">
        <v>3466</v>
      </c>
      <c r="B73" s="38" t="s">
        <v>5596</v>
      </c>
      <c r="C73" s="38" t="s">
        <v>5595</v>
      </c>
      <c r="D73" s="38" t="b">
        <v>1</v>
      </c>
      <c r="E73" s="38">
        <v>4.1925562742491998E-2</v>
      </c>
      <c r="F73" s="38">
        <v>1.37752109940002</v>
      </c>
      <c r="G73" s="38">
        <v>699</v>
      </c>
      <c r="H73" s="38">
        <v>73</v>
      </c>
      <c r="I73" s="38">
        <v>10</v>
      </c>
      <c r="J73" s="38">
        <v>26944</v>
      </c>
      <c r="K73" s="38" t="s">
        <v>5594</v>
      </c>
    </row>
    <row r="74" spans="1:11" x14ac:dyDescent="0.2">
      <c r="A74" s="38" t="s">
        <v>4734</v>
      </c>
      <c r="B74" s="38" t="s">
        <v>4735</v>
      </c>
      <c r="C74" s="38" t="s">
        <v>4736</v>
      </c>
      <c r="D74" s="38" t="b">
        <v>1</v>
      </c>
      <c r="E74" s="39">
        <v>1.1549839717384299E-25</v>
      </c>
      <c r="F74" s="38">
        <v>24.937424042640899</v>
      </c>
      <c r="G74" s="38">
        <v>2260</v>
      </c>
      <c r="H74" s="38">
        <v>173</v>
      </c>
      <c r="I74" s="38">
        <v>67</v>
      </c>
      <c r="J74" s="38">
        <v>26995</v>
      </c>
      <c r="K74" s="38" t="s">
        <v>5593</v>
      </c>
    </row>
    <row r="75" spans="1:11" x14ac:dyDescent="0.2">
      <c r="A75" s="38" t="s">
        <v>4734</v>
      </c>
      <c r="B75" s="38" t="s">
        <v>4738</v>
      </c>
      <c r="C75" s="38" t="s">
        <v>4739</v>
      </c>
      <c r="D75" s="38" t="b">
        <v>0</v>
      </c>
      <c r="E75" s="39">
        <v>3.1832816035974203E-20</v>
      </c>
      <c r="F75" s="38">
        <v>19.497124940556201</v>
      </c>
      <c r="G75" s="38">
        <v>6862</v>
      </c>
      <c r="H75" s="38">
        <v>173</v>
      </c>
      <c r="I75" s="38">
        <v>105</v>
      </c>
      <c r="J75" s="38">
        <v>26995</v>
      </c>
      <c r="K75" s="38" t="s">
        <v>5592</v>
      </c>
    </row>
    <row r="76" spans="1:11" x14ac:dyDescent="0.2">
      <c r="A76" s="38" t="s">
        <v>4734</v>
      </c>
      <c r="B76" s="38" t="s">
        <v>4741</v>
      </c>
      <c r="C76" s="38" t="s">
        <v>4742</v>
      </c>
      <c r="D76" s="38" t="b">
        <v>0</v>
      </c>
      <c r="E76" s="39">
        <v>2.9999985545675902E-18</v>
      </c>
      <c r="F76" s="38">
        <v>17.5228789545281</v>
      </c>
      <c r="G76" s="38">
        <v>729</v>
      </c>
      <c r="H76" s="38">
        <v>173</v>
      </c>
      <c r="I76" s="38">
        <v>35</v>
      </c>
      <c r="J76" s="38">
        <v>26995</v>
      </c>
      <c r="K76" s="38" t="s">
        <v>5591</v>
      </c>
    </row>
    <row r="77" spans="1:11" x14ac:dyDescent="0.2">
      <c r="A77" s="38" t="s">
        <v>4734</v>
      </c>
      <c r="B77" s="38" t="s">
        <v>4744</v>
      </c>
      <c r="C77" s="38" t="s">
        <v>4745</v>
      </c>
      <c r="D77" s="38" t="b">
        <v>1</v>
      </c>
      <c r="E77" s="39">
        <v>3.80830521608355E-15</v>
      </c>
      <c r="F77" s="38">
        <v>14.4192682524228</v>
      </c>
      <c r="G77" s="38">
        <v>1037</v>
      </c>
      <c r="H77" s="38">
        <v>173</v>
      </c>
      <c r="I77" s="38">
        <v>37</v>
      </c>
      <c r="J77" s="38">
        <v>26995</v>
      </c>
      <c r="K77" s="38" t="s">
        <v>5590</v>
      </c>
    </row>
    <row r="78" spans="1:11" x14ac:dyDescent="0.2">
      <c r="A78" s="38" t="s">
        <v>4734</v>
      </c>
      <c r="B78" s="38" t="s">
        <v>4747</v>
      </c>
      <c r="C78" s="38" t="s">
        <v>4748</v>
      </c>
      <c r="D78" s="38" t="b">
        <v>0</v>
      </c>
      <c r="E78" s="39">
        <v>8.9622529576324896E-14</v>
      </c>
      <c r="F78" s="38">
        <v>13.047582802382999</v>
      </c>
      <c r="G78" s="38">
        <v>2564</v>
      </c>
      <c r="H78" s="38">
        <v>173</v>
      </c>
      <c r="I78" s="38">
        <v>55</v>
      </c>
      <c r="J78" s="38">
        <v>26995</v>
      </c>
      <c r="K78" s="38" t="s">
        <v>5589</v>
      </c>
    </row>
    <row r="79" spans="1:11" x14ac:dyDescent="0.2">
      <c r="A79" s="38" t="s">
        <v>4734</v>
      </c>
      <c r="B79" s="38" t="s">
        <v>4750</v>
      </c>
      <c r="C79" s="38" t="s">
        <v>4751</v>
      </c>
      <c r="D79" s="38" t="b">
        <v>0</v>
      </c>
      <c r="E79" s="39">
        <v>4.2179873948762798E-13</v>
      </c>
      <c r="F79" s="38">
        <v>12.374894722449501</v>
      </c>
      <c r="G79" s="38">
        <v>539</v>
      </c>
      <c r="H79" s="38">
        <v>173</v>
      </c>
      <c r="I79" s="38">
        <v>26</v>
      </c>
      <c r="J79" s="38">
        <v>26995</v>
      </c>
      <c r="K79" s="38" t="s">
        <v>5588</v>
      </c>
    </row>
    <row r="80" spans="1:11" x14ac:dyDescent="0.2">
      <c r="A80" s="38" t="s">
        <v>4734</v>
      </c>
      <c r="B80" s="38" t="s">
        <v>4753</v>
      </c>
      <c r="C80" s="38" t="s">
        <v>4754</v>
      </c>
      <c r="D80" s="38" t="b">
        <v>0</v>
      </c>
      <c r="E80" s="39">
        <v>5.7382156285796601E-13</v>
      </c>
      <c r="F80" s="38">
        <v>12.241223136023301</v>
      </c>
      <c r="G80" s="38">
        <v>6367</v>
      </c>
      <c r="H80" s="38">
        <v>173</v>
      </c>
      <c r="I80" s="38">
        <v>89</v>
      </c>
      <c r="J80" s="38">
        <v>26995</v>
      </c>
      <c r="K80" s="38" t="s">
        <v>5587</v>
      </c>
    </row>
    <row r="81" spans="1:11" x14ac:dyDescent="0.2">
      <c r="A81" s="38" t="s">
        <v>4734</v>
      </c>
      <c r="B81" s="38" t="s">
        <v>4756</v>
      </c>
      <c r="C81" s="38" t="s">
        <v>4757</v>
      </c>
      <c r="D81" s="38" t="b">
        <v>0</v>
      </c>
      <c r="E81" s="39">
        <v>4.3822095690518601E-12</v>
      </c>
      <c r="F81" s="38">
        <v>11.358306857147999</v>
      </c>
      <c r="G81" s="38">
        <v>11561</v>
      </c>
      <c r="H81" s="38">
        <v>173</v>
      </c>
      <c r="I81" s="38">
        <v>124</v>
      </c>
      <c r="J81" s="38">
        <v>26995</v>
      </c>
      <c r="K81" s="38" t="s">
        <v>5586</v>
      </c>
    </row>
    <row r="82" spans="1:11" x14ac:dyDescent="0.2">
      <c r="A82" s="38" t="s">
        <v>4734</v>
      </c>
      <c r="B82" s="38" t="s">
        <v>4759</v>
      </c>
      <c r="C82" s="38" t="s">
        <v>4760</v>
      </c>
      <c r="D82" s="38" t="b">
        <v>0</v>
      </c>
      <c r="E82" s="39">
        <v>6.19477426954837E-12</v>
      </c>
      <c r="F82" s="38">
        <v>11.2079745141911</v>
      </c>
      <c r="G82" s="38">
        <v>2460</v>
      </c>
      <c r="H82" s="38">
        <v>173</v>
      </c>
      <c r="I82" s="38">
        <v>51</v>
      </c>
      <c r="J82" s="38">
        <v>26995</v>
      </c>
      <c r="K82" s="38" t="s">
        <v>5585</v>
      </c>
    </row>
    <row r="83" spans="1:11" x14ac:dyDescent="0.2">
      <c r="A83" s="38" t="s">
        <v>4734</v>
      </c>
      <c r="B83" s="38" t="s">
        <v>4762</v>
      </c>
      <c r="C83" s="38" t="s">
        <v>4763</v>
      </c>
      <c r="D83" s="38" t="b">
        <v>0</v>
      </c>
      <c r="E83" s="39">
        <v>7.1985571981670501E-12</v>
      </c>
      <c r="F83" s="38">
        <v>11.1427545401888</v>
      </c>
      <c r="G83" s="38">
        <v>453</v>
      </c>
      <c r="H83" s="38">
        <v>173</v>
      </c>
      <c r="I83" s="38">
        <v>23</v>
      </c>
      <c r="J83" s="38">
        <v>26995</v>
      </c>
      <c r="K83" s="38" t="s">
        <v>5584</v>
      </c>
    </row>
    <row r="84" spans="1:11" x14ac:dyDescent="0.2">
      <c r="A84" s="38" t="s">
        <v>4734</v>
      </c>
      <c r="B84" s="38" t="s">
        <v>4765</v>
      </c>
      <c r="C84" s="38" t="s">
        <v>4766</v>
      </c>
      <c r="D84" s="38" t="b">
        <v>0</v>
      </c>
      <c r="E84" s="39">
        <v>1.09398416846295E-11</v>
      </c>
      <c r="F84" s="38">
        <v>10.9609889628279</v>
      </c>
      <c r="G84" s="38">
        <v>1641</v>
      </c>
      <c r="H84" s="38">
        <v>173</v>
      </c>
      <c r="I84" s="38">
        <v>41</v>
      </c>
      <c r="J84" s="38">
        <v>26995</v>
      </c>
      <c r="K84" s="38" t="s">
        <v>5583</v>
      </c>
    </row>
    <row r="85" spans="1:11" x14ac:dyDescent="0.2">
      <c r="A85" s="38" t="s">
        <v>4734</v>
      </c>
      <c r="B85" s="38" t="s">
        <v>4768</v>
      </c>
      <c r="C85" s="38" t="s">
        <v>4769</v>
      </c>
      <c r="D85" s="38" t="b">
        <v>0</v>
      </c>
      <c r="E85" s="39">
        <v>5.76846464254324E-11</v>
      </c>
      <c r="F85" s="38">
        <v>10.238939765007499</v>
      </c>
      <c r="G85" s="38">
        <v>10191</v>
      </c>
      <c r="H85" s="38">
        <v>173</v>
      </c>
      <c r="I85" s="38">
        <v>113</v>
      </c>
      <c r="J85" s="38">
        <v>26995</v>
      </c>
      <c r="K85" s="38" t="s">
        <v>5582</v>
      </c>
    </row>
    <row r="86" spans="1:11" x14ac:dyDescent="0.2">
      <c r="A86" s="38" t="s">
        <v>4734</v>
      </c>
      <c r="B86" s="38" t="s">
        <v>4771</v>
      </c>
      <c r="C86" s="38" t="s">
        <v>4772</v>
      </c>
      <c r="D86" s="38" t="b">
        <v>0</v>
      </c>
      <c r="E86" s="39">
        <v>6.2766503488205201E-11</v>
      </c>
      <c r="F86" s="38">
        <v>10.2022720637672</v>
      </c>
      <c r="G86" s="38">
        <v>82</v>
      </c>
      <c r="H86" s="38">
        <v>173</v>
      </c>
      <c r="I86" s="38">
        <v>12</v>
      </c>
      <c r="J86" s="38">
        <v>26995</v>
      </c>
      <c r="K86" s="38" t="s">
        <v>5574</v>
      </c>
    </row>
    <row r="87" spans="1:11" x14ac:dyDescent="0.2">
      <c r="A87" s="38" t="s">
        <v>4734</v>
      </c>
      <c r="B87" s="38" t="s">
        <v>4774</v>
      </c>
      <c r="C87" s="38" t="s">
        <v>4775</v>
      </c>
      <c r="D87" s="38" t="b">
        <v>0</v>
      </c>
      <c r="E87" s="39">
        <v>5.4289087647221899E-10</v>
      </c>
      <c r="F87" s="38">
        <v>9.2652874567990295</v>
      </c>
      <c r="G87" s="38">
        <v>503</v>
      </c>
      <c r="H87" s="38">
        <v>173</v>
      </c>
      <c r="I87" s="38">
        <v>22</v>
      </c>
      <c r="J87" s="38">
        <v>26995</v>
      </c>
      <c r="K87" s="38" t="s">
        <v>5581</v>
      </c>
    </row>
    <row r="88" spans="1:11" x14ac:dyDescent="0.2">
      <c r="A88" s="38" t="s">
        <v>4734</v>
      </c>
      <c r="B88" s="38" t="s">
        <v>4777</v>
      </c>
      <c r="C88" s="38" t="s">
        <v>4778</v>
      </c>
      <c r="D88" s="38" t="b">
        <v>0</v>
      </c>
      <c r="E88" s="39">
        <v>7.0792057533729504E-10</v>
      </c>
      <c r="F88" s="38">
        <v>9.1500154649481704</v>
      </c>
      <c r="G88" s="38">
        <v>22653</v>
      </c>
      <c r="H88" s="38">
        <v>173</v>
      </c>
      <c r="I88" s="38">
        <v>172</v>
      </c>
      <c r="J88" s="38">
        <v>26995</v>
      </c>
      <c r="K88" s="38" t="s">
        <v>5580</v>
      </c>
    </row>
    <row r="89" spans="1:11" x14ac:dyDescent="0.2">
      <c r="A89" s="38" t="s">
        <v>4734</v>
      </c>
      <c r="B89" s="38" t="s">
        <v>4780</v>
      </c>
      <c r="C89" s="38" t="s">
        <v>4781</v>
      </c>
      <c r="D89" s="38" t="b">
        <v>0</v>
      </c>
      <c r="E89" s="39">
        <v>1.2829038603375199E-9</v>
      </c>
      <c r="F89" s="38">
        <v>8.8918058880438693</v>
      </c>
      <c r="G89" s="38">
        <v>324</v>
      </c>
      <c r="H89" s="38">
        <v>173</v>
      </c>
      <c r="I89" s="38">
        <v>18</v>
      </c>
      <c r="J89" s="38">
        <v>26995</v>
      </c>
      <c r="K89" s="38" t="s">
        <v>5579</v>
      </c>
    </row>
    <row r="90" spans="1:11" x14ac:dyDescent="0.2">
      <c r="A90" s="38" t="s">
        <v>4734</v>
      </c>
      <c r="B90" s="38" t="s">
        <v>4783</v>
      </c>
      <c r="C90" s="38" t="s">
        <v>4784</v>
      </c>
      <c r="D90" s="38" t="b">
        <v>0</v>
      </c>
      <c r="E90" s="39">
        <v>1.35068823993645E-9</v>
      </c>
      <c r="F90" s="38">
        <v>8.8694448813997298</v>
      </c>
      <c r="G90" s="38">
        <v>325</v>
      </c>
      <c r="H90" s="38">
        <v>173</v>
      </c>
      <c r="I90" s="38">
        <v>18</v>
      </c>
      <c r="J90" s="38">
        <v>26995</v>
      </c>
      <c r="K90" s="38" t="s">
        <v>5579</v>
      </c>
    </row>
    <row r="91" spans="1:11" x14ac:dyDescent="0.2">
      <c r="A91" s="38" t="s">
        <v>4734</v>
      </c>
      <c r="B91" s="38" t="s">
        <v>4785</v>
      </c>
      <c r="C91" s="38" t="s">
        <v>4786</v>
      </c>
      <c r="D91" s="38" t="b">
        <v>0</v>
      </c>
      <c r="E91" s="39">
        <v>1.37162371820124E-9</v>
      </c>
      <c r="F91" s="38">
        <v>8.8627650136454097</v>
      </c>
      <c r="G91" s="38">
        <v>1408</v>
      </c>
      <c r="H91" s="38">
        <v>173</v>
      </c>
      <c r="I91" s="38">
        <v>35</v>
      </c>
      <c r="J91" s="38">
        <v>26995</v>
      </c>
      <c r="K91" s="38" t="s">
        <v>5578</v>
      </c>
    </row>
    <row r="92" spans="1:11" x14ac:dyDescent="0.2">
      <c r="A92" s="38" t="s">
        <v>4734</v>
      </c>
      <c r="B92" s="38" t="s">
        <v>4788</v>
      </c>
      <c r="C92" s="38" t="s">
        <v>4789</v>
      </c>
      <c r="D92" s="38" t="b">
        <v>0</v>
      </c>
      <c r="E92" s="39">
        <v>1.66965769358747E-9</v>
      </c>
      <c r="F92" s="38">
        <v>8.7773725570105299</v>
      </c>
      <c r="G92" s="38">
        <v>2554</v>
      </c>
      <c r="H92" s="38">
        <v>173</v>
      </c>
      <c r="I92" s="38">
        <v>48</v>
      </c>
      <c r="J92" s="38">
        <v>26995</v>
      </c>
      <c r="K92" s="38" t="s">
        <v>5577</v>
      </c>
    </row>
    <row r="93" spans="1:11" x14ac:dyDescent="0.2">
      <c r="A93" s="38" t="s">
        <v>4734</v>
      </c>
      <c r="B93" s="38" t="s">
        <v>4791</v>
      </c>
      <c r="C93" s="38" t="s">
        <v>4792</v>
      </c>
      <c r="D93" s="38" t="b">
        <v>0</v>
      </c>
      <c r="E93" s="39">
        <v>2.4782727095736101E-9</v>
      </c>
      <c r="F93" s="38">
        <v>8.6058509054876495</v>
      </c>
      <c r="G93" s="38">
        <v>210</v>
      </c>
      <c r="H93" s="38">
        <v>173</v>
      </c>
      <c r="I93" s="38">
        <v>15</v>
      </c>
      <c r="J93" s="38">
        <v>26995</v>
      </c>
      <c r="K93" s="38" t="s">
        <v>5576</v>
      </c>
    </row>
    <row r="94" spans="1:11" x14ac:dyDescent="0.2">
      <c r="A94" s="38" t="s">
        <v>4734</v>
      </c>
      <c r="B94" s="38" t="s">
        <v>4794</v>
      </c>
      <c r="C94" s="38" t="s">
        <v>4795</v>
      </c>
      <c r="D94" s="38" t="b">
        <v>0</v>
      </c>
      <c r="E94" s="39">
        <v>2.7266021964873899E-9</v>
      </c>
      <c r="F94" s="38">
        <v>8.5643782197674501</v>
      </c>
      <c r="G94" s="38">
        <v>339</v>
      </c>
      <c r="H94" s="38">
        <v>173</v>
      </c>
      <c r="I94" s="38">
        <v>18</v>
      </c>
      <c r="J94" s="38">
        <v>26995</v>
      </c>
      <c r="K94" s="38" t="s">
        <v>5575</v>
      </c>
    </row>
    <row r="95" spans="1:11" x14ac:dyDescent="0.2">
      <c r="A95" s="38" t="s">
        <v>4734</v>
      </c>
      <c r="B95" s="38" t="s">
        <v>4797</v>
      </c>
      <c r="C95" s="38" t="s">
        <v>4798</v>
      </c>
      <c r="D95" s="38" t="b">
        <v>0</v>
      </c>
      <c r="E95" s="39">
        <v>3.1547159918109901E-9</v>
      </c>
      <c r="F95" s="38">
        <v>8.50103973269281</v>
      </c>
      <c r="G95" s="38">
        <v>113</v>
      </c>
      <c r="H95" s="38">
        <v>173</v>
      </c>
      <c r="I95" s="38">
        <v>12</v>
      </c>
      <c r="J95" s="38">
        <v>26995</v>
      </c>
      <c r="K95" s="38" t="s">
        <v>5574</v>
      </c>
    </row>
    <row r="96" spans="1:11" x14ac:dyDescent="0.2">
      <c r="A96" s="38" t="s">
        <v>4734</v>
      </c>
      <c r="B96" s="38" t="s">
        <v>4799</v>
      </c>
      <c r="C96" s="38" t="s">
        <v>4800</v>
      </c>
      <c r="D96" s="38" t="b">
        <v>0</v>
      </c>
      <c r="E96" s="39">
        <v>3.12419316794012E-8</v>
      </c>
      <c r="F96" s="38">
        <v>7.5052621216651199</v>
      </c>
      <c r="G96" s="38">
        <v>251</v>
      </c>
      <c r="H96" s="38">
        <v>173</v>
      </c>
      <c r="I96" s="38">
        <v>15</v>
      </c>
      <c r="J96" s="38">
        <v>26995</v>
      </c>
      <c r="K96" s="38" t="s">
        <v>5573</v>
      </c>
    </row>
    <row r="97" spans="1:11" x14ac:dyDescent="0.2">
      <c r="A97" s="38" t="s">
        <v>4734</v>
      </c>
      <c r="B97" s="38" t="s">
        <v>4802</v>
      </c>
      <c r="C97" s="38" t="s">
        <v>4803</v>
      </c>
      <c r="D97" s="38" t="b">
        <v>1</v>
      </c>
      <c r="E97" s="39">
        <v>4.1508318510174898E-8</v>
      </c>
      <c r="F97" s="38">
        <v>7.3818648594073997</v>
      </c>
      <c r="G97" s="38">
        <v>109</v>
      </c>
      <c r="H97" s="38">
        <v>173</v>
      </c>
      <c r="I97" s="38">
        <v>11</v>
      </c>
      <c r="J97" s="38">
        <v>26995</v>
      </c>
      <c r="K97" s="38" t="s">
        <v>5572</v>
      </c>
    </row>
    <row r="98" spans="1:11" x14ac:dyDescent="0.2">
      <c r="A98" s="38" t="s">
        <v>4734</v>
      </c>
      <c r="B98" s="38" t="s">
        <v>4805</v>
      </c>
      <c r="C98" s="38" t="s">
        <v>4806</v>
      </c>
      <c r="D98" s="38" t="b">
        <v>0</v>
      </c>
      <c r="E98" s="39">
        <v>9.4362702282174905E-8</v>
      </c>
      <c r="F98" s="38">
        <v>7.0251996306368696</v>
      </c>
      <c r="G98" s="38">
        <v>2373</v>
      </c>
      <c r="H98" s="38">
        <v>173</v>
      </c>
      <c r="I98" s="38">
        <v>43</v>
      </c>
      <c r="J98" s="38">
        <v>26995</v>
      </c>
      <c r="K98" s="38" t="s">
        <v>5571</v>
      </c>
    </row>
    <row r="99" spans="1:11" x14ac:dyDescent="0.2">
      <c r="A99" s="38" t="s">
        <v>4734</v>
      </c>
      <c r="B99" s="38" t="s">
        <v>4808</v>
      </c>
      <c r="C99" s="38" t="s">
        <v>4809</v>
      </c>
      <c r="D99" s="38" t="b">
        <v>0</v>
      </c>
      <c r="E99" s="39">
        <v>9.7435043084477596E-8</v>
      </c>
      <c r="F99" s="38">
        <v>7.0112848184695897</v>
      </c>
      <c r="G99" s="38">
        <v>188</v>
      </c>
      <c r="H99" s="38">
        <v>173</v>
      </c>
      <c r="I99" s="38">
        <v>13</v>
      </c>
      <c r="J99" s="38">
        <v>26995</v>
      </c>
      <c r="K99" s="38" t="s">
        <v>5568</v>
      </c>
    </row>
    <row r="100" spans="1:11" x14ac:dyDescent="0.2">
      <c r="A100" s="38" t="s">
        <v>4734</v>
      </c>
      <c r="B100" s="38" t="s">
        <v>4811</v>
      </c>
      <c r="C100" s="38" t="s">
        <v>4812</v>
      </c>
      <c r="D100" s="38" t="b">
        <v>0</v>
      </c>
      <c r="E100" s="39">
        <v>1.05003972112755E-7</v>
      </c>
      <c r="F100" s="38">
        <v>6.9787942720346097</v>
      </c>
      <c r="G100" s="38">
        <v>371</v>
      </c>
      <c r="H100" s="38">
        <v>173</v>
      </c>
      <c r="I100" s="38">
        <v>17</v>
      </c>
      <c r="J100" s="38">
        <v>26995</v>
      </c>
      <c r="K100" s="38" t="s">
        <v>5570</v>
      </c>
    </row>
    <row r="101" spans="1:11" x14ac:dyDescent="0.2">
      <c r="A101" s="38" t="s">
        <v>4734</v>
      </c>
      <c r="B101" s="38" t="s">
        <v>4814</v>
      </c>
      <c r="C101" s="38" t="s">
        <v>4815</v>
      </c>
      <c r="D101" s="38" t="b">
        <v>0</v>
      </c>
      <c r="E101" s="39">
        <v>1.6447494629371599E-7</v>
      </c>
      <c r="F101" s="38">
        <v>6.78390024674166</v>
      </c>
      <c r="G101" s="38">
        <v>1103</v>
      </c>
      <c r="H101" s="38">
        <v>173</v>
      </c>
      <c r="I101" s="38">
        <v>28</v>
      </c>
      <c r="J101" s="38">
        <v>26995</v>
      </c>
      <c r="K101" s="38" t="s">
        <v>5569</v>
      </c>
    </row>
    <row r="102" spans="1:11" x14ac:dyDescent="0.2">
      <c r="A102" s="38" t="s">
        <v>4734</v>
      </c>
      <c r="B102" s="38" t="s">
        <v>4817</v>
      </c>
      <c r="C102" s="38" t="s">
        <v>4818</v>
      </c>
      <c r="D102" s="38" t="b">
        <v>0</v>
      </c>
      <c r="E102" s="39">
        <v>1.96683040513073E-7</v>
      </c>
      <c r="F102" s="38">
        <v>6.7062330865937696</v>
      </c>
      <c r="G102" s="38">
        <v>199</v>
      </c>
      <c r="H102" s="38">
        <v>173</v>
      </c>
      <c r="I102" s="38">
        <v>13</v>
      </c>
      <c r="J102" s="38">
        <v>26995</v>
      </c>
      <c r="K102" s="38" t="s">
        <v>5568</v>
      </c>
    </row>
    <row r="103" spans="1:11" x14ac:dyDescent="0.2">
      <c r="A103" s="38" t="s">
        <v>4734</v>
      </c>
      <c r="B103" s="38" t="s">
        <v>4819</v>
      </c>
      <c r="C103" s="38" t="s">
        <v>4820</v>
      </c>
      <c r="D103" s="38" t="b">
        <v>0</v>
      </c>
      <c r="E103" s="39">
        <v>2.2618625134106401E-7</v>
      </c>
      <c r="F103" s="38">
        <v>6.6455337970594401</v>
      </c>
      <c r="G103" s="38">
        <v>562</v>
      </c>
      <c r="H103" s="38">
        <v>173</v>
      </c>
      <c r="I103" s="38">
        <v>20</v>
      </c>
      <c r="J103" s="38">
        <v>26995</v>
      </c>
      <c r="K103" s="38" t="s">
        <v>5567</v>
      </c>
    </row>
    <row r="104" spans="1:11" x14ac:dyDescent="0.2">
      <c r="A104" s="38" t="s">
        <v>4734</v>
      </c>
      <c r="B104" s="38" t="s">
        <v>4822</v>
      </c>
      <c r="C104" s="38" t="s">
        <v>4823</v>
      </c>
      <c r="D104" s="38" t="b">
        <v>0</v>
      </c>
      <c r="E104" s="39">
        <v>3.6672882324366699E-7</v>
      </c>
      <c r="F104" s="38">
        <v>6.4356549550960001</v>
      </c>
      <c r="G104" s="38">
        <v>1066</v>
      </c>
      <c r="H104" s="38">
        <v>173</v>
      </c>
      <c r="I104" s="38">
        <v>27</v>
      </c>
      <c r="J104" s="38">
        <v>26995</v>
      </c>
      <c r="K104" s="38" t="s">
        <v>5557</v>
      </c>
    </row>
    <row r="105" spans="1:11" x14ac:dyDescent="0.2">
      <c r="A105" s="38" t="s">
        <v>4734</v>
      </c>
      <c r="B105" s="38" t="s">
        <v>4825</v>
      </c>
      <c r="C105" s="38" t="s">
        <v>4826</v>
      </c>
      <c r="D105" s="38" t="b">
        <v>0</v>
      </c>
      <c r="E105" s="39">
        <v>3.8661742805792699E-7</v>
      </c>
      <c r="F105" s="38">
        <v>6.41271857260754</v>
      </c>
      <c r="G105" s="38">
        <v>847</v>
      </c>
      <c r="H105" s="38">
        <v>173</v>
      </c>
      <c r="I105" s="38">
        <v>24</v>
      </c>
      <c r="J105" s="38">
        <v>26995</v>
      </c>
      <c r="K105" s="38" t="s">
        <v>5566</v>
      </c>
    </row>
    <row r="106" spans="1:11" x14ac:dyDescent="0.2">
      <c r="A106" s="38" t="s">
        <v>4734</v>
      </c>
      <c r="B106" s="38" t="s">
        <v>4828</v>
      </c>
      <c r="C106" s="38" t="s">
        <v>4829</v>
      </c>
      <c r="D106" s="38" t="b">
        <v>0</v>
      </c>
      <c r="E106" s="39">
        <v>5.5795597805323705E-7</v>
      </c>
      <c r="F106" s="38">
        <v>6.2534000649383197</v>
      </c>
      <c r="G106" s="38">
        <v>4</v>
      </c>
      <c r="H106" s="38">
        <v>173</v>
      </c>
      <c r="I106" s="38">
        <v>4</v>
      </c>
      <c r="J106" s="38">
        <v>26995</v>
      </c>
      <c r="K106" s="38" t="s">
        <v>5565</v>
      </c>
    </row>
    <row r="107" spans="1:11" x14ac:dyDescent="0.2">
      <c r="A107" s="38" t="s">
        <v>4734</v>
      </c>
      <c r="B107" s="38" t="s">
        <v>4831</v>
      </c>
      <c r="C107" s="38" t="s">
        <v>4832</v>
      </c>
      <c r="D107" s="38" t="b">
        <v>0</v>
      </c>
      <c r="E107" s="39">
        <v>7.2339062553627605E-7</v>
      </c>
      <c r="F107" s="38">
        <v>6.1406271235869001</v>
      </c>
      <c r="G107" s="38">
        <v>803</v>
      </c>
      <c r="H107" s="38">
        <v>173</v>
      </c>
      <c r="I107" s="38">
        <v>23</v>
      </c>
      <c r="J107" s="38">
        <v>26995</v>
      </c>
      <c r="K107" s="38" t="s">
        <v>5564</v>
      </c>
    </row>
    <row r="108" spans="1:11" x14ac:dyDescent="0.2">
      <c r="A108" s="38" t="s">
        <v>4734</v>
      </c>
      <c r="B108" s="38" t="s">
        <v>4834</v>
      </c>
      <c r="C108" s="38" t="s">
        <v>4835</v>
      </c>
      <c r="D108" s="38" t="b">
        <v>0</v>
      </c>
      <c r="E108" s="39">
        <v>9.4530458894131904E-7</v>
      </c>
      <c r="F108" s="38">
        <v>6.0244282338369404</v>
      </c>
      <c r="G108" s="38">
        <v>487</v>
      </c>
      <c r="H108" s="38">
        <v>173</v>
      </c>
      <c r="I108" s="38">
        <v>18</v>
      </c>
      <c r="J108" s="38">
        <v>26995</v>
      </c>
      <c r="K108" s="38" t="s">
        <v>5563</v>
      </c>
    </row>
    <row r="109" spans="1:11" x14ac:dyDescent="0.2">
      <c r="A109" s="38" t="s">
        <v>4734</v>
      </c>
      <c r="B109" s="38" t="s">
        <v>4837</v>
      </c>
      <c r="C109" s="38" t="s">
        <v>4838</v>
      </c>
      <c r="D109" s="38" t="b">
        <v>0</v>
      </c>
      <c r="E109" s="39">
        <v>9.4615209076793796E-7</v>
      </c>
      <c r="F109" s="38">
        <v>6.0240390466086202</v>
      </c>
      <c r="G109" s="38">
        <v>611</v>
      </c>
      <c r="H109" s="38">
        <v>173</v>
      </c>
      <c r="I109" s="38">
        <v>20</v>
      </c>
      <c r="J109" s="38">
        <v>26995</v>
      </c>
      <c r="K109" s="38" t="s">
        <v>5562</v>
      </c>
    </row>
    <row r="110" spans="1:11" x14ac:dyDescent="0.2">
      <c r="A110" s="38" t="s">
        <v>4734</v>
      </c>
      <c r="B110" s="38" t="s">
        <v>4840</v>
      </c>
      <c r="C110" s="38" t="s">
        <v>4841</v>
      </c>
      <c r="D110" s="38" t="b">
        <v>0</v>
      </c>
      <c r="E110" s="38">
        <v>1.1809378696908799E-6</v>
      </c>
      <c r="F110" s="38">
        <v>5.9277729504476104</v>
      </c>
      <c r="G110" s="38">
        <v>114</v>
      </c>
      <c r="H110" s="38">
        <v>173</v>
      </c>
      <c r="I110" s="38">
        <v>10</v>
      </c>
      <c r="J110" s="38">
        <v>26995</v>
      </c>
      <c r="K110" s="38" t="s">
        <v>5561</v>
      </c>
    </row>
    <row r="111" spans="1:11" x14ac:dyDescent="0.2">
      <c r="A111" s="38" t="s">
        <v>4734</v>
      </c>
      <c r="B111" s="38" t="s">
        <v>4843</v>
      </c>
      <c r="C111" s="38" t="s">
        <v>4844</v>
      </c>
      <c r="D111" s="38" t="b">
        <v>0</v>
      </c>
      <c r="E111" s="38">
        <v>1.3820886608317E-6</v>
      </c>
      <c r="F111" s="38">
        <v>5.8594640961261399</v>
      </c>
      <c r="G111" s="38">
        <v>499</v>
      </c>
      <c r="H111" s="38">
        <v>173</v>
      </c>
      <c r="I111" s="38">
        <v>18</v>
      </c>
      <c r="J111" s="38">
        <v>26995</v>
      </c>
      <c r="K111" s="38" t="s">
        <v>5560</v>
      </c>
    </row>
    <row r="112" spans="1:11" x14ac:dyDescent="0.2">
      <c r="A112" s="38" t="s">
        <v>4734</v>
      </c>
      <c r="B112" s="38" t="s">
        <v>4846</v>
      </c>
      <c r="C112" s="38" t="s">
        <v>4847</v>
      </c>
      <c r="D112" s="38" t="b">
        <v>0</v>
      </c>
      <c r="E112" s="38">
        <v>1.4708489522846E-6</v>
      </c>
      <c r="F112" s="38">
        <v>5.8324319245243403</v>
      </c>
      <c r="G112" s="38">
        <v>501</v>
      </c>
      <c r="H112" s="38">
        <v>173</v>
      </c>
      <c r="I112" s="38">
        <v>18</v>
      </c>
      <c r="J112" s="38">
        <v>26995</v>
      </c>
      <c r="K112" s="38" t="s">
        <v>5560</v>
      </c>
    </row>
    <row r="113" spans="1:11" x14ac:dyDescent="0.2">
      <c r="A113" s="38" t="s">
        <v>4734</v>
      </c>
      <c r="B113" s="38" t="s">
        <v>4848</v>
      </c>
      <c r="C113" s="38" t="s">
        <v>4849</v>
      </c>
      <c r="D113" s="38" t="b">
        <v>0</v>
      </c>
      <c r="E113" s="38">
        <v>1.47547723668646E-6</v>
      </c>
      <c r="F113" s="38">
        <v>5.8310674863048</v>
      </c>
      <c r="G113" s="38">
        <v>1059</v>
      </c>
      <c r="H113" s="38">
        <v>173</v>
      </c>
      <c r="I113" s="38">
        <v>26</v>
      </c>
      <c r="J113" s="38">
        <v>26995</v>
      </c>
      <c r="K113" s="38" t="s">
        <v>5559</v>
      </c>
    </row>
    <row r="114" spans="1:11" x14ac:dyDescent="0.2">
      <c r="A114" s="38" t="s">
        <v>4734</v>
      </c>
      <c r="B114" s="38" t="s">
        <v>4851</v>
      </c>
      <c r="C114" s="38" t="s">
        <v>4852</v>
      </c>
      <c r="D114" s="38" t="b">
        <v>0</v>
      </c>
      <c r="E114" s="38">
        <v>1.73732259297656E-6</v>
      </c>
      <c r="F114" s="38">
        <v>5.7601195325364198</v>
      </c>
      <c r="G114" s="38">
        <v>1836</v>
      </c>
      <c r="H114" s="38">
        <v>173</v>
      </c>
      <c r="I114" s="38">
        <v>35</v>
      </c>
      <c r="J114" s="38">
        <v>26995</v>
      </c>
      <c r="K114" s="38" t="s">
        <v>5558</v>
      </c>
    </row>
    <row r="115" spans="1:11" x14ac:dyDescent="0.2">
      <c r="A115" s="38" t="s">
        <v>4734</v>
      </c>
      <c r="B115" s="38" t="s">
        <v>4854</v>
      </c>
      <c r="C115" s="38" t="s">
        <v>4855</v>
      </c>
      <c r="D115" s="38" t="b">
        <v>0</v>
      </c>
      <c r="E115" s="38">
        <v>2.8304706306309398E-6</v>
      </c>
      <c r="F115" s="38">
        <v>5.5481413470578103</v>
      </c>
      <c r="G115" s="38">
        <v>1424</v>
      </c>
      <c r="H115" s="38">
        <v>173</v>
      </c>
      <c r="I115" s="38">
        <v>30</v>
      </c>
      <c r="J115" s="38">
        <v>26995</v>
      </c>
      <c r="K115" s="38" t="s">
        <v>5557</v>
      </c>
    </row>
    <row r="116" spans="1:11" x14ac:dyDescent="0.2">
      <c r="A116" s="38" t="s">
        <v>4734</v>
      </c>
      <c r="B116" s="38" t="s">
        <v>4857</v>
      </c>
      <c r="C116" s="38" t="s">
        <v>4858</v>
      </c>
      <c r="D116" s="38" t="b">
        <v>0</v>
      </c>
      <c r="E116" s="38">
        <v>3.5250216660447599E-6</v>
      </c>
      <c r="F116" s="38">
        <v>5.4528382093350496</v>
      </c>
      <c r="G116" s="38">
        <v>1525</v>
      </c>
      <c r="H116" s="38">
        <v>173</v>
      </c>
      <c r="I116" s="38">
        <v>31</v>
      </c>
      <c r="J116" s="38">
        <v>26995</v>
      </c>
      <c r="K116" s="38" t="s">
        <v>5556</v>
      </c>
    </row>
    <row r="117" spans="1:11" x14ac:dyDescent="0.2">
      <c r="A117" s="38" t="s">
        <v>4734</v>
      </c>
      <c r="B117" s="38" t="s">
        <v>4860</v>
      </c>
      <c r="C117" s="38" t="s">
        <v>4861</v>
      </c>
      <c r="D117" s="38" t="b">
        <v>0</v>
      </c>
      <c r="E117" s="38">
        <v>5.2866199430817001E-6</v>
      </c>
      <c r="F117" s="38">
        <v>5.2768219100517202</v>
      </c>
      <c r="G117" s="38">
        <v>819</v>
      </c>
      <c r="H117" s="38">
        <v>173</v>
      </c>
      <c r="I117" s="38">
        <v>22</v>
      </c>
      <c r="J117" s="38">
        <v>26995</v>
      </c>
      <c r="K117" s="38" t="s">
        <v>5555</v>
      </c>
    </row>
    <row r="118" spans="1:11" x14ac:dyDescent="0.2">
      <c r="A118" s="38" t="s">
        <v>4734</v>
      </c>
      <c r="B118" s="38" t="s">
        <v>4863</v>
      </c>
      <c r="C118" s="38" t="s">
        <v>4864</v>
      </c>
      <c r="D118" s="38" t="b">
        <v>0</v>
      </c>
      <c r="E118" s="38">
        <v>1.18419805335851E-5</v>
      </c>
      <c r="F118" s="38">
        <v>4.9265756571674997</v>
      </c>
      <c r="G118" s="38">
        <v>783</v>
      </c>
      <c r="H118" s="38">
        <v>173</v>
      </c>
      <c r="I118" s="38">
        <v>21</v>
      </c>
      <c r="J118" s="38">
        <v>26995</v>
      </c>
      <c r="K118" s="38" t="s">
        <v>5554</v>
      </c>
    </row>
    <row r="119" spans="1:11" x14ac:dyDescent="0.2">
      <c r="A119" s="38" t="s">
        <v>4734</v>
      </c>
      <c r="B119" s="38" t="s">
        <v>4866</v>
      </c>
      <c r="C119" s="38" t="s">
        <v>4867</v>
      </c>
      <c r="D119" s="38" t="b">
        <v>0</v>
      </c>
      <c r="E119" s="38">
        <v>1.2365989499292E-5</v>
      </c>
      <c r="F119" s="38">
        <v>4.9077711266226398</v>
      </c>
      <c r="G119" s="38">
        <v>785</v>
      </c>
      <c r="H119" s="38">
        <v>173</v>
      </c>
      <c r="I119" s="38">
        <v>21</v>
      </c>
      <c r="J119" s="38">
        <v>26995</v>
      </c>
      <c r="K119" s="38" t="s">
        <v>5554</v>
      </c>
    </row>
    <row r="120" spans="1:11" x14ac:dyDescent="0.2">
      <c r="A120" s="38" t="s">
        <v>4734</v>
      </c>
      <c r="B120" s="38" t="s">
        <v>4868</v>
      </c>
      <c r="C120" s="38" t="s">
        <v>4869</v>
      </c>
      <c r="D120" s="38" t="b">
        <v>0</v>
      </c>
      <c r="E120" s="38">
        <v>1.58148909497661E-5</v>
      </c>
      <c r="F120" s="38">
        <v>4.8009337983785496</v>
      </c>
      <c r="G120" s="38">
        <v>112</v>
      </c>
      <c r="H120" s="38">
        <v>173</v>
      </c>
      <c r="I120" s="38">
        <v>9</v>
      </c>
      <c r="J120" s="38">
        <v>26995</v>
      </c>
      <c r="K120" s="38" t="s">
        <v>5553</v>
      </c>
    </row>
    <row r="121" spans="1:11" x14ac:dyDescent="0.2">
      <c r="A121" s="38" t="s">
        <v>4734</v>
      </c>
      <c r="B121" s="38" t="s">
        <v>4871</v>
      </c>
      <c r="C121" s="38" t="s">
        <v>4872</v>
      </c>
      <c r="D121" s="38" t="b">
        <v>1</v>
      </c>
      <c r="E121" s="38">
        <v>2.81081320469667E-5</v>
      </c>
      <c r="F121" s="38">
        <v>4.5511680148923803</v>
      </c>
      <c r="G121" s="38">
        <v>202</v>
      </c>
      <c r="H121" s="38">
        <v>173</v>
      </c>
      <c r="I121" s="38">
        <v>11</v>
      </c>
      <c r="J121" s="38">
        <v>26995</v>
      </c>
      <c r="K121" s="38" t="s">
        <v>5552</v>
      </c>
    </row>
    <row r="122" spans="1:11" x14ac:dyDescent="0.2">
      <c r="A122" s="38" t="s">
        <v>4734</v>
      </c>
      <c r="B122" s="38" t="s">
        <v>4874</v>
      </c>
      <c r="C122" s="38" t="s">
        <v>4875</v>
      </c>
      <c r="D122" s="38" t="b">
        <v>0</v>
      </c>
      <c r="E122" s="38">
        <v>3.0977547317988103E-5</v>
      </c>
      <c r="F122" s="38">
        <v>4.5089529709677398</v>
      </c>
      <c r="G122" s="38">
        <v>829</v>
      </c>
      <c r="H122" s="38">
        <v>173</v>
      </c>
      <c r="I122" s="38">
        <v>21</v>
      </c>
      <c r="J122" s="38">
        <v>26995</v>
      </c>
      <c r="K122" s="38" t="s">
        <v>5551</v>
      </c>
    </row>
    <row r="123" spans="1:11" x14ac:dyDescent="0.2">
      <c r="A123" s="38" t="s">
        <v>4734</v>
      </c>
      <c r="B123" s="38" t="s">
        <v>4877</v>
      </c>
      <c r="C123" s="38" t="s">
        <v>4878</v>
      </c>
      <c r="D123" s="38" t="b">
        <v>0</v>
      </c>
      <c r="E123" s="38">
        <v>4.60055895891145E-5</v>
      </c>
      <c r="F123" s="38">
        <v>4.3371893991829298</v>
      </c>
      <c r="G123" s="38">
        <v>371</v>
      </c>
      <c r="H123" s="38">
        <v>173</v>
      </c>
      <c r="I123" s="38">
        <v>14</v>
      </c>
      <c r="J123" s="38">
        <v>26995</v>
      </c>
      <c r="K123" s="38" t="s">
        <v>5550</v>
      </c>
    </row>
    <row r="124" spans="1:11" x14ac:dyDescent="0.2">
      <c r="A124" s="38" t="s">
        <v>4734</v>
      </c>
      <c r="B124" s="38" t="s">
        <v>4880</v>
      </c>
      <c r="C124" s="38" t="s">
        <v>4881</v>
      </c>
      <c r="D124" s="38" t="b">
        <v>0</v>
      </c>
      <c r="E124" s="38">
        <v>4.8225264953938502E-5</v>
      </c>
      <c r="F124" s="38">
        <v>4.3167253776246204</v>
      </c>
      <c r="G124" s="38">
        <v>4287</v>
      </c>
      <c r="H124" s="38">
        <v>173</v>
      </c>
      <c r="I124" s="38">
        <v>55</v>
      </c>
      <c r="J124" s="38">
        <v>26995</v>
      </c>
      <c r="K124" s="38" t="s">
        <v>5549</v>
      </c>
    </row>
    <row r="125" spans="1:11" x14ac:dyDescent="0.2">
      <c r="A125" s="38" t="s">
        <v>4734</v>
      </c>
      <c r="B125" s="38" t="s">
        <v>4883</v>
      </c>
      <c r="C125" s="38" t="s">
        <v>4884</v>
      </c>
      <c r="D125" s="38" t="b">
        <v>0</v>
      </c>
      <c r="E125" s="38">
        <v>8.3453081263163206E-5</v>
      </c>
      <c r="F125" s="38">
        <v>4.0785576236236203</v>
      </c>
      <c r="G125" s="38">
        <v>225</v>
      </c>
      <c r="H125" s="38">
        <v>173</v>
      </c>
      <c r="I125" s="38">
        <v>11</v>
      </c>
      <c r="J125" s="38">
        <v>26995</v>
      </c>
      <c r="K125" s="38" t="s">
        <v>5547</v>
      </c>
    </row>
    <row r="126" spans="1:11" x14ac:dyDescent="0.2">
      <c r="A126" s="38" t="s">
        <v>4734</v>
      </c>
      <c r="B126" s="38" t="s">
        <v>4886</v>
      </c>
      <c r="C126" s="38" t="s">
        <v>4887</v>
      </c>
      <c r="D126" s="38" t="b">
        <v>0</v>
      </c>
      <c r="E126" s="38">
        <v>1.02028002542169E-4</v>
      </c>
      <c r="F126" s="38">
        <v>3.99128061568423</v>
      </c>
      <c r="G126" s="38">
        <v>182</v>
      </c>
      <c r="H126" s="38">
        <v>173</v>
      </c>
      <c r="I126" s="38">
        <v>10</v>
      </c>
      <c r="J126" s="38">
        <v>26995</v>
      </c>
      <c r="K126" s="38" t="s">
        <v>5548</v>
      </c>
    </row>
    <row r="127" spans="1:11" x14ac:dyDescent="0.2">
      <c r="A127" s="38" t="s">
        <v>4734</v>
      </c>
      <c r="B127" s="38" t="s">
        <v>4889</v>
      </c>
      <c r="C127" s="38" t="s">
        <v>4890</v>
      </c>
      <c r="D127" s="38" t="b">
        <v>0</v>
      </c>
      <c r="E127" s="38">
        <v>1.03958668876214E-4</v>
      </c>
      <c r="F127" s="38">
        <v>3.9831392899964899</v>
      </c>
      <c r="G127" s="38">
        <v>230</v>
      </c>
      <c r="H127" s="38">
        <v>173</v>
      </c>
      <c r="I127" s="38">
        <v>11</v>
      </c>
      <c r="J127" s="38">
        <v>26995</v>
      </c>
      <c r="K127" s="38" t="s">
        <v>5547</v>
      </c>
    </row>
    <row r="128" spans="1:11" x14ac:dyDescent="0.2">
      <c r="A128" s="38" t="s">
        <v>4734</v>
      </c>
      <c r="B128" s="38" t="s">
        <v>4891</v>
      </c>
      <c r="C128" s="38" t="s">
        <v>4892</v>
      </c>
      <c r="D128" s="38" t="b">
        <v>0</v>
      </c>
      <c r="E128" s="38">
        <v>1.08787497990689E-4</v>
      </c>
      <c r="F128" s="38">
        <v>3.9634210114910502</v>
      </c>
      <c r="G128" s="38">
        <v>461</v>
      </c>
      <c r="H128" s="38">
        <v>173</v>
      </c>
      <c r="I128" s="38">
        <v>15</v>
      </c>
      <c r="J128" s="38">
        <v>26995</v>
      </c>
      <c r="K128" s="38" t="s">
        <v>5546</v>
      </c>
    </row>
    <row r="129" spans="1:11" x14ac:dyDescent="0.2">
      <c r="A129" s="38" t="s">
        <v>4734</v>
      </c>
      <c r="B129" s="38" t="s">
        <v>4894</v>
      </c>
      <c r="C129" s="38" t="s">
        <v>4895</v>
      </c>
      <c r="D129" s="38" t="b">
        <v>0</v>
      </c>
      <c r="E129" s="38">
        <v>2.5702658519464701E-4</v>
      </c>
      <c r="F129" s="38">
        <v>3.5900219536873701</v>
      </c>
      <c r="G129" s="38">
        <v>252</v>
      </c>
      <c r="H129" s="38">
        <v>173</v>
      </c>
      <c r="I129" s="38">
        <v>11</v>
      </c>
      <c r="J129" s="38">
        <v>26995</v>
      </c>
      <c r="K129" s="38" t="s">
        <v>5542</v>
      </c>
    </row>
    <row r="130" spans="1:11" x14ac:dyDescent="0.2">
      <c r="A130" s="38" t="s">
        <v>4734</v>
      </c>
      <c r="B130" s="38" t="s">
        <v>4897</v>
      </c>
      <c r="C130" s="38" t="s">
        <v>4898</v>
      </c>
      <c r="D130" s="38" t="b">
        <v>0</v>
      </c>
      <c r="E130" s="38">
        <v>5.7702866304647801E-4</v>
      </c>
      <c r="F130" s="38">
        <v>3.2388026133715702</v>
      </c>
      <c r="G130" s="38">
        <v>2228</v>
      </c>
      <c r="H130" s="38">
        <v>173</v>
      </c>
      <c r="I130" s="38">
        <v>34</v>
      </c>
      <c r="J130" s="38">
        <v>26995</v>
      </c>
      <c r="K130" s="38" t="s">
        <v>5545</v>
      </c>
    </row>
    <row r="131" spans="1:11" x14ac:dyDescent="0.2">
      <c r="A131" s="38" t="s">
        <v>4734</v>
      </c>
      <c r="B131" s="38" t="s">
        <v>4900</v>
      </c>
      <c r="C131" s="38" t="s">
        <v>4901</v>
      </c>
      <c r="D131" s="38" t="b">
        <v>0</v>
      </c>
      <c r="E131" s="38">
        <v>1.0128991815065199E-3</v>
      </c>
      <c r="F131" s="38">
        <v>2.9944337798069198</v>
      </c>
      <c r="G131" s="38">
        <v>2077</v>
      </c>
      <c r="H131" s="38">
        <v>173</v>
      </c>
      <c r="I131" s="38">
        <v>32</v>
      </c>
      <c r="J131" s="38">
        <v>26995</v>
      </c>
      <c r="K131" s="38" t="s">
        <v>5544</v>
      </c>
    </row>
    <row r="132" spans="1:11" x14ac:dyDescent="0.2">
      <c r="A132" s="38" t="s">
        <v>4734</v>
      </c>
      <c r="B132" s="38" t="s">
        <v>4903</v>
      </c>
      <c r="C132" s="38" t="s">
        <v>4904</v>
      </c>
      <c r="D132" s="38" t="b">
        <v>0</v>
      </c>
      <c r="E132" s="38">
        <v>1.05468355167792E-3</v>
      </c>
      <c r="F132" s="38">
        <v>2.9768778269782299</v>
      </c>
      <c r="G132" s="38">
        <v>2081</v>
      </c>
      <c r="H132" s="38">
        <v>173</v>
      </c>
      <c r="I132" s="38">
        <v>32</v>
      </c>
      <c r="J132" s="38">
        <v>26995</v>
      </c>
      <c r="K132" s="38" t="s">
        <v>5544</v>
      </c>
    </row>
    <row r="133" spans="1:11" x14ac:dyDescent="0.2">
      <c r="A133" s="38" t="s">
        <v>4734</v>
      </c>
      <c r="B133" s="38" t="s">
        <v>4905</v>
      </c>
      <c r="C133" s="38" t="s">
        <v>4906</v>
      </c>
      <c r="D133" s="38" t="b">
        <v>0</v>
      </c>
      <c r="E133" s="38">
        <v>1.28976392704407E-3</v>
      </c>
      <c r="F133" s="38">
        <v>2.8894897738592</v>
      </c>
      <c r="G133" s="38">
        <v>37</v>
      </c>
      <c r="H133" s="38">
        <v>173</v>
      </c>
      <c r="I133" s="38">
        <v>5</v>
      </c>
      <c r="J133" s="38">
        <v>26995</v>
      </c>
      <c r="K133" s="38" t="s">
        <v>5543</v>
      </c>
    </row>
    <row r="134" spans="1:11" x14ac:dyDescent="0.2">
      <c r="A134" s="38" t="s">
        <v>4734</v>
      </c>
      <c r="B134" s="38" t="s">
        <v>4908</v>
      </c>
      <c r="C134" s="38" t="s">
        <v>4909</v>
      </c>
      <c r="D134" s="38" t="b">
        <v>0</v>
      </c>
      <c r="E134" s="38">
        <v>1.3508899748425299E-3</v>
      </c>
      <c r="F134" s="38">
        <v>2.86938002127004</v>
      </c>
      <c r="G134" s="38">
        <v>242</v>
      </c>
      <c r="H134" s="38">
        <v>173</v>
      </c>
      <c r="I134" s="38">
        <v>10</v>
      </c>
      <c r="J134" s="38">
        <v>26995</v>
      </c>
      <c r="K134" s="38" t="s">
        <v>5542</v>
      </c>
    </row>
    <row r="135" spans="1:11" x14ac:dyDescent="0.2">
      <c r="A135" s="38" t="s">
        <v>4734</v>
      </c>
      <c r="B135" s="38" t="s">
        <v>4911</v>
      </c>
      <c r="C135" s="38" t="s">
        <v>4912</v>
      </c>
      <c r="D135" s="38" t="b">
        <v>0</v>
      </c>
      <c r="E135" s="38">
        <v>2.02088184316485E-3</v>
      </c>
      <c r="F135" s="38">
        <v>2.6944590780540199</v>
      </c>
      <c r="G135" s="38">
        <v>312</v>
      </c>
      <c r="H135" s="38">
        <v>173</v>
      </c>
      <c r="I135" s="38">
        <v>11</v>
      </c>
      <c r="J135" s="38">
        <v>26995</v>
      </c>
      <c r="K135" s="38" t="s">
        <v>5539</v>
      </c>
    </row>
    <row r="136" spans="1:11" x14ac:dyDescent="0.2">
      <c r="A136" s="38" t="s">
        <v>4734</v>
      </c>
      <c r="B136" s="38" t="s">
        <v>4914</v>
      </c>
      <c r="C136" s="38" t="s">
        <v>4915</v>
      </c>
      <c r="D136" s="38" t="b">
        <v>0</v>
      </c>
      <c r="E136" s="38">
        <v>2.17969856048803E-3</v>
      </c>
      <c r="F136" s="38">
        <v>2.66160356261949</v>
      </c>
      <c r="G136" s="38">
        <v>743</v>
      </c>
      <c r="H136" s="38">
        <v>173</v>
      </c>
      <c r="I136" s="38">
        <v>17</v>
      </c>
      <c r="J136" s="38">
        <v>26995</v>
      </c>
      <c r="K136" s="38" t="s">
        <v>5541</v>
      </c>
    </row>
    <row r="137" spans="1:11" x14ac:dyDescent="0.2">
      <c r="A137" s="38" t="s">
        <v>4734</v>
      </c>
      <c r="B137" s="38" t="s">
        <v>4917</v>
      </c>
      <c r="C137" s="38" t="s">
        <v>4918</v>
      </c>
      <c r="D137" s="38" t="b">
        <v>0</v>
      </c>
      <c r="E137" s="38">
        <v>2.8321552664798402E-3</v>
      </c>
      <c r="F137" s="38">
        <v>2.54788294112103</v>
      </c>
      <c r="G137" s="38">
        <v>1473</v>
      </c>
      <c r="H137" s="38">
        <v>173</v>
      </c>
      <c r="I137" s="38">
        <v>25</v>
      </c>
      <c r="J137" s="38">
        <v>26995</v>
      </c>
      <c r="K137" s="38" t="s">
        <v>5540</v>
      </c>
    </row>
    <row r="138" spans="1:11" x14ac:dyDescent="0.2">
      <c r="A138" s="38" t="s">
        <v>4734</v>
      </c>
      <c r="B138" s="38" t="s">
        <v>4920</v>
      </c>
      <c r="C138" s="38" t="s">
        <v>4921</v>
      </c>
      <c r="D138" s="38" t="b">
        <v>0</v>
      </c>
      <c r="E138" s="38">
        <v>3.5241088012230898E-3</v>
      </c>
      <c r="F138" s="38">
        <v>2.4529506919054498</v>
      </c>
      <c r="G138" s="38">
        <v>331</v>
      </c>
      <c r="H138" s="38">
        <v>173</v>
      </c>
      <c r="I138" s="38">
        <v>11</v>
      </c>
      <c r="J138" s="38">
        <v>26995</v>
      </c>
      <c r="K138" s="38" t="s">
        <v>5539</v>
      </c>
    </row>
    <row r="139" spans="1:11" x14ac:dyDescent="0.2">
      <c r="A139" s="38" t="s">
        <v>4734</v>
      </c>
      <c r="B139" s="38" t="s">
        <v>4922</v>
      </c>
      <c r="C139" s="38" t="s">
        <v>4923</v>
      </c>
      <c r="D139" s="38" t="b">
        <v>0</v>
      </c>
      <c r="E139" s="38">
        <v>5.84577977341266E-3</v>
      </c>
      <c r="F139" s="38">
        <v>2.2331575497369101</v>
      </c>
      <c r="G139" s="38">
        <v>84</v>
      </c>
      <c r="H139" s="38">
        <v>173</v>
      </c>
      <c r="I139" s="38">
        <v>6</v>
      </c>
      <c r="J139" s="38">
        <v>26995</v>
      </c>
      <c r="K139" s="38" t="s">
        <v>5538</v>
      </c>
    </row>
    <row r="140" spans="1:11" x14ac:dyDescent="0.2">
      <c r="A140" s="38" t="s">
        <v>4734</v>
      </c>
      <c r="B140" s="38" t="s">
        <v>4925</v>
      </c>
      <c r="C140" s="38" t="s">
        <v>4926</v>
      </c>
      <c r="D140" s="38" t="b">
        <v>0</v>
      </c>
      <c r="E140" s="38">
        <v>5.9734646402319303E-3</v>
      </c>
      <c r="F140" s="38">
        <v>2.2237737027582698</v>
      </c>
      <c r="G140" s="38">
        <v>228</v>
      </c>
      <c r="H140" s="38">
        <v>173</v>
      </c>
      <c r="I140" s="38">
        <v>9</v>
      </c>
      <c r="J140" s="38">
        <v>26995</v>
      </c>
      <c r="K140" s="38" t="s">
        <v>5523</v>
      </c>
    </row>
    <row r="141" spans="1:11" x14ac:dyDescent="0.2">
      <c r="A141" s="38" t="s">
        <v>4734</v>
      </c>
      <c r="B141" s="38" t="s">
        <v>4928</v>
      </c>
      <c r="C141" s="38" t="s">
        <v>4929</v>
      </c>
      <c r="D141" s="38" t="b">
        <v>0</v>
      </c>
      <c r="E141" s="38">
        <v>6.5273703054045404E-3</v>
      </c>
      <c r="F141" s="38">
        <v>2.1852617485676999</v>
      </c>
      <c r="G141" s="38">
        <v>809</v>
      </c>
      <c r="H141" s="38">
        <v>173</v>
      </c>
      <c r="I141" s="38">
        <v>17</v>
      </c>
      <c r="J141" s="38">
        <v>26995</v>
      </c>
      <c r="K141" s="38" t="s">
        <v>5537</v>
      </c>
    </row>
    <row r="142" spans="1:11" x14ac:dyDescent="0.2">
      <c r="A142" s="38" t="s">
        <v>4734</v>
      </c>
      <c r="B142" s="38" t="s">
        <v>4931</v>
      </c>
      <c r="C142" s="38" t="s">
        <v>4932</v>
      </c>
      <c r="D142" s="38" t="b">
        <v>0</v>
      </c>
      <c r="E142" s="38">
        <v>7.40801361567888E-3</v>
      </c>
      <c r="F142" s="38">
        <v>2.1302982281067901</v>
      </c>
      <c r="G142" s="38">
        <v>7427</v>
      </c>
      <c r="H142" s="38">
        <v>173</v>
      </c>
      <c r="I142" s="38">
        <v>73</v>
      </c>
      <c r="J142" s="38">
        <v>26995</v>
      </c>
      <c r="K142" s="38" t="s">
        <v>5536</v>
      </c>
    </row>
    <row r="143" spans="1:11" x14ac:dyDescent="0.2">
      <c r="A143" s="38" t="s">
        <v>4734</v>
      </c>
      <c r="B143" s="38" t="s">
        <v>4934</v>
      </c>
      <c r="C143" s="38" t="s">
        <v>4935</v>
      </c>
      <c r="D143" s="38" t="b">
        <v>0</v>
      </c>
      <c r="E143" s="38">
        <v>9.8340065181820903E-3</v>
      </c>
      <c r="F143" s="38">
        <v>2.0072695081864298</v>
      </c>
      <c r="G143" s="38">
        <v>751</v>
      </c>
      <c r="H143" s="38">
        <v>173</v>
      </c>
      <c r="I143" s="38">
        <v>16</v>
      </c>
      <c r="J143" s="38">
        <v>26995</v>
      </c>
      <c r="K143" s="38" t="s">
        <v>5523</v>
      </c>
    </row>
    <row r="144" spans="1:11" x14ac:dyDescent="0.2">
      <c r="A144" s="38" t="s">
        <v>4734</v>
      </c>
      <c r="B144" s="38" t="s">
        <v>4937</v>
      </c>
      <c r="C144" s="38" t="s">
        <v>4938</v>
      </c>
      <c r="D144" s="38" t="b">
        <v>0</v>
      </c>
      <c r="E144" s="38">
        <v>1.0284558278002801E-2</v>
      </c>
      <c r="F144" s="38">
        <v>1.9878143565259401</v>
      </c>
      <c r="G144" s="38">
        <v>10</v>
      </c>
      <c r="H144" s="38">
        <v>173</v>
      </c>
      <c r="I144" s="38">
        <v>3</v>
      </c>
      <c r="J144" s="38">
        <v>26995</v>
      </c>
      <c r="K144" s="38" t="s">
        <v>5535</v>
      </c>
    </row>
    <row r="145" spans="1:11" x14ac:dyDescent="0.2">
      <c r="A145" s="38" t="s">
        <v>4734</v>
      </c>
      <c r="B145" s="38" t="s">
        <v>4940</v>
      </c>
      <c r="C145" s="38" t="s">
        <v>4941</v>
      </c>
      <c r="D145" s="38" t="b">
        <v>0</v>
      </c>
      <c r="E145" s="38">
        <v>1.0284558278002801E-2</v>
      </c>
      <c r="F145" s="38">
        <v>1.9878143565259401</v>
      </c>
      <c r="G145" s="38">
        <v>10</v>
      </c>
      <c r="H145" s="38">
        <v>173</v>
      </c>
      <c r="I145" s="38">
        <v>3</v>
      </c>
      <c r="J145" s="38">
        <v>26995</v>
      </c>
      <c r="K145" s="38" t="s">
        <v>5535</v>
      </c>
    </row>
    <row r="146" spans="1:11" x14ac:dyDescent="0.2">
      <c r="A146" s="38" t="s">
        <v>4734</v>
      </c>
      <c r="B146" s="38" t="s">
        <v>4942</v>
      </c>
      <c r="C146" s="38" t="s">
        <v>4943</v>
      </c>
      <c r="D146" s="38" t="b">
        <v>1</v>
      </c>
      <c r="E146" s="38">
        <v>1.0284558278002801E-2</v>
      </c>
      <c r="F146" s="38">
        <v>1.9878143565259401</v>
      </c>
      <c r="G146" s="38">
        <v>10</v>
      </c>
      <c r="H146" s="38">
        <v>173</v>
      </c>
      <c r="I146" s="38">
        <v>3</v>
      </c>
      <c r="J146" s="38">
        <v>26995</v>
      </c>
      <c r="K146" s="38" t="s">
        <v>5530</v>
      </c>
    </row>
    <row r="147" spans="1:11" x14ac:dyDescent="0.2">
      <c r="A147" s="38" t="s">
        <v>4734</v>
      </c>
      <c r="B147" s="38" t="s">
        <v>4945</v>
      </c>
      <c r="C147" s="38" t="s">
        <v>4946</v>
      </c>
      <c r="D147" s="38" t="b">
        <v>0</v>
      </c>
      <c r="E147" s="38">
        <v>1.0779404764286699E-2</v>
      </c>
      <c r="F147" s="38">
        <v>1.9674052201068699</v>
      </c>
      <c r="G147" s="38">
        <v>138</v>
      </c>
      <c r="H147" s="38">
        <v>173</v>
      </c>
      <c r="I147" s="38">
        <v>7</v>
      </c>
      <c r="J147" s="38">
        <v>26995</v>
      </c>
      <c r="K147" s="38" t="s">
        <v>5534</v>
      </c>
    </row>
    <row r="148" spans="1:11" x14ac:dyDescent="0.2">
      <c r="A148" s="38" t="s">
        <v>4734</v>
      </c>
      <c r="B148" s="38" t="s">
        <v>4948</v>
      </c>
      <c r="C148" s="38" t="s">
        <v>4949</v>
      </c>
      <c r="D148" s="38" t="b">
        <v>0</v>
      </c>
      <c r="E148" s="38">
        <v>1.11710961155965E-2</v>
      </c>
      <c r="F148" s="38">
        <v>1.9519042115218299</v>
      </c>
      <c r="G148" s="38">
        <v>57</v>
      </c>
      <c r="H148" s="38">
        <v>173</v>
      </c>
      <c r="I148" s="38">
        <v>5</v>
      </c>
      <c r="J148" s="38">
        <v>26995</v>
      </c>
      <c r="K148" s="38" t="s">
        <v>5533</v>
      </c>
    </row>
    <row r="149" spans="1:11" x14ac:dyDescent="0.2">
      <c r="A149" s="38" t="s">
        <v>4734</v>
      </c>
      <c r="B149" s="38" t="s">
        <v>4951</v>
      </c>
      <c r="C149" s="38" t="s">
        <v>4952</v>
      </c>
      <c r="D149" s="38" t="b">
        <v>0</v>
      </c>
      <c r="E149" s="38">
        <v>1.19404883816768E-2</v>
      </c>
      <c r="F149" s="38">
        <v>1.92297790962795</v>
      </c>
      <c r="G149" s="38">
        <v>16169</v>
      </c>
      <c r="H149" s="38">
        <v>173</v>
      </c>
      <c r="I149" s="38">
        <v>129</v>
      </c>
      <c r="J149" s="38">
        <v>26995</v>
      </c>
      <c r="K149" s="38" t="s">
        <v>5532</v>
      </c>
    </row>
    <row r="150" spans="1:11" x14ac:dyDescent="0.2">
      <c r="A150" s="38" t="s">
        <v>4734</v>
      </c>
      <c r="B150" s="38" t="s">
        <v>4954</v>
      </c>
      <c r="C150" s="38" t="s">
        <v>4955</v>
      </c>
      <c r="D150" s="38" t="b">
        <v>0</v>
      </c>
      <c r="E150" s="38">
        <v>1.3132555653232901E-2</v>
      </c>
      <c r="F150" s="38">
        <v>1.88165075006486</v>
      </c>
      <c r="G150" s="38">
        <v>17412</v>
      </c>
      <c r="H150" s="38">
        <v>173</v>
      </c>
      <c r="I150" s="38">
        <v>136</v>
      </c>
      <c r="J150" s="38">
        <v>26995</v>
      </c>
      <c r="K150" s="38" t="s">
        <v>5531</v>
      </c>
    </row>
    <row r="151" spans="1:11" x14ac:dyDescent="0.2">
      <c r="A151" s="38" t="s">
        <v>4734</v>
      </c>
      <c r="B151" s="38" t="s">
        <v>4957</v>
      </c>
      <c r="C151" s="38" t="s">
        <v>4958</v>
      </c>
      <c r="D151" s="38" t="b">
        <v>0</v>
      </c>
      <c r="E151" s="38">
        <v>1.39843125928872E-2</v>
      </c>
      <c r="F151" s="38">
        <v>1.8543588767685399</v>
      </c>
      <c r="G151" s="38">
        <v>2</v>
      </c>
      <c r="H151" s="38">
        <v>173</v>
      </c>
      <c r="I151" s="38">
        <v>2</v>
      </c>
      <c r="J151" s="38">
        <v>26995</v>
      </c>
    </row>
    <row r="152" spans="1:11" x14ac:dyDescent="0.2">
      <c r="A152" s="38" t="s">
        <v>4734</v>
      </c>
      <c r="B152" s="38" t="s">
        <v>4960</v>
      </c>
      <c r="C152" s="38" t="s">
        <v>4961</v>
      </c>
      <c r="D152" s="38" t="b">
        <v>0</v>
      </c>
      <c r="E152" s="38">
        <v>1.40746042707854E-2</v>
      </c>
      <c r="F152" s="38">
        <v>1.8515638071643801</v>
      </c>
      <c r="G152" s="38">
        <v>11</v>
      </c>
      <c r="H152" s="38">
        <v>173</v>
      </c>
      <c r="I152" s="38">
        <v>3</v>
      </c>
      <c r="J152" s="38">
        <v>26995</v>
      </c>
      <c r="K152" s="38" t="s">
        <v>5530</v>
      </c>
    </row>
    <row r="153" spans="1:11" x14ac:dyDescent="0.2">
      <c r="A153" s="38" t="s">
        <v>4734</v>
      </c>
      <c r="B153" s="38" t="s">
        <v>4962</v>
      </c>
      <c r="C153" s="38" t="s">
        <v>4963</v>
      </c>
      <c r="D153" s="38" t="b">
        <v>0</v>
      </c>
      <c r="E153" s="38">
        <v>1.7438320992363299E-2</v>
      </c>
      <c r="F153" s="38">
        <v>1.7584953324111501</v>
      </c>
      <c r="G153" s="38">
        <v>32</v>
      </c>
      <c r="H153" s="38">
        <v>173</v>
      </c>
      <c r="I153" s="38">
        <v>4</v>
      </c>
      <c r="J153" s="38">
        <v>26995</v>
      </c>
      <c r="K153" s="38" t="s">
        <v>5529</v>
      </c>
    </row>
    <row r="154" spans="1:11" x14ac:dyDescent="0.2">
      <c r="A154" s="38" t="s">
        <v>4734</v>
      </c>
      <c r="B154" s="38" t="s">
        <v>4965</v>
      </c>
      <c r="C154" s="38" t="s">
        <v>4966</v>
      </c>
      <c r="D154" s="38" t="b">
        <v>0</v>
      </c>
      <c r="E154" s="38">
        <v>2.11267403891418E-2</v>
      </c>
      <c r="F154" s="38">
        <v>1.6751675043774501</v>
      </c>
      <c r="G154" s="38">
        <v>801</v>
      </c>
      <c r="H154" s="38">
        <v>173</v>
      </c>
      <c r="I154" s="38">
        <v>16</v>
      </c>
      <c r="J154" s="38">
        <v>26995</v>
      </c>
      <c r="K154" s="38" t="s">
        <v>5528</v>
      </c>
    </row>
    <row r="155" spans="1:11" x14ac:dyDescent="0.2">
      <c r="A155" s="38" t="s">
        <v>4734</v>
      </c>
      <c r="B155" s="38" t="s">
        <v>4968</v>
      </c>
      <c r="C155" s="38" t="s">
        <v>4969</v>
      </c>
      <c r="D155" s="38" t="b">
        <v>0</v>
      </c>
      <c r="E155" s="38">
        <v>2.1917608939673702E-2</v>
      </c>
      <c r="F155" s="38">
        <v>1.65920682614323</v>
      </c>
      <c r="G155" s="38">
        <v>209</v>
      </c>
      <c r="H155" s="38">
        <v>173</v>
      </c>
      <c r="I155" s="38">
        <v>8</v>
      </c>
      <c r="J155" s="38">
        <v>26995</v>
      </c>
      <c r="K155" s="38" t="s">
        <v>5527</v>
      </c>
    </row>
    <row r="156" spans="1:11" x14ac:dyDescent="0.2">
      <c r="A156" s="38" t="s">
        <v>4734</v>
      </c>
      <c r="B156" s="38" t="s">
        <v>4971</v>
      </c>
      <c r="C156" s="38" t="s">
        <v>4972</v>
      </c>
      <c r="D156" s="38" t="b">
        <v>0</v>
      </c>
      <c r="E156" s="38">
        <v>2.42932658206799E-2</v>
      </c>
      <c r="F156" s="38">
        <v>1.6145140976872201</v>
      </c>
      <c r="G156" s="38">
        <v>15836</v>
      </c>
      <c r="H156" s="38">
        <v>173</v>
      </c>
      <c r="I156" s="38">
        <v>126</v>
      </c>
      <c r="J156" s="38">
        <v>26995</v>
      </c>
      <c r="K156" s="38" t="s">
        <v>5526</v>
      </c>
    </row>
    <row r="157" spans="1:11" x14ac:dyDescent="0.2">
      <c r="A157" s="38" t="s">
        <v>4734</v>
      </c>
      <c r="B157" s="38" t="s">
        <v>4974</v>
      </c>
      <c r="C157" s="38" t="s">
        <v>4975</v>
      </c>
      <c r="D157" s="38" t="b">
        <v>0</v>
      </c>
      <c r="E157" s="38">
        <v>3.00659659648519E-2</v>
      </c>
      <c r="F157" s="38">
        <v>1.52192483850181</v>
      </c>
      <c r="G157" s="38">
        <v>494</v>
      </c>
      <c r="H157" s="38">
        <v>173</v>
      </c>
      <c r="I157" s="38">
        <v>12</v>
      </c>
      <c r="J157" s="38">
        <v>26995</v>
      </c>
      <c r="K157" s="38" t="s">
        <v>5525</v>
      </c>
    </row>
    <row r="158" spans="1:11" x14ac:dyDescent="0.2">
      <c r="A158" s="38" t="s">
        <v>4734</v>
      </c>
      <c r="B158" s="38" t="s">
        <v>4977</v>
      </c>
      <c r="C158" s="38" t="s">
        <v>4978</v>
      </c>
      <c r="D158" s="38" t="b">
        <v>0</v>
      </c>
      <c r="E158" s="38">
        <v>3.03694828369327E-2</v>
      </c>
      <c r="F158" s="38">
        <v>1.51756260363585</v>
      </c>
      <c r="G158" s="38">
        <v>219</v>
      </c>
      <c r="H158" s="38">
        <v>173</v>
      </c>
      <c r="I158" s="38">
        <v>8</v>
      </c>
      <c r="J158" s="38">
        <v>26995</v>
      </c>
      <c r="K158" s="38" t="s">
        <v>5524</v>
      </c>
    </row>
    <row r="159" spans="1:11" x14ac:dyDescent="0.2">
      <c r="A159" s="38" t="s">
        <v>4734</v>
      </c>
      <c r="B159" s="38" t="s">
        <v>4980</v>
      </c>
      <c r="C159" s="38" t="s">
        <v>4981</v>
      </c>
      <c r="D159" s="38" t="b">
        <v>0</v>
      </c>
      <c r="E159" s="38">
        <v>3.1345773400836101E-2</v>
      </c>
      <c r="F159" s="38">
        <v>1.5038210102540599</v>
      </c>
      <c r="G159" s="38">
        <v>220</v>
      </c>
      <c r="H159" s="38">
        <v>173</v>
      </c>
      <c r="I159" s="38">
        <v>8</v>
      </c>
      <c r="J159" s="38">
        <v>26995</v>
      </c>
      <c r="K159" s="38" t="s">
        <v>5523</v>
      </c>
    </row>
    <row r="160" spans="1:11" x14ac:dyDescent="0.2">
      <c r="A160" s="38" t="s">
        <v>4734</v>
      </c>
      <c r="B160" s="38" t="s">
        <v>4983</v>
      </c>
      <c r="C160" s="38" t="s">
        <v>4984</v>
      </c>
      <c r="D160" s="38" t="b">
        <v>0</v>
      </c>
      <c r="E160" s="38">
        <v>3.8085619485538999E-2</v>
      </c>
      <c r="F160" s="38">
        <v>1.41923897595183</v>
      </c>
      <c r="G160" s="38">
        <v>15</v>
      </c>
      <c r="H160" s="38">
        <v>173</v>
      </c>
      <c r="I160" s="38">
        <v>3</v>
      </c>
      <c r="J160" s="38">
        <v>26995</v>
      </c>
      <c r="K160" s="38" t="s">
        <v>5522</v>
      </c>
    </row>
    <row r="161" spans="1:11" x14ac:dyDescent="0.2">
      <c r="A161" s="38" t="s">
        <v>4734</v>
      </c>
      <c r="B161" s="38" t="s">
        <v>4986</v>
      </c>
      <c r="C161" s="38" t="s">
        <v>4987</v>
      </c>
      <c r="D161" s="38" t="b">
        <v>0</v>
      </c>
      <c r="E161" s="38">
        <v>3.8545347884702798E-2</v>
      </c>
      <c r="F161" s="38">
        <v>1.4140280303217101</v>
      </c>
      <c r="G161" s="38">
        <v>587</v>
      </c>
      <c r="H161" s="38">
        <v>173</v>
      </c>
      <c r="I161" s="38">
        <v>13</v>
      </c>
      <c r="J161" s="38">
        <v>26995</v>
      </c>
      <c r="K161" s="38" t="s">
        <v>5521</v>
      </c>
    </row>
    <row r="162" spans="1:11" x14ac:dyDescent="0.2">
      <c r="A162" s="38" t="s">
        <v>4734</v>
      </c>
      <c r="B162" s="38" t="s">
        <v>4989</v>
      </c>
      <c r="C162" s="38" t="s">
        <v>4990</v>
      </c>
      <c r="D162" s="38" t="b">
        <v>0</v>
      </c>
      <c r="E162" s="38">
        <v>4.1775757216783997E-2</v>
      </c>
      <c r="F162" s="38">
        <v>1.37907566945155</v>
      </c>
      <c r="G162" s="38">
        <v>3</v>
      </c>
      <c r="H162" s="38">
        <v>173</v>
      </c>
      <c r="I162" s="38">
        <v>2</v>
      </c>
      <c r="J162" s="38">
        <v>26995</v>
      </c>
    </row>
    <row r="163" spans="1:11" x14ac:dyDescent="0.2">
      <c r="A163" s="38" t="s">
        <v>4734</v>
      </c>
      <c r="B163" s="38" t="s">
        <v>4992</v>
      </c>
      <c r="C163" s="38" t="s">
        <v>4993</v>
      </c>
      <c r="D163" s="38" t="b">
        <v>0</v>
      </c>
      <c r="E163" s="38">
        <v>4.9767843470149099E-2</v>
      </c>
      <c r="F163" s="38">
        <v>1.3030511776064999</v>
      </c>
      <c r="G163" s="38">
        <v>1242</v>
      </c>
      <c r="H163" s="38">
        <v>173</v>
      </c>
      <c r="I163" s="38">
        <v>20</v>
      </c>
      <c r="J163" s="38">
        <v>26995</v>
      </c>
      <c r="K163" s="38" t="s">
        <v>5520</v>
      </c>
    </row>
    <row r="164" spans="1:11" x14ac:dyDescent="0.2">
      <c r="A164" s="38" t="s">
        <v>4734</v>
      </c>
      <c r="B164" s="38" t="s">
        <v>5519</v>
      </c>
      <c r="C164" s="38" t="s">
        <v>5518</v>
      </c>
      <c r="D164" s="38" t="b">
        <v>1</v>
      </c>
      <c r="E164" s="39">
        <v>1.34472365540464E-24</v>
      </c>
      <c r="F164" s="38">
        <v>23.871366955262801</v>
      </c>
      <c r="G164" s="38">
        <v>150</v>
      </c>
      <c r="H164" s="38">
        <v>73</v>
      </c>
      <c r="I164" s="38">
        <v>19</v>
      </c>
      <c r="J164" s="38">
        <v>26995</v>
      </c>
      <c r="K164" s="38" t="s">
        <v>5517</v>
      </c>
    </row>
    <row r="165" spans="1:11" x14ac:dyDescent="0.2">
      <c r="A165" s="38" t="s">
        <v>4734</v>
      </c>
      <c r="B165" s="38" t="s">
        <v>5516</v>
      </c>
      <c r="C165" s="38" t="s">
        <v>5515</v>
      </c>
      <c r="D165" s="38" t="b">
        <v>0</v>
      </c>
      <c r="E165" s="39">
        <v>6.4512530318891604E-23</v>
      </c>
      <c r="F165" s="38">
        <v>22.190355923816899</v>
      </c>
      <c r="G165" s="38">
        <v>90</v>
      </c>
      <c r="H165" s="38">
        <v>73</v>
      </c>
      <c r="I165" s="38">
        <v>16</v>
      </c>
      <c r="J165" s="38">
        <v>26995</v>
      </c>
      <c r="K165" s="38" t="s">
        <v>5510</v>
      </c>
    </row>
    <row r="166" spans="1:11" x14ac:dyDescent="0.2">
      <c r="A166" s="38" t="s">
        <v>4734</v>
      </c>
      <c r="B166" s="38" t="s">
        <v>5514</v>
      </c>
      <c r="C166" s="38" t="s">
        <v>5513</v>
      </c>
      <c r="D166" s="38" t="b">
        <v>0</v>
      </c>
      <c r="E166" s="39">
        <v>6.4512530318891604E-23</v>
      </c>
      <c r="F166" s="38">
        <v>22.190355923816899</v>
      </c>
      <c r="G166" s="38">
        <v>90</v>
      </c>
      <c r="H166" s="38">
        <v>73</v>
      </c>
      <c r="I166" s="38">
        <v>16</v>
      </c>
      <c r="J166" s="38">
        <v>26995</v>
      </c>
      <c r="K166" s="38" t="s">
        <v>5510</v>
      </c>
    </row>
    <row r="167" spans="1:11" x14ac:dyDescent="0.2">
      <c r="A167" s="38" t="s">
        <v>4734</v>
      </c>
      <c r="B167" s="38" t="s">
        <v>5512</v>
      </c>
      <c r="C167" s="38" t="s">
        <v>5511</v>
      </c>
      <c r="D167" s="38" t="b">
        <v>0</v>
      </c>
      <c r="E167" s="39">
        <v>3.3370343120631701E-22</v>
      </c>
      <c r="F167" s="38">
        <v>21.476639327818301</v>
      </c>
      <c r="G167" s="38">
        <v>99</v>
      </c>
      <c r="H167" s="38">
        <v>73</v>
      </c>
      <c r="I167" s="38">
        <v>16</v>
      </c>
      <c r="J167" s="38">
        <v>26995</v>
      </c>
      <c r="K167" s="38" t="s">
        <v>5510</v>
      </c>
    </row>
    <row r="168" spans="1:11" x14ac:dyDescent="0.2">
      <c r="A168" s="38" t="s">
        <v>4734</v>
      </c>
      <c r="B168" s="38" t="s">
        <v>5509</v>
      </c>
      <c r="C168" s="38" t="s">
        <v>5508</v>
      </c>
      <c r="D168" s="38" t="b">
        <v>0</v>
      </c>
      <c r="E168" s="39">
        <v>6.3441844970846199E-22</v>
      </c>
      <c r="F168" s="38">
        <v>21.197624195661898</v>
      </c>
      <c r="G168" s="38">
        <v>298</v>
      </c>
      <c r="H168" s="38">
        <v>73</v>
      </c>
      <c r="I168" s="38">
        <v>21</v>
      </c>
      <c r="J168" s="38">
        <v>26995</v>
      </c>
      <c r="K168" s="38" t="s">
        <v>5507</v>
      </c>
    </row>
    <row r="169" spans="1:11" x14ac:dyDescent="0.2">
      <c r="A169" s="38" t="s">
        <v>4734</v>
      </c>
      <c r="B169" s="38" t="s">
        <v>5506</v>
      </c>
      <c r="C169" s="38" t="s">
        <v>5505</v>
      </c>
      <c r="D169" s="38" t="b">
        <v>0</v>
      </c>
      <c r="E169" s="39">
        <v>5.6013523971980498E-18</v>
      </c>
      <c r="F169" s="38">
        <v>17.2517071037561</v>
      </c>
      <c r="G169" s="38">
        <v>1895</v>
      </c>
      <c r="H169" s="38">
        <v>73</v>
      </c>
      <c r="I169" s="38">
        <v>34</v>
      </c>
      <c r="J169" s="38">
        <v>26995</v>
      </c>
      <c r="K169" s="38" t="s">
        <v>5504</v>
      </c>
    </row>
    <row r="170" spans="1:11" x14ac:dyDescent="0.2">
      <c r="A170" s="38" t="s">
        <v>4734</v>
      </c>
      <c r="B170" s="38" t="s">
        <v>5503</v>
      </c>
      <c r="C170" s="38" t="s">
        <v>5502</v>
      </c>
      <c r="D170" s="38" t="b">
        <v>0</v>
      </c>
      <c r="E170" s="39">
        <v>6.58859674877595E-18</v>
      </c>
      <c r="F170" s="38">
        <v>17.181207072379699</v>
      </c>
      <c r="G170" s="38">
        <v>539</v>
      </c>
      <c r="H170" s="38">
        <v>73</v>
      </c>
      <c r="I170" s="38">
        <v>22</v>
      </c>
      <c r="J170" s="38">
        <v>26995</v>
      </c>
      <c r="K170" s="38" t="s">
        <v>5499</v>
      </c>
    </row>
    <row r="171" spans="1:11" x14ac:dyDescent="0.2">
      <c r="A171" s="38" t="s">
        <v>4734</v>
      </c>
      <c r="B171" s="38" t="s">
        <v>5501</v>
      </c>
      <c r="C171" s="38" t="s">
        <v>5500</v>
      </c>
      <c r="D171" s="38" t="b">
        <v>0</v>
      </c>
      <c r="E171" s="39">
        <v>5.0726271863175E-17</v>
      </c>
      <c r="F171" s="38">
        <v>16.294767055063701</v>
      </c>
      <c r="G171" s="38">
        <v>593</v>
      </c>
      <c r="H171" s="38">
        <v>73</v>
      </c>
      <c r="I171" s="38">
        <v>22</v>
      </c>
      <c r="J171" s="38">
        <v>26995</v>
      </c>
      <c r="K171" s="38" t="s">
        <v>5499</v>
      </c>
    </row>
    <row r="172" spans="1:11" x14ac:dyDescent="0.2">
      <c r="A172" s="38" t="s">
        <v>4734</v>
      </c>
      <c r="B172" s="38" t="s">
        <v>5498</v>
      </c>
      <c r="C172" s="38" t="s">
        <v>5497</v>
      </c>
      <c r="D172" s="38" t="b">
        <v>0</v>
      </c>
      <c r="E172" s="39">
        <v>3.7330848656666802E-16</v>
      </c>
      <c r="F172" s="38">
        <v>15.4279321369765</v>
      </c>
      <c r="G172" s="38">
        <v>843</v>
      </c>
      <c r="H172" s="38">
        <v>73</v>
      </c>
      <c r="I172" s="38">
        <v>24</v>
      </c>
      <c r="J172" s="38">
        <v>26995</v>
      </c>
      <c r="K172" s="38" t="s">
        <v>5496</v>
      </c>
    </row>
    <row r="173" spans="1:11" x14ac:dyDescent="0.2">
      <c r="A173" s="38" t="s">
        <v>4734</v>
      </c>
      <c r="B173" s="38" t="s">
        <v>5495</v>
      </c>
      <c r="C173" s="38" t="s">
        <v>5494</v>
      </c>
      <c r="D173" s="38" t="b">
        <v>0</v>
      </c>
      <c r="E173" s="39">
        <v>1.4272720491676901E-15</v>
      </c>
      <c r="F173" s="38">
        <v>14.8454932390847</v>
      </c>
      <c r="G173" s="38">
        <v>791</v>
      </c>
      <c r="H173" s="38">
        <v>73</v>
      </c>
      <c r="I173" s="38">
        <v>23</v>
      </c>
      <c r="J173" s="38">
        <v>26995</v>
      </c>
      <c r="K173" s="38" t="s">
        <v>5493</v>
      </c>
    </row>
    <row r="174" spans="1:11" x14ac:dyDescent="0.2">
      <c r="A174" s="38" t="s">
        <v>4734</v>
      </c>
      <c r="B174" s="38" t="s">
        <v>5492</v>
      </c>
      <c r="C174" s="38" t="s">
        <v>5491</v>
      </c>
      <c r="D174" s="38" t="b">
        <v>0</v>
      </c>
      <c r="E174" s="39">
        <v>5.0322417626227199E-15</v>
      </c>
      <c r="F174" s="38">
        <v>14.2982385023698</v>
      </c>
      <c r="G174" s="38">
        <v>1305</v>
      </c>
      <c r="H174" s="38">
        <v>73</v>
      </c>
      <c r="I174" s="38">
        <v>27</v>
      </c>
      <c r="J174" s="38">
        <v>26995</v>
      </c>
      <c r="K174" s="38" t="s">
        <v>5488</v>
      </c>
    </row>
    <row r="175" spans="1:11" x14ac:dyDescent="0.2">
      <c r="A175" s="38" t="s">
        <v>4734</v>
      </c>
      <c r="B175" s="38" t="s">
        <v>5490</v>
      </c>
      <c r="C175" s="38" t="s">
        <v>5489</v>
      </c>
      <c r="D175" s="38" t="b">
        <v>0</v>
      </c>
      <c r="E175" s="39">
        <v>5.0322417626227199E-15</v>
      </c>
      <c r="F175" s="38">
        <v>14.2982385023698</v>
      </c>
      <c r="G175" s="38">
        <v>1305</v>
      </c>
      <c r="H175" s="38">
        <v>73</v>
      </c>
      <c r="I175" s="38">
        <v>27</v>
      </c>
      <c r="J175" s="38">
        <v>26995</v>
      </c>
      <c r="K175" s="38" t="s">
        <v>5488</v>
      </c>
    </row>
    <row r="176" spans="1:11" x14ac:dyDescent="0.2">
      <c r="A176" s="38" t="s">
        <v>4734</v>
      </c>
      <c r="B176" s="38" t="s">
        <v>5487</v>
      </c>
      <c r="C176" s="38" t="s">
        <v>5486</v>
      </c>
      <c r="D176" s="38" t="b">
        <v>0</v>
      </c>
      <c r="E176" s="39">
        <v>1.2395939618309299E-13</v>
      </c>
      <c r="F176" s="38">
        <v>12.9067205479134</v>
      </c>
      <c r="G176" s="38">
        <v>120</v>
      </c>
      <c r="H176" s="38">
        <v>73</v>
      </c>
      <c r="I176" s="38">
        <v>12</v>
      </c>
      <c r="J176" s="38">
        <v>26995</v>
      </c>
      <c r="K176" s="38" t="s">
        <v>5485</v>
      </c>
    </row>
    <row r="177" spans="1:11" x14ac:dyDescent="0.2">
      <c r="A177" s="38" t="s">
        <v>4734</v>
      </c>
      <c r="B177" s="38" t="s">
        <v>5484</v>
      </c>
      <c r="C177" s="38" t="s">
        <v>5483</v>
      </c>
      <c r="D177" s="38" t="b">
        <v>1</v>
      </c>
      <c r="E177" s="39">
        <v>3.3183109185545699E-13</v>
      </c>
      <c r="F177" s="38">
        <v>12.4790829239516</v>
      </c>
      <c r="G177" s="38">
        <v>130</v>
      </c>
      <c r="H177" s="38">
        <v>73</v>
      </c>
      <c r="I177" s="38">
        <v>12</v>
      </c>
      <c r="J177" s="38">
        <v>26995</v>
      </c>
      <c r="K177" s="38" t="s">
        <v>5482</v>
      </c>
    </row>
    <row r="178" spans="1:11" x14ac:dyDescent="0.2">
      <c r="A178" s="38" t="s">
        <v>4734</v>
      </c>
      <c r="B178" s="38" t="s">
        <v>5481</v>
      </c>
      <c r="C178" s="38" t="s">
        <v>5480</v>
      </c>
      <c r="D178" s="38" t="b">
        <v>0</v>
      </c>
      <c r="E178" s="39">
        <v>2.2731683309164501E-12</v>
      </c>
      <c r="F178" s="38">
        <v>11.6433684030425</v>
      </c>
      <c r="G178" s="38">
        <v>202</v>
      </c>
      <c r="H178" s="38">
        <v>73</v>
      </c>
      <c r="I178" s="38">
        <v>13</v>
      </c>
      <c r="J178" s="38">
        <v>26995</v>
      </c>
      <c r="K178" s="38" t="s">
        <v>5460</v>
      </c>
    </row>
    <row r="179" spans="1:11" x14ac:dyDescent="0.2">
      <c r="A179" s="38" t="s">
        <v>4734</v>
      </c>
      <c r="B179" s="38" t="s">
        <v>5479</v>
      </c>
      <c r="C179" s="38" t="s">
        <v>5478</v>
      </c>
      <c r="D179" s="38" t="b">
        <v>0</v>
      </c>
      <c r="E179" s="39">
        <v>2.6588771977075098E-12</v>
      </c>
      <c r="F179" s="38">
        <v>11.575301720430501</v>
      </c>
      <c r="G179" s="38">
        <v>50</v>
      </c>
      <c r="H179" s="38">
        <v>73</v>
      </c>
      <c r="I179" s="38">
        <v>9</v>
      </c>
      <c r="J179" s="38">
        <v>26995</v>
      </c>
      <c r="K179" s="38" t="s">
        <v>5473</v>
      </c>
    </row>
    <row r="180" spans="1:11" x14ac:dyDescent="0.2">
      <c r="A180" s="38" t="s">
        <v>4734</v>
      </c>
      <c r="B180" s="38" t="s">
        <v>5477</v>
      </c>
      <c r="C180" s="38" t="s">
        <v>5476</v>
      </c>
      <c r="D180" s="38" t="b">
        <v>0</v>
      </c>
      <c r="E180" s="39">
        <v>2.6588771977075098E-12</v>
      </c>
      <c r="F180" s="38">
        <v>11.575301720430501</v>
      </c>
      <c r="G180" s="38">
        <v>50</v>
      </c>
      <c r="H180" s="38">
        <v>73</v>
      </c>
      <c r="I180" s="38">
        <v>9</v>
      </c>
      <c r="J180" s="38">
        <v>26995</v>
      </c>
      <c r="K180" s="38" t="s">
        <v>5473</v>
      </c>
    </row>
    <row r="181" spans="1:11" x14ac:dyDescent="0.2">
      <c r="A181" s="38" t="s">
        <v>4734</v>
      </c>
      <c r="B181" s="38" t="s">
        <v>5475</v>
      </c>
      <c r="C181" s="38" t="s">
        <v>5474</v>
      </c>
      <c r="D181" s="38" t="b">
        <v>0</v>
      </c>
      <c r="E181" s="39">
        <v>2.6588771977075098E-12</v>
      </c>
      <c r="F181" s="38">
        <v>11.575301720430501</v>
      </c>
      <c r="G181" s="38">
        <v>50</v>
      </c>
      <c r="H181" s="38">
        <v>73</v>
      </c>
      <c r="I181" s="38">
        <v>9</v>
      </c>
      <c r="J181" s="38">
        <v>26995</v>
      </c>
      <c r="K181" s="38" t="s">
        <v>5473</v>
      </c>
    </row>
    <row r="182" spans="1:11" x14ac:dyDescent="0.2">
      <c r="A182" s="38" t="s">
        <v>4734</v>
      </c>
      <c r="B182" s="38" t="s">
        <v>5472</v>
      </c>
      <c r="C182" s="38" t="s">
        <v>5471</v>
      </c>
      <c r="D182" s="38" t="b">
        <v>0</v>
      </c>
      <c r="E182" s="39">
        <v>3.4536364518314298E-11</v>
      </c>
      <c r="F182" s="38">
        <v>10.4617233805129</v>
      </c>
      <c r="G182" s="38">
        <v>40</v>
      </c>
      <c r="H182" s="38">
        <v>73</v>
      </c>
      <c r="I182" s="38">
        <v>8</v>
      </c>
      <c r="J182" s="38">
        <v>26995</v>
      </c>
      <c r="K182" s="38" t="s">
        <v>5470</v>
      </c>
    </row>
    <row r="183" spans="1:11" x14ac:dyDescent="0.2">
      <c r="A183" s="38" t="s">
        <v>4734</v>
      </c>
      <c r="B183" s="38" t="s">
        <v>4756</v>
      </c>
      <c r="C183" s="38" t="s">
        <v>4757</v>
      </c>
      <c r="D183" s="38" t="b">
        <v>0</v>
      </c>
      <c r="E183" s="39">
        <v>2.095639513863E-10</v>
      </c>
      <c r="F183" s="38">
        <v>9.6786834214042408</v>
      </c>
      <c r="G183" s="38">
        <v>11561</v>
      </c>
      <c r="H183" s="38">
        <v>73</v>
      </c>
      <c r="I183" s="38">
        <v>61</v>
      </c>
      <c r="J183" s="38">
        <v>26995</v>
      </c>
      <c r="K183" s="38" t="s">
        <v>5469</v>
      </c>
    </row>
    <row r="184" spans="1:11" x14ac:dyDescent="0.2">
      <c r="A184" s="38" t="s">
        <v>4734</v>
      </c>
      <c r="B184" s="38" t="s">
        <v>4992</v>
      </c>
      <c r="C184" s="38" t="s">
        <v>4993</v>
      </c>
      <c r="D184" s="38" t="b">
        <v>0</v>
      </c>
      <c r="E184" s="39">
        <v>2.1555282895819299E-10</v>
      </c>
      <c r="F184" s="38">
        <v>9.6664462730055405</v>
      </c>
      <c r="G184" s="38">
        <v>1242</v>
      </c>
      <c r="H184" s="38">
        <v>73</v>
      </c>
      <c r="I184" s="38">
        <v>22</v>
      </c>
      <c r="J184" s="38">
        <v>26995</v>
      </c>
      <c r="K184" s="38" t="s">
        <v>5468</v>
      </c>
    </row>
    <row r="185" spans="1:11" x14ac:dyDescent="0.2">
      <c r="A185" s="38" t="s">
        <v>4734</v>
      </c>
      <c r="B185" s="38" t="s">
        <v>5467</v>
      </c>
      <c r="C185" s="38" t="s">
        <v>5466</v>
      </c>
      <c r="D185" s="38" t="b">
        <v>0</v>
      </c>
      <c r="E185" s="39">
        <v>2.7643309937632298E-9</v>
      </c>
      <c r="F185" s="38">
        <v>8.5584099568989505</v>
      </c>
      <c r="G185" s="38">
        <v>67</v>
      </c>
      <c r="H185" s="38">
        <v>73</v>
      </c>
      <c r="I185" s="38">
        <v>8</v>
      </c>
      <c r="J185" s="38">
        <v>26995</v>
      </c>
      <c r="K185" s="38" t="s">
        <v>5453</v>
      </c>
    </row>
    <row r="186" spans="1:11" x14ac:dyDescent="0.2">
      <c r="A186" s="38" t="s">
        <v>4734</v>
      </c>
      <c r="B186" s="38" t="s">
        <v>5465</v>
      </c>
      <c r="C186" s="38" t="s">
        <v>5464</v>
      </c>
      <c r="D186" s="38" t="b">
        <v>0</v>
      </c>
      <c r="E186" s="39">
        <v>3.5082504950436102E-9</v>
      </c>
      <c r="F186" s="38">
        <v>8.4549094048352806</v>
      </c>
      <c r="G186" s="38">
        <v>446</v>
      </c>
      <c r="H186" s="38">
        <v>73</v>
      </c>
      <c r="I186" s="38">
        <v>14</v>
      </c>
      <c r="J186" s="38">
        <v>26995</v>
      </c>
      <c r="K186" s="38" t="s">
        <v>5463</v>
      </c>
    </row>
    <row r="187" spans="1:11" x14ac:dyDescent="0.2">
      <c r="A187" s="38" t="s">
        <v>4734</v>
      </c>
      <c r="B187" s="38" t="s">
        <v>5462</v>
      </c>
      <c r="C187" s="38" t="s">
        <v>5461</v>
      </c>
      <c r="D187" s="38" t="b">
        <v>0</v>
      </c>
      <c r="E187" s="39">
        <v>2.4100939510676901E-8</v>
      </c>
      <c r="F187" s="38">
        <v>7.6179660272861396</v>
      </c>
      <c r="G187" s="38">
        <v>420</v>
      </c>
      <c r="H187" s="38">
        <v>73</v>
      </c>
      <c r="I187" s="38">
        <v>13</v>
      </c>
      <c r="J187" s="38">
        <v>26995</v>
      </c>
      <c r="K187" s="38" t="s">
        <v>5460</v>
      </c>
    </row>
    <row r="188" spans="1:11" x14ac:dyDescent="0.2">
      <c r="A188" s="38" t="s">
        <v>4734</v>
      </c>
      <c r="B188" s="38" t="s">
        <v>5459</v>
      </c>
      <c r="C188" s="38" t="s">
        <v>5458</v>
      </c>
      <c r="D188" s="38" t="b">
        <v>0</v>
      </c>
      <c r="E188" s="39">
        <v>2.4100939510676901E-8</v>
      </c>
      <c r="F188" s="38">
        <v>7.6179660272861396</v>
      </c>
      <c r="G188" s="38">
        <v>420</v>
      </c>
      <c r="H188" s="38">
        <v>73</v>
      </c>
      <c r="I188" s="38">
        <v>13</v>
      </c>
      <c r="J188" s="38">
        <v>26995</v>
      </c>
      <c r="K188" s="38" t="s">
        <v>5457</v>
      </c>
    </row>
    <row r="189" spans="1:11" x14ac:dyDescent="0.2">
      <c r="A189" s="38" t="s">
        <v>4734</v>
      </c>
      <c r="B189" s="38" t="s">
        <v>4931</v>
      </c>
      <c r="C189" s="38" t="s">
        <v>4932</v>
      </c>
      <c r="D189" s="38" t="b">
        <v>0</v>
      </c>
      <c r="E189" s="39">
        <v>2.75330868503801E-7</v>
      </c>
      <c r="F189" s="38">
        <v>6.5601450952927003</v>
      </c>
      <c r="G189" s="38">
        <v>7427</v>
      </c>
      <c r="H189" s="38">
        <v>73</v>
      </c>
      <c r="I189" s="38">
        <v>45</v>
      </c>
      <c r="J189" s="38">
        <v>26995</v>
      </c>
      <c r="K189" s="38" t="s">
        <v>5456</v>
      </c>
    </row>
    <row r="190" spans="1:11" x14ac:dyDescent="0.2">
      <c r="A190" s="38" t="s">
        <v>4734</v>
      </c>
      <c r="B190" s="38" t="s">
        <v>5455</v>
      </c>
      <c r="C190" s="38" t="s">
        <v>5454</v>
      </c>
      <c r="D190" s="38" t="b">
        <v>0</v>
      </c>
      <c r="E190" s="39">
        <v>4.9948755270500002E-7</v>
      </c>
      <c r="F190" s="38">
        <v>6.3014753299783104</v>
      </c>
      <c r="G190" s="38">
        <v>127</v>
      </c>
      <c r="H190" s="38">
        <v>73</v>
      </c>
      <c r="I190" s="38">
        <v>8</v>
      </c>
      <c r="J190" s="38">
        <v>26995</v>
      </c>
      <c r="K190" s="38" t="s">
        <v>5453</v>
      </c>
    </row>
    <row r="191" spans="1:11" x14ac:dyDescent="0.2">
      <c r="A191" s="38" t="s">
        <v>4734</v>
      </c>
      <c r="B191" s="38" t="s">
        <v>5452</v>
      </c>
      <c r="C191" s="38" t="s">
        <v>5451</v>
      </c>
      <c r="D191" s="38" t="b">
        <v>0</v>
      </c>
      <c r="E191" s="38">
        <v>1.42238704963346E-6</v>
      </c>
      <c r="F191" s="38">
        <v>5.8469822104643603</v>
      </c>
      <c r="G191" s="38">
        <v>1783</v>
      </c>
      <c r="H191" s="38">
        <v>73</v>
      </c>
      <c r="I191" s="38">
        <v>21</v>
      </c>
      <c r="J191" s="38">
        <v>26995</v>
      </c>
      <c r="K191" s="38" t="s">
        <v>5450</v>
      </c>
    </row>
    <row r="192" spans="1:11" x14ac:dyDescent="0.2">
      <c r="A192" s="38" t="s">
        <v>4734</v>
      </c>
      <c r="B192" s="38" t="s">
        <v>5449</v>
      </c>
      <c r="C192" s="38" t="s">
        <v>5448</v>
      </c>
      <c r="D192" s="38" t="b">
        <v>0</v>
      </c>
      <c r="E192" s="38">
        <v>1.60189586264626E-6</v>
      </c>
      <c r="F192" s="38">
        <v>5.7953657203042797</v>
      </c>
      <c r="G192" s="38">
        <v>25</v>
      </c>
      <c r="H192" s="38">
        <v>73</v>
      </c>
      <c r="I192" s="38">
        <v>5</v>
      </c>
      <c r="J192" s="38">
        <v>26995</v>
      </c>
      <c r="K192" s="38" t="s">
        <v>5445</v>
      </c>
    </row>
    <row r="193" spans="1:11" x14ac:dyDescent="0.2">
      <c r="A193" s="38" t="s">
        <v>4734</v>
      </c>
      <c r="B193" s="38" t="s">
        <v>5447</v>
      </c>
      <c r="C193" s="38" t="s">
        <v>5446</v>
      </c>
      <c r="D193" s="38" t="b">
        <v>0</v>
      </c>
      <c r="E193" s="38">
        <v>2.9445770869109198E-6</v>
      </c>
      <c r="F193" s="38">
        <v>5.5309770716782101</v>
      </c>
      <c r="G193" s="38">
        <v>28</v>
      </c>
      <c r="H193" s="38">
        <v>73</v>
      </c>
      <c r="I193" s="38">
        <v>5</v>
      </c>
      <c r="J193" s="38">
        <v>26995</v>
      </c>
      <c r="K193" s="38" t="s">
        <v>5445</v>
      </c>
    </row>
    <row r="194" spans="1:11" x14ac:dyDescent="0.2">
      <c r="A194" s="38" t="s">
        <v>4734</v>
      </c>
      <c r="B194" s="38" t="s">
        <v>5444</v>
      </c>
      <c r="C194" s="38" t="s">
        <v>5443</v>
      </c>
      <c r="D194" s="38" t="b">
        <v>0</v>
      </c>
      <c r="E194" s="38">
        <v>4.4169315169097799E-6</v>
      </c>
      <c r="F194" s="38">
        <v>5.3548793342844503</v>
      </c>
      <c r="G194" s="38">
        <v>3365</v>
      </c>
      <c r="H194" s="38">
        <v>73</v>
      </c>
      <c r="I194" s="38">
        <v>28</v>
      </c>
      <c r="J194" s="38">
        <v>26995</v>
      </c>
      <c r="K194" s="38" t="s">
        <v>5442</v>
      </c>
    </row>
    <row r="195" spans="1:11" x14ac:dyDescent="0.2">
      <c r="A195" s="38" t="s">
        <v>4734</v>
      </c>
      <c r="B195" s="38" t="s">
        <v>5441</v>
      </c>
      <c r="C195" s="38" t="s">
        <v>5440</v>
      </c>
      <c r="D195" s="38" t="b">
        <v>0</v>
      </c>
      <c r="E195" s="38">
        <v>6.8684085116567297E-4</v>
      </c>
      <c r="F195" s="38">
        <v>3.1631438822527902</v>
      </c>
      <c r="G195" s="38">
        <v>81</v>
      </c>
      <c r="H195" s="38">
        <v>73</v>
      </c>
      <c r="I195" s="38">
        <v>5</v>
      </c>
      <c r="J195" s="38">
        <v>26995</v>
      </c>
      <c r="K195" s="38" t="s">
        <v>5439</v>
      </c>
    </row>
    <row r="196" spans="1:11" x14ac:dyDescent="0.2">
      <c r="A196" s="38" t="s">
        <v>4734</v>
      </c>
      <c r="B196" s="38" t="s">
        <v>5438</v>
      </c>
      <c r="C196" s="38" t="s">
        <v>5437</v>
      </c>
      <c r="D196" s="38" t="b">
        <v>0</v>
      </c>
      <c r="E196" s="38">
        <v>1.0253400396972299E-3</v>
      </c>
      <c r="F196" s="38">
        <v>2.98913208302397</v>
      </c>
      <c r="G196" s="38">
        <v>12</v>
      </c>
      <c r="H196" s="38">
        <v>73</v>
      </c>
      <c r="I196" s="38">
        <v>3</v>
      </c>
      <c r="J196" s="38">
        <v>26995</v>
      </c>
      <c r="K196" s="38" t="s">
        <v>5434</v>
      </c>
    </row>
    <row r="197" spans="1:11" x14ac:dyDescent="0.2">
      <c r="A197" s="38" t="s">
        <v>4734</v>
      </c>
      <c r="B197" s="38" t="s">
        <v>5436</v>
      </c>
      <c r="C197" s="38" t="s">
        <v>5435</v>
      </c>
      <c r="D197" s="38" t="b">
        <v>0</v>
      </c>
      <c r="E197" s="38">
        <v>1.0253400396972299E-3</v>
      </c>
      <c r="F197" s="38">
        <v>2.98913208302397</v>
      </c>
      <c r="G197" s="38">
        <v>12</v>
      </c>
      <c r="H197" s="38">
        <v>73</v>
      </c>
      <c r="I197" s="38">
        <v>3</v>
      </c>
      <c r="J197" s="38">
        <v>26995</v>
      </c>
      <c r="K197" s="38" t="s">
        <v>5434</v>
      </c>
    </row>
    <row r="198" spans="1:11" x14ac:dyDescent="0.2">
      <c r="A198" s="38" t="s">
        <v>4734</v>
      </c>
      <c r="B198" s="38" t="s">
        <v>5433</v>
      </c>
      <c r="C198" s="38" t="s">
        <v>5432</v>
      </c>
      <c r="D198" s="38" t="b">
        <v>0</v>
      </c>
      <c r="E198" s="38">
        <v>1.6852873489692E-3</v>
      </c>
      <c r="F198" s="38">
        <v>2.7733260393433001</v>
      </c>
      <c r="G198" s="38">
        <v>45</v>
      </c>
      <c r="H198" s="38">
        <v>73</v>
      </c>
      <c r="I198" s="38">
        <v>4</v>
      </c>
      <c r="J198" s="38">
        <v>26995</v>
      </c>
      <c r="K198" s="38" t="s">
        <v>5431</v>
      </c>
    </row>
    <row r="199" spans="1:11" x14ac:dyDescent="0.2">
      <c r="A199" s="38" t="s">
        <v>4734</v>
      </c>
      <c r="B199" s="38" t="s">
        <v>4825</v>
      </c>
      <c r="C199" s="38" t="s">
        <v>4826</v>
      </c>
      <c r="D199" s="38" t="b">
        <v>0</v>
      </c>
      <c r="E199" s="38">
        <v>4.1031529560349401E-3</v>
      </c>
      <c r="F199" s="38">
        <v>2.3868822932393199</v>
      </c>
      <c r="G199" s="38">
        <v>847</v>
      </c>
      <c r="H199" s="38">
        <v>73</v>
      </c>
      <c r="I199" s="38">
        <v>11</v>
      </c>
      <c r="J199" s="38">
        <v>26995</v>
      </c>
      <c r="K199" s="38" t="s">
        <v>5430</v>
      </c>
    </row>
    <row r="200" spans="1:11" x14ac:dyDescent="0.2">
      <c r="A200" s="38" t="s">
        <v>4734</v>
      </c>
      <c r="B200" s="38" t="s">
        <v>5429</v>
      </c>
      <c r="C200" s="38" t="s">
        <v>5428</v>
      </c>
      <c r="D200" s="38" t="b">
        <v>0</v>
      </c>
      <c r="E200" s="38">
        <v>6.0911184623495297E-3</v>
      </c>
      <c r="F200" s="38">
        <v>2.2153029540949598</v>
      </c>
      <c r="G200" s="38">
        <v>21</v>
      </c>
      <c r="H200" s="38">
        <v>73</v>
      </c>
      <c r="I200" s="38">
        <v>3</v>
      </c>
      <c r="J200" s="38">
        <v>26995</v>
      </c>
      <c r="K200" s="38" t="s">
        <v>5424</v>
      </c>
    </row>
    <row r="201" spans="1:11" x14ac:dyDescent="0.2">
      <c r="A201" s="38" t="s">
        <v>4734</v>
      </c>
      <c r="B201" s="38" t="s">
        <v>4954</v>
      </c>
      <c r="C201" s="38" t="s">
        <v>4955</v>
      </c>
      <c r="D201" s="38" t="b">
        <v>0</v>
      </c>
      <c r="E201" s="38">
        <v>6.6882803829497999E-3</v>
      </c>
      <c r="F201" s="38">
        <v>2.17468552889805</v>
      </c>
      <c r="G201" s="38">
        <v>17412</v>
      </c>
      <c r="H201" s="38">
        <v>73</v>
      </c>
      <c r="I201" s="38">
        <v>63</v>
      </c>
      <c r="J201" s="38">
        <v>26995</v>
      </c>
      <c r="K201" s="38" t="s">
        <v>5427</v>
      </c>
    </row>
    <row r="202" spans="1:11" x14ac:dyDescent="0.2">
      <c r="A202" s="38" t="s">
        <v>4734</v>
      </c>
      <c r="B202" s="38" t="s">
        <v>5426</v>
      </c>
      <c r="C202" s="38" t="s">
        <v>5425</v>
      </c>
      <c r="D202" s="38" t="b">
        <v>0</v>
      </c>
      <c r="E202" s="38">
        <v>7.0391809441123698E-3</v>
      </c>
      <c r="F202" s="38">
        <v>2.1524778709922998</v>
      </c>
      <c r="G202" s="38">
        <v>22</v>
      </c>
      <c r="H202" s="38">
        <v>73</v>
      </c>
      <c r="I202" s="38">
        <v>3</v>
      </c>
      <c r="J202" s="38">
        <v>26995</v>
      </c>
      <c r="K202" s="38" t="s">
        <v>5424</v>
      </c>
    </row>
    <row r="203" spans="1:11" x14ac:dyDescent="0.2">
      <c r="A203" s="38" t="s">
        <v>4734</v>
      </c>
      <c r="B203" s="38" t="s">
        <v>4951</v>
      </c>
      <c r="C203" s="38" t="s">
        <v>4952</v>
      </c>
      <c r="D203" s="38" t="b">
        <v>0</v>
      </c>
      <c r="E203" s="38">
        <v>9.3121984216651393E-3</v>
      </c>
      <c r="F203" s="38">
        <v>2.0309477787727701</v>
      </c>
      <c r="G203" s="38">
        <v>16169</v>
      </c>
      <c r="H203" s="38">
        <v>73</v>
      </c>
      <c r="I203" s="38">
        <v>60</v>
      </c>
      <c r="J203" s="38">
        <v>26995</v>
      </c>
      <c r="K203" s="38" t="s">
        <v>5423</v>
      </c>
    </row>
    <row r="204" spans="1:11" x14ac:dyDescent="0.2">
      <c r="A204" s="38" t="s">
        <v>4734</v>
      </c>
      <c r="B204" s="38" t="s">
        <v>4777</v>
      </c>
      <c r="C204" s="38" t="s">
        <v>4778</v>
      </c>
      <c r="D204" s="38" t="b">
        <v>0</v>
      </c>
      <c r="E204" s="38">
        <v>1.01735300054777E-2</v>
      </c>
      <c r="F204" s="38">
        <v>1.99252832968307</v>
      </c>
      <c r="G204" s="38">
        <v>22653</v>
      </c>
      <c r="H204" s="38">
        <v>73</v>
      </c>
      <c r="I204" s="38">
        <v>72</v>
      </c>
      <c r="J204" s="38">
        <v>26995</v>
      </c>
      <c r="K204" s="38" t="s">
        <v>5422</v>
      </c>
    </row>
    <row r="205" spans="1:11" x14ac:dyDescent="0.2">
      <c r="A205" s="38" t="s">
        <v>4734</v>
      </c>
      <c r="B205" s="38" t="s">
        <v>4971</v>
      </c>
      <c r="C205" s="38" t="s">
        <v>4972</v>
      </c>
      <c r="D205" s="38" t="b">
        <v>0</v>
      </c>
      <c r="E205" s="38">
        <v>1.21853305929102E-2</v>
      </c>
      <c r="F205" s="38">
        <v>1.9141626837357899</v>
      </c>
      <c r="G205" s="38">
        <v>15836</v>
      </c>
      <c r="H205" s="38">
        <v>73</v>
      </c>
      <c r="I205" s="38">
        <v>59</v>
      </c>
      <c r="J205" s="38">
        <v>26995</v>
      </c>
      <c r="K205" s="38" t="s">
        <v>5421</v>
      </c>
    </row>
    <row r="206" spans="1:11" x14ac:dyDescent="0.2">
      <c r="A206" s="38" t="s">
        <v>4734</v>
      </c>
      <c r="B206" s="38" t="s">
        <v>5420</v>
      </c>
      <c r="C206" s="38" t="s">
        <v>5419</v>
      </c>
      <c r="D206" s="38" t="b">
        <v>0</v>
      </c>
      <c r="E206" s="38">
        <v>1.79373616289841E-2</v>
      </c>
      <c r="F206" s="38">
        <v>1.7462414361101</v>
      </c>
      <c r="G206" s="38">
        <v>5</v>
      </c>
      <c r="H206" s="38">
        <v>73</v>
      </c>
      <c r="I206" s="38">
        <v>2</v>
      </c>
      <c r="J206" s="38">
        <v>26995</v>
      </c>
      <c r="K206" s="38" t="s">
        <v>5416</v>
      </c>
    </row>
    <row r="207" spans="1:11" x14ac:dyDescent="0.2">
      <c r="A207" s="38" t="s">
        <v>4734</v>
      </c>
      <c r="B207" s="38" t="s">
        <v>5418</v>
      </c>
      <c r="C207" s="38" t="s">
        <v>5417</v>
      </c>
      <c r="D207" s="38" t="b">
        <v>0</v>
      </c>
      <c r="E207" s="38">
        <v>2.685888875873E-2</v>
      </c>
      <c r="F207" s="38">
        <v>1.57091195949809</v>
      </c>
      <c r="G207" s="38">
        <v>6</v>
      </c>
      <c r="H207" s="38">
        <v>73</v>
      </c>
      <c r="I207" s="38">
        <v>2</v>
      </c>
      <c r="J207" s="38">
        <v>26995</v>
      </c>
      <c r="K207" s="38" t="s">
        <v>5416</v>
      </c>
    </row>
    <row r="208" spans="1:11" x14ac:dyDescent="0.2">
      <c r="A208" s="38" t="s">
        <v>4734</v>
      </c>
      <c r="B208" s="38" t="s">
        <v>5415</v>
      </c>
      <c r="C208" s="38" t="s">
        <v>5414</v>
      </c>
      <c r="D208" s="38" t="b">
        <v>0</v>
      </c>
      <c r="E208" s="38">
        <v>3.17214213337128E-2</v>
      </c>
      <c r="F208" s="38">
        <v>1.49864736159531</v>
      </c>
      <c r="G208" s="38">
        <v>4105</v>
      </c>
      <c r="H208" s="38">
        <v>73</v>
      </c>
      <c r="I208" s="38">
        <v>24</v>
      </c>
      <c r="J208" s="38">
        <v>26995</v>
      </c>
      <c r="K208" s="38" t="s">
        <v>5413</v>
      </c>
    </row>
    <row r="209" spans="1:11" x14ac:dyDescent="0.2">
      <c r="A209" s="38" t="s">
        <v>4995</v>
      </c>
      <c r="B209" s="38" t="s">
        <v>4996</v>
      </c>
      <c r="C209" s="38" t="s">
        <v>4997</v>
      </c>
      <c r="D209" s="38" t="b">
        <v>0</v>
      </c>
      <c r="E209" s="38">
        <v>2.5960019222538101E-5</v>
      </c>
      <c r="F209" s="38">
        <v>4.5856949902907997</v>
      </c>
      <c r="G209" s="38">
        <v>230</v>
      </c>
      <c r="H209" s="38">
        <v>106</v>
      </c>
      <c r="I209" s="38">
        <v>14</v>
      </c>
      <c r="J209" s="38">
        <v>9330</v>
      </c>
      <c r="K209" s="38" t="s">
        <v>5412</v>
      </c>
    </row>
    <row r="210" spans="1:11" x14ac:dyDescent="0.2">
      <c r="A210" s="38" t="s">
        <v>4995</v>
      </c>
      <c r="B210" s="38" t="s">
        <v>4999</v>
      </c>
      <c r="C210" s="38" t="s">
        <v>5000</v>
      </c>
      <c r="D210" s="38" t="b">
        <v>0</v>
      </c>
      <c r="E210" s="38">
        <v>8.0012940056301495E-4</v>
      </c>
      <c r="F210" s="38">
        <v>3.0968397712506301</v>
      </c>
      <c r="G210" s="38">
        <v>92</v>
      </c>
      <c r="H210" s="38">
        <v>106</v>
      </c>
      <c r="I210" s="38">
        <v>8</v>
      </c>
      <c r="J210" s="38">
        <v>9330</v>
      </c>
      <c r="K210" s="38" t="s">
        <v>5411</v>
      </c>
    </row>
    <row r="211" spans="1:11" x14ac:dyDescent="0.2">
      <c r="A211" s="38" t="s">
        <v>4995</v>
      </c>
      <c r="B211" s="38" t="s">
        <v>5002</v>
      </c>
      <c r="C211" s="38" t="s">
        <v>5003</v>
      </c>
      <c r="D211" s="38" t="b">
        <v>0</v>
      </c>
      <c r="E211" s="38">
        <v>1.5307720025003501E-3</v>
      </c>
      <c r="F211" s="38">
        <v>2.8150894895301</v>
      </c>
      <c r="G211" s="38">
        <v>202</v>
      </c>
      <c r="H211" s="38">
        <v>106</v>
      </c>
      <c r="I211" s="38">
        <v>11</v>
      </c>
      <c r="J211" s="38">
        <v>9330</v>
      </c>
      <c r="K211" s="38" t="s">
        <v>5410</v>
      </c>
    </row>
    <row r="212" spans="1:11" x14ac:dyDescent="0.2">
      <c r="A212" s="38" t="s">
        <v>4995</v>
      </c>
      <c r="B212" s="38" t="s">
        <v>5005</v>
      </c>
      <c r="C212" s="38" t="s">
        <v>5006</v>
      </c>
      <c r="D212" s="38" t="b">
        <v>0</v>
      </c>
      <c r="E212" s="38">
        <v>1.67875912690102E-3</v>
      </c>
      <c r="F212" s="38">
        <v>2.7750116131902498</v>
      </c>
      <c r="G212" s="38">
        <v>204</v>
      </c>
      <c r="H212" s="38">
        <v>106</v>
      </c>
      <c r="I212" s="38">
        <v>11</v>
      </c>
      <c r="J212" s="38">
        <v>9330</v>
      </c>
      <c r="K212" s="38" t="s">
        <v>5409</v>
      </c>
    </row>
    <row r="213" spans="1:11" x14ac:dyDescent="0.2">
      <c r="A213" s="38" t="s">
        <v>4995</v>
      </c>
      <c r="B213" s="38" t="s">
        <v>5008</v>
      </c>
      <c r="C213" s="38" t="s">
        <v>5009</v>
      </c>
      <c r="D213" s="38" t="b">
        <v>0</v>
      </c>
      <c r="E213" s="38">
        <v>5.7142961326597103E-3</v>
      </c>
      <c r="F213" s="38">
        <v>2.2430372568746</v>
      </c>
      <c r="G213" s="38">
        <v>89</v>
      </c>
      <c r="H213" s="38">
        <v>106</v>
      </c>
      <c r="I213" s="38">
        <v>7</v>
      </c>
      <c r="J213" s="38">
        <v>9330</v>
      </c>
      <c r="K213" s="38" t="s">
        <v>5408</v>
      </c>
    </row>
    <row r="214" spans="1:11" x14ac:dyDescent="0.2">
      <c r="A214" s="38" t="s">
        <v>4995</v>
      </c>
      <c r="B214" s="38" t="s">
        <v>5011</v>
      </c>
      <c r="C214" s="38" t="s">
        <v>5012</v>
      </c>
      <c r="D214" s="38" t="b">
        <v>0</v>
      </c>
      <c r="E214" s="38">
        <v>4.4358391005014097E-2</v>
      </c>
      <c r="F214" s="38">
        <v>1.3530242152351599</v>
      </c>
      <c r="G214" s="38">
        <v>248</v>
      </c>
      <c r="H214" s="38">
        <v>106</v>
      </c>
      <c r="I214" s="38">
        <v>10</v>
      </c>
      <c r="J214" s="38">
        <v>9330</v>
      </c>
      <c r="K214" s="38" t="s">
        <v>5407</v>
      </c>
    </row>
    <row r="215" spans="1:11" x14ac:dyDescent="0.2">
      <c r="A215" s="38" t="s">
        <v>5014</v>
      </c>
      <c r="B215" s="38" t="s">
        <v>5015</v>
      </c>
      <c r="C215" s="38" t="s">
        <v>5016</v>
      </c>
      <c r="D215" s="38" t="b">
        <v>0</v>
      </c>
      <c r="E215" s="38">
        <v>4.9052586460554299E-4</v>
      </c>
      <c r="F215" s="38">
        <v>3.3093380880611698</v>
      </c>
      <c r="G215" s="38">
        <v>111</v>
      </c>
      <c r="H215" s="38">
        <v>110</v>
      </c>
      <c r="I215" s="38">
        <v>10</v>
      </c>
      <c r="J215" s="38">
        <v>8405</v>
      </c>
      <c r="K215" s="38" t="s">
        <v>5406</v>
      </c>
    </row>
    <row r="216" spans="1:11" x14ac:dyDescent="0.2">
      <c r="A216" s="38" t="s">
        <v>5014</v>
      </c>
      <c r="B216" s="38" t="s">
        <v>5018</v>
      </c>
      <c r="C216" s="38" t="s">
        <v>5019</v>
      </c>
      <c r="D216" s="38" t="b">
        <v>0</v>
      </c>
      <c r="E216" s="38">
        <v>6.7915690277824201E-4</v>
      </c>
      <c r="F216" s="38">
        <v>3.1680298808904799</v>
      </c>
      <c r="G216" s="38">
        <v>115</v>
      </c>
      <c r="H216" s="38">
        <v>110</v>
      </c>
      <c r="I216" s="38">
        <v>10</v>
      </c>
      <c r="J216" s="38">
        <v>8405</v>
      </c>
      <c r="K216" s="38" t="s">
        <v>5406</v>
      </c>
    </row>
    <row r="217" spans="1:11" x14ac:dyDescent="0.2">
      <c r="A217" s="38" t="s">
        <v>5014</v>
      </c>
      <c r="B217" s="38" t="s">
        <v>5020</v>
      </c>
      <c r="C217" s="38" t="s">
        <v>5021</v>
      </c>
      <c r="D217" s="38" t="b">
        <v>0</v>
      </c>
      <c r="E217" s="38">
        <v>7.3611794506039702E-4</v>
      </c>
      <c r="F217" s="38">
        <v>3.1330525949219199</v>
      </c>
      <c r="G217" s="38">
        <v>239</v>
      </c>
      <c r="H217" s="38">
        <v>110</v>
      </c>
      <c r="I217" s="38">
        <v>14</v>
      </c>
      <c r="J217" s="38">
        <v>8405</v>
      </c>
      <c r="K217" s="38" t="s">
        <v>5405</v>
      </c>
    </row>
    <row r="218" spans="1:11" x14ac:dyDescent="0.2">
      <c r="A218" s="38" t="s">
        <v>5014</v>
      </c>
      <c r="B218" s="38" t="s">
        <v>5023</v>
      </c>
      <c r="C218" s="38" t="s">
        <v>5024</v>
      </c>
      <c r="D218" s="38" t="b">
        <v>0</v>
      </c>
      <c r="E218" s="38">
        <v>1.22545487118874E-2</v>
      </c>
      <c r="F218" s="38">
        <v>1.9117026775204899</v>
      </c>
      <c r="G218" s="38">
        <v>570</v>
      </c>
      <c r="H218" s="38">
        <v>110</v>
      </c>
      <c r="I218" s="38">
        <v>20</v>
      </c>
      <c r="J218" s="38">
        <v>8405</v>
      </c>
      <c r="K218" s="38" t="s">
        <v>5404</v>
      </c>
    </row>
    <row r="219" spans="1:11" x14ac:dyDescent="0.2">
      <c r="A219" s="38" t="s">
        <v>5014</v>
      </c>
      <c r="B219" s="38" t="s">
        <v>5026</v>
      </c>
      <c r="C219" s="38" t="s">
        <v>5027</v>
      </c>
      <c r="D219" s="38" t="b">
        <v>0</v>
      </c>
      <c r="E219" s="38">
        <v>1.65528151731015E-2</v>
      </c>
      <c r="F219" s="38">
        <v>1.78112813420418</v>
      </c>
      <c r="G219" s="38">
        <v>2079</v>
      </c>
      <c r="H219" s="38">
        <v>110</v>
      </c>
      <c r="I219" s="38">
        <v>46</v>
      </c>
      <c r="J219" s="38">
        <v>8405</v>
      </c>
      <c r="K219" s="38" t="s">
        <v>5403</v>
      </c>
    </row>
    <row r="220" spans="1:11" x14ac:dyDescent="0.2">
      <c r="A220" s="38" t="s">
        <v>5014</v>
      </c>
      <c r="B220" s="38" t="s">
        <v>5029</v>
      </c>
      <c r="C220" s="38" t="s">
        <v>5030</v>
      </c>
      <c r="D220" s="38" t="b">
        <v>0</v>
      </c>
      <c r="E220" s="38">
        <v>3.3698048854500298E-2</v>
      </c>
      <c r="F220" s="38">
        <v>1.4723952444181301</v>
      </c>
      <c r="G220" s="38">
        <v>379</v>
      </c>
      <c r="H220" s="38">
        <v>110</v>
      </c>
      <c r="I220" s="38">
        <v>15</v>
      </c>
      <c r="J220" s="38">
        <v>8405</v>
      </c>
      <c r="K220" s="38" t="s">
        <v>5402</v>
      </c>
    </row>
    <row r="221" spans="1:11" x14ac:dyDescent="0.2">
      <c r="A221" s="38" t="s">
        <v>5032</v>
      </c>
      <c r="B221" s="38" t="s">
        <v>5033</v>
      </c>
      <c r="C221" s="38" t="s">
        <v>5034</v>
      </c>
      <c r="D221" s="38" t="b">
        <v>0</v>
      </c>
      <c r="E221" s="39">
        <v>3.8847596752939398E-10</v>
      </c>
      <c r="F221" s="38">
        <v>9.4106358429948607</v>
      </c>
      <c r="G221" s="38">
        <v>71</v>
      </c>
      <c r="H221" s="38">
        <v>79</v>
      </c>
      <c r="I221" s="38">
        <v>14</v>
      </c>
      <c r="J221" s="38">
        <v>4496</v>
      </c>
      <c r="K221" s="38" t="s">
        <v>5401</v>
      </c>
    </row>
    <row r="222" spans="1:11" x14ac:dyDescent="0.2">
      <c r="A222" s="38" t="s">
        <v>5078</v>
      </c>
      <c r="B222" s="38" t="s">
        <v>5400</v>
      </c>
      <c r="C222" s="38" t="s">
        <v>5399</v>
      </c>
      <c r="D222" s="38" t="b">
        <v>0</v>
      </c>
      <c r="E222" s="39">
        <v>3.6310734196100702E-11</v>
      </c>
      <c r="F222" s="38">
        <v>10.439964969646899</v>
      </c>
      <c r="G222" s="38">
        <v>10412</v>
      </c>
      <c r="H222" s="38">
        <v>173</v>
      </c>
      <c r="I222" s="38">
        <v>132</v>
      </c>
      <c r="J222" s="38">
        <v>21629</v>
      </c>
      <c r="K222" s="38" t="s">
        <v>5398</v>
      </c>
    </row>
    <row r="223" spans="1:11" x14ac:dyDescent="0.2">
      <c r="A223" s="38" t="s">
        <v>5078</v>
      </c>
      <c r="B223" s="38" t="s">
        <v>5397</v>
      </c>
      <c r="C223" s="38" t="s">
        <v>5396</v>
      </c>
      <c r="D223" s="38" t="b">
        <v>0</v>
      </c>
      <c r="E223" s="39">
        <v>2.13257743122778E-10</v>
      </c>
      <c r="F223" s="38">
        <v>9.6710951911829692</v>
      </c>
      <c r="G223" s="38">
        <v>12044</v>
      </c>
      <c r="H223" s="38">
        <v>173</v>
      </c>
      <c r="I223" s="38">
        <v>142</v>
      </c>
      <c r="J223" s="38">
        <v>21629</v>
      </c>
      <c r="K223" s="38" t="s">
        <v>5395</v>
      </c>
    </row>
    <row r="224" spans="1:11" x14ac:dyDescent="0.2">
      <c r="A224" s="38" t="s">
        <v>5078</v>
      </c>
      <c r="B224" s="38" t="s">
        <v>5394</v>
      </c>
      <c r="C224" s="38" t="s">
        <v>5393</v>
      </c>
      <c r="D224" s="38" t="b">
        <v>0</v>
      </c>
      <c r="E224" s="39">
        <v>3.1372694286809898E-9</v>
      </c>
      <c r="F224" s="38">
        <v>8.5034481824929404</v>
      </c>
      <c r="G224" s="38">
        <v>15957</v>
      </c>
      <c r="H224" s="38">
        <v>173</v>
      </c>
      <c r="I224" s="38">
        <v>163</v>
      </c>
      <c r="J224" s="38">
        <v>21629</v>
      </c>
      <c r="K224" s="38" t="s">
        <v>5392</v>
      </c>
    </row>
    <row r="225" spans="1:11" x14ac:dyDescent="0.2">
      <c r="A225" s="38" t="s">
        <v>5078</v>
      </c>
      <c r="B225" s="38" t="s">
        <v>5391</v>
      </c>
      <c r="C225" s="38" t="s">
        <v>5390</v>
      </c>
      <c r="D225" s="38" t="b">
        <v>0</v>
      </c>
      <c r="E225" s="39">
        <v>2.38271598441143E-8</v>
      </c>
      <c r="F225" s="38">
        <v>7.6229277217130997</v>
      </c>
      <c r="G225" s="38">
        <v>12762</v>
      </c>
      <c r="H225" s="38">
        <v>173</v>
      </c>
      <c r="I225" s="38">
        <v>143</v>
      </c>
      <c r="J225" s="38">
        <v>21629</v>
      </c>
      <c r="K225" s="38" t="s">
        <v>5389</v>
      </c>
    </row>
    <row r="226" spans="1:11" x14ac:dyDescent="0.2">
      <c r="A226" s="38" t="s">
        <v>5078</v>
      </c>
      <c r="B226" s="38" t="s">
        <v>5388</v>
      </c>
      <c r="C226" s="38" t="s">
        <v>5387</v>
      </c>
      <c r="D226" s="38" t="b">
        <v>0</v>
      </c>
      <c r="E226" s="39">
        <v>2.95960056499335E-8</v>
      </c>
      <c r="F226" s="38">
        <v>7.5287668984426999</v>
      </c>
      <c r="G226" s="38">
        <v>10917</v>
      </c>
      <c r="H226" s="38">
        <v>173</v>
      </c>
      <c r="I226" s="38">
        <v>130</v>
      </c>
      <c r="J226" s="38">
        <v>21629</v>
      </c>
      <c r="K226" s="38" t="s">
        <v>5386</v>
      </c>
    </row>
    <row r="227" spans="1:11" x14ac:dyDescent="0.2">
      <c r="A227" s="38" t="s">
        <v>5078</v>
      </c>
      <c r="B227" s="38" t="s">
        <v>5385</v>
      </c>
      <c r="C227" s="38" t="s">
        <v>5384</v>
      </c>
      <c r="D227" s="38" t="b">
        <v>0</v>
      </c>
      <c r="E227" s="39">
        <v>9.7196925223915197E-8</v>
      </c>
      <c r="F227" s="38">
        <v>7.0123474735449998</v>
      </c>
      <c r="G227" s="38">
        <v>15234</v>
      </c>
      <c r="H227" s="38">
        <v>173</v>
      </c>
      <c r="I227" s="38">
        <v>157</v>
      </c>
      <c r="J227" s="38">
        <v>21629</v>
      </c>
      <c r="K227" s="38" t="s">
        <v>5383</v>
      </c>
    </row>
    <row r="228" spans="1:11" x14ac:dyDescent="0.2">
      <c r="A228" s="38" t="s">
        <v>5078</v>
      </c>
      <c r="B228" s="38" t="s">
        <v>5382</v>
      </c>
      <c r="C228" s="38" t="s">
        <v>5381</v>
      </c>
      <c r="D228" s="38" t="b">
        <v>0</v>
      </c>
      <c r="E228" s="39">
        <v>1.4796556372928599E-7</v>
      </c>
      <c r="F228" s="38">
        <v>6.8298393469193703</v>
      </c>
      <c r="G228" s="38">
        <v>7241</v>
      </c>
      <c r="H228" s="38">
        <v>173</v>
      </c>
      <c r="I228" s="38">
        <v>99</v>
      </c>
      <c r="J228" s="38">
        <v>21629</v>
      </c>
      <c r="K228" s="38" t="s">
        <v>5374</v>
      </c>
    </row>
    <row r="229" spans="1:11" x14ac:dyDescent="0.2">
      <c r="A229" s="38" t="s">
        <v>5078</v>
      </c>
      <c r="B229" s="38" t="s">
        <v>5380</v>
      </c>
      <c r="C229" s="38" t="s">
        <v>5379</v>
      </c>
      <c r="D229" s="38" t="b">
        <v>0</v>
      </c>
      <c r="E229" s="39">
        <v>1.4796556372928599E-7</v>
      </c>
      <c r="F229" s="38">
        <v>6.8298393469193703</v>
      </c>
      <c r="G229" s="38">
        <v>7241</v>
      </c>
      <c r="H229" s="38">
        <v>173</v>
      </c>
      <c r="I229" s="38">
        <v>99</v>
      </c>
      <c r="J229" s="38">
        <v>21629</v>
      </c>
      <c r="K229" s="38" t="s">
        <v>5374</v>
      </c>
    </row>
    <row r="230" spans="1:11" x14ac:dyDescent="0.2">
      <c r="A230" s="38" t="s">
        <v>5078</v>
      </c>
      <c r="B230" s="38" t="s">
        <v>5378</v>
      </c>
      <c r="C230" s="38" t="s">
        <v>5377</v>
      </c>
      <c r="D230" s="38" t="b">
        <v>0</v>
      </c>
      <c r="E230" s="39">
        <v>1.4796556372928599E-7</v>
      </c>
      <c r="F230" s="38">
        <v>6.8298393469193703</v>
      </c>
      <c r="G230" s="38">
        <v>7241</v>
      </c>
      <c r="H230" s="38">
        <v>173</v>
      </c>
      <c r="I230" s="38">
        <v>99</v>
      </c>
      <c r="J230" s="38">
        <v>21629</v>
      </c>
      <c r="K230" s="38" t="s">
        <v>5374</v>
      </c>
    </row>
    <row r="231" spans="1:11" x14ac:dyDescent="0.2">
      <c r="A231" s="38" t="s">
        <v>5078</v>
      </c>
      <c r="B231" s="38" t="s">
        <v>5376</v>
      </c>
      <c r="C231" s="38" t="s">
        <v>5375</v>
      </c>
      <c r="D231" s="38" t="b">
        <v>0</v>
      </c>
      <c r="E231" s="39">
        <v>1.4796556372928599E-7</v>
      </c>
      <c r="F231" s="38">
        <v>6.8298393469193703</v>
      </c>
      <c r="G231" s="38">
        <v>7241</v>
      </c>
      <c r="H231" s="38">
        <v>173</v>
      </c>
      <c r="I231" s="38">
        <v>99</v>
      </c>
      <c r="J231" s="38">
        <v>21629</v>
      </c>
      <c r="K231" s="38" t="s">
        <v>5374</v>
      </c>
    </row>
    <row r="232" spans="1:11" x14ac:dyDescent="0.2">
      <c r="A232" s="38" t="s">
        <v>5078</v>
      </c>
      <c r="B232" s="38" t="s">
        <v>5373</v>
      </c>
      <c r="C232" s="38" t="s">
        <v>5372</v>
      </c>
      <c r="D232" s="38" t="b">
        <v>0</v>
      </c>
      <c r="E232" s="39">
        <v>4.3929188047295302E-7</v>
      </c>
      <c r="F232" s="38">
        <v>6.3572468238195396</v>
      </c>
      <c r="G232" s="38">
        <v>11263</v>
      </c>
      <c r="H232" s="38">
        <v>173</v>
      </c>
      <c r="I232" s="38">
        <v>130</v>
      </c>
      <c r="J232" s="38">
        <v>21629</v>
      </c>
      <c r="K232" s="38" t="s">
        <v>5371</v>
      </c>
    </row>
    <row r="233" spans="1:11" x14ac:dyDescent="0.2">
      <c r="A233" s="38" t="s">
        <v>5078</v>
      </c>
      <c r="B233" s="38" t="s">
        <v>5370</v>
      </c>
      <c r="C233" s="38" t="s">
        <v>5369</v>
      </c>
      <c r="D233" s="38" t="b">
        <v>0</v>
      </c>
      <c r="E233" s="39">
        <v>5.9038357782426304E-7</v>
      </c>
      <c r="F233" s="38">
        <v>6.2288657314009601</v>
      </c>
      <c r="G233" s="38">
        <v>5956</v>
      </c>
      <c r="H233" s="38">
        <v>173</v>
      </c>
      <c r="I233" s="38">
        <v>86</v>
      </c>
      <c r="J233" s="38">
        <v>21629</v>
      </c>
      <c r="K233" s="38" t="s">
        <v>5368</v>
      </c>
    </row>
    <row r="234" spans="1:11" x14ac:dyDescent="0.2">
      <c r="A234" s="38" t="s">
        <v>5078</v>
      </c>
      <c r="B234" s="38" t="s">
        <v>5367</v>
      </c>
      <c r="C234" s="38" t="s">
        <v>5366</v>
      </c>
      <c r="D234" s="38" t="b">
        <v>0</v>
      </c>
      <c r="E234" s="39">
        <v>8.5687148941462604E-7</v>
      </c>
      <c r="F234" s="38">
        <v>6.0670843071585798</v>
      </c>
      <c r="G234" s="38">
        <v>14823</v>
      </c>
      <c r="H234" s="38">
        <v>173</v>
      </c>
      <c r="I234" s="38">
        <v>153</v>
      </c>
      <c r="J234" s="38">
        <v>21629</v>
      </c>
      <c r="K234" s="38" t="s">
        <v>5365</v>
      </c>
    </row>
    <row r="235" spans="1:11" x14ac:dyDescent="0.2">
      <c r="A235" s="38" t="s">
        <v>5078</v>
      </c>
      <c r="B235" s="38" t="s">
        <v>5364</v>
      </c>
      <c r="C235" s="38" t="s">
        <v>5363</v>
      </c>
      <c r="D235" s="38" t="b">
        <v>0</v>
      </c>
      <c r="E235" s="38">
        <v>1.18984995142046E-6</v>
      </c>
      <c r="F235" s="38">
        <v>5.9245078027913598</v>
      </c>
      <c r="G235" s="38">
        <v>14210</v>
      </c>
      <c r="H235" s="38">
        <v>173</v>
      </c>
      <c r="I235" s="38">
        <v>149</v>
      </c>
      <c r="J235" s="38">
        <v>21629</v>
      </c>
      <c r="K235" s="38" t="s">
        <v>5362</v>
      </c>
    </row>
    <row r="236" spans="1:11" x14ac:dyDescent="0.2">
      <c r="A236" s="38" t="s">
        <v>5078</v>
      </c>
      <c r="B236" s="38" t="s">
        <v>5361</v>
      </c>
      <c r="C236" s="38" t="s">
        <v>5360</v>
      </c>
      <c r="D236" s="38" t="b">
        <v>0</v>
      </c>
      <c r="E236" s="38">
        <v>1.37174837757519E-6</v>
      </c>
      <c r="F236" s="38">
        <v>5.8627255447900204</v>
      </c>
      <c r="G236" s="38">
        <v>11975</v>
      </c>
      <c r="H236" s="38">
        <v>173</v>
      </c>
      <c r="I236" s="38">
        <v>134</v>
      </c>
      <c r="J236" s="38">
        <v>21629</v>
      </c>
      <c r="K236" s="38" t="s">
        <v>5359</v>
      </c>
    </row>
    <row r="237" spans="1:11" x14ac:dyDescent="0.2">
      <c r="A237" s="38" t="s">
        <v>5078</v>
      </c>
      <c r="B237" s="38" t="s">
        <v>5358</v>
      </c>
      <c r="C237" s="38" t="s">
        <v>5357</v>
      </c>
      <c r="D237" s="38" t="b">
        <v>0</v>
      </c>
      <c r="E237" s="38">
        <v>2.1558076301419501E-6</v>
      </c>
      <c r="F237" s="38">
        <v>5.6663899952919898</v>
      </c>
      <c r="G237" s="38">
        <v>9499</v>
      </c>
      <c r="H237" s="38">
        <v>173</v>
      </c>
      <c r="I237" s="38">
        <v>115</v>
      </c>
      <c r="J237" s="38">
        <v>21629</v>
      </c>
      <c r="K237" s="38" t="s">
        <v>5356</v>
      </c>
    </row>
    <row r="238" spans="1:11" x14ac:dyDescent="0.2">
      <c r="A238" s="38" t="s">
        <v>5078</v>
      </c>
      <c r="B238" s="38" t="s">
        <v>5355</v>
      </c>
      <c r="C238" s="38" t="s">
        <v>5354</v>
      </c>
      <c r="D238" s="38" t="b">
        <v>0</v>
      </c>
      <c r="E238" s="38">
        <v>3.51892478632567E-6</v>
      </c>
      <c r="F238" s="38">
        <v>5.4535900156975696</v>
      </c>
      <c r="G238" s="38">
        <v>6158</v>
      </c>
      <c r="H238" s="38">
        <v>173</v>
      </c>
      <c r="I238" s="38">
        <v>86</v>
      </c>
      <c r="J238" s="38">
        <v>21629</v>
      </c>
      <c r="K238" s="38" t="s">
        <v>5353</v>
      </c>
    </row>
    <row r="239" spans="1:11" x14ac:dyDescent="0.2">
      <c r="A239" s="38" t="s">
        <v>5078</v>
      </c>
      <c r="B239" s="38" t="s">
        <v>5352</v>
      </c>
      <c r="C239" s="38" t="s">
        <v>5351</v>
      </c>
      <c r="D239" s="38" t="b">
        <v>0</v>
      </c>
      <c r="E239" s="38">
        <v>4.9352585580757999E-6</v>
      </c>
      <c r="F239" s="38">
        <v>5.3066900897209699</v>
      </c>
      <c r="G239" s="38">
        <v>11183</v>
      </c>
      <c r="H239" s="38">
        <v>173</v>
      </c>
      <c r="I239" s="38">
        <v>127</v>
      </c>
      <c r="J239" s="38">
        <v>21629</v>
      </c>
      <c r="K239" s="38" t="s">
        <v>5350</v>
      </c>
    </row>
    <row r="240" spans="1:11" x14ac:dyDescent="0.2">
      <c r="A240" s="38" t="s">
        <v>5078</v>
      </c>
      <c r="B240" s="38" t="s">
        <v>5349</v>
      </c>
      <c r="C240" s="38" t="s">
        <v>5348</v>
      </c>
      <c r="D240" s="38" t="b">
        <v>0</v>
      </c>
      <c r="E240" s="38">
        <v>5.9504596516372698E-6</v>
      </c>
      <c r="F240" s="38">
        <v>5.2254494852866804</v>
      </c>
      <c r="G240" s="38">
        <v>6886</v>
      </c>
      <c r="H240" s="38">
        <v>173</v>
      </c>
      <c r="I240" s="38">
        <v>92</v>
      </c>
      <c r="J240" s="38">
        <v>21629</v>
      </c>
      <c r="K240" s="38" t="s">
        <v>5347</v>
      </c>
    </row>
    <row r="241" spans="1:11" x14ac:dyDescent="0.2">
      <c r="A241" s="38" t="s">
        <v>5078</v>
      </c>
      <c r="B241" s="38" t="s">
        <v>5346</v>
      </c>
      <c r="C241" s="38" t="s">
        <v>5345</v>
      </c>
      <c r="D241" s="38" t="b">
        <v>0</v>
      </c>
      <c r="E241" s="38">
        <v>6.7278525389199599E-6</v>
      </c>
      <c r="F241" s="38">
        <v>5.1721235359728004</v>
      </c>
      <c r="G241" s="38">
        <v>2511</v>
      </c>
      <c r="H241" s="38">
        <v>173</v>
      </c>
      <c r="I241" s="38">
        <v>48</v>
      </c>
      <c r="J241" s="38">
        <v>21629</v>
      </c>
      <c r="K241" s="38" t="s">
        <v>5344</v>
      </c>
    </row>
    <row r="242" spans="1:11" x14ac:dyDescent="0.2">
      <c r="A242" s="38" t="s">
        <v>5078</v>
      </c>
      <c r="B242" s="38" t="s">
        <v>5343</v>
      </c>
      <c r="C242" s="38" t="s">
        <v>5342</v>
      </c>
      <c r="D242" s="38" t="b">
        <v>0</v>
      </c>
      <c r="E242" s="38">
        <v>6.9101165176754899E-6</v>
      </c>
      <c r="F242" s="38">
        <v>5.1605146295350801</v>
      </c>
      <c r="G242" s="38">
        <v>6680</v>
      </c>
      <c r="H242" s="38">
        <v>173</v>
      </c>
      <c r="I242" s="38">
        <v>90</v>
      </c>
      <c r="J242" s="38">
        <v>21629</v>
      </c>
      <c r="K242" s="38" t="s">
        <v>5341</v>
      </c>
    </row>
    <row r="243" spans="1:11" x14ac:dyDescent="0.2">
      <c r="A243" s="38" t="s">
        <v>5078</v>
      </c>
      <c r="B243" s="38" t="s">
        <v>5340</v>
      </c>
      <c r="C243" s="38" t="s">
        <v>5339</v>
      </c>
      <c r="D243" s="38" t="b">
        <v>0</v>
      </c>
      <c r="E243" s="38">
        <v>1.01225737808876E-5</v>
      </c>
      <c r="F243" s="38">
        <v>4.9947090490850501</v>
      </c>
      <c r="G243" s="38">
        <v>10616</v>
      </c>
      <c r="H243" s="38">
        <v>173</v>
      </c>
      <c r="I243" s="38">
        <v>122</v>
      </c>
      <c r="J243" s="38">
        <v>21629</v>
      </c>
      <c r="K243" s="38" t="s">
        <v>5338</v>
      </c>
    </row>
    <row r="244" spans="1:11" x14ac:dyDescent="0.2">
      <c r="A244" s="38" t="s">
        <v>5078</v>
      </c>
      <c r="B244" s="38" t="s">
        <v>5337</v>
      </c>
      <c r="C244" s="38" t="s">
        <v>5336</v>
      </c>
      <c r="D244" s="38" t="b">
        <v>0</v>
      </c>
      <c r="E244" s="38">
        <v>1.5217696047923001E-5</v>
      </c>
      <c r="F244" s="38">
        <v>4.8176510945703299</v>
      </c>
      <c r="G244" s="38">
        <v>12890</v>
      </c>
      <c r="H244" s="38">
        <v>173</v>
      </c>
      <c r="I244" s="38">
        <v>138</v>
      </c>
      <c r="J244" s="38">
        <v>21629</v>
      </c>
      <c r="K244" s="38" t="s">
        <v>5335</v>
      </c>
    </row>
    <row r="245" spans="1:11" x14ac:dyDescent="0.2">
      <c r="A245" s="38" t="s">
        <v>5078</v>
      </c>
      <c r="B245" s="38" t="s">
        <v>5334</v>
      </c>
      <c r="C245" s="38" t="s">
        <v>5333</v>
      </c>
      <c r="D245" s="38" t="b">
        <v>0</v>
      </c>
      <c r="E245" s="38">
        <v>1.80234033635898E-5</v>
      </c>
      <c r="F245" s="38">
        <v>4.74416319768177</v>
      </c>
      <c r="G245" s="38">
        <v>8071</v>
      </c>
      <c r="H245" s="38">
        <v>173</v>
      </c>
      <c r="I245" s="38">
        <v>101</v>
      </c>
      <c r="J245" s="38">
        <v>21629</v>
      </c>
      <c r="K245" s="38" t="s">
        <v>5332</v>
      </c>
    </row>
    <row r="246" spans="1:11" x14ac:dyDescent="0.2">
      <c r="A246" s="38" t="s">
        <v>5078</v>
      </c>
      <c r="B246" s="38" t="s">
        <v>5331</v>
      </c>
      <c r="C246" s="38" t="s">
        <v>5330</v>
      </c>
      <c r="D246" s="38" t="b">
        <v>0</v>
      </c>
      <c r="E246" s="38">
        <v>1.8746526242417501E-5</v>
      </c>
      <c r="F246" s="38">
        <v>4.7270791958571596</v>
      </c>
      <c r="G246" s="38">
        <v>7031</v>
      </c>
      <c r="H246" s="38">
        <v>173</v>
      </c>
      <c r="I246" s="38">
        <v>92</v>
      </c>
      <c r="J246" s="38">
        <v>21629</v>
      </c>
      <c r="K246" s="38" t="s">
        <v>5329</v>
      </c>
    </row>
    <row r="247" spans="1:11" x14ac:dyDescent="0.2">
      <c r="A247" s="38" t="s">
        <v>5078</v>
      </c>
      <c r="B247" s="38" t="s">
        <v>5328</v>
      </c>
      <c r="C247" s="38" t="s">
        <v>5327</v>
      </c>
      <c r="D247" s="38" t="b">
        <v>0</v>
      </c>
      <c r="E247" s="38">
        <v>2.48487100272506E-5</v>
      </c>
      <c r="F247" s="38">
        <v>4.6046961519040099</v>
      </c>
      <c r="G247" s="38">
        <v>2791</v>
      </c>
      <c r="H247" s="38">
        <v>173</v>
      </c>
      <c r="I247" s="38">
        <v>50</v>
      </c>
      <c r="J247" s="38">
        <v>21629</v>
      </c>
      <c r="K247" s="38" t="s">
        <v>5326</v>
      </c>
    </row>
    <row r="248" spans="1:11" x14ac:dyDescent="0.2">
      <c r="A248" s="38" t="s">
        <v>5078</v>
      </c>
      <c r="B248" s="38" t="s">
        <v>5325</v>
      </c>
      <c r="C248" s="38" t="s">
        <v>5324</v>
      </c>
      <c r="D248" s="38" t="b">
        <v>0</v>
      </c>
      <c r="E248" s="38">
        <v>3.5567954632429198E-5</v>
      </c>
      <c r="F248" s="38">
        <v>4.4489411085952097</v>
      </c>
      <c r="G248" s="38">
        <v>7229</v>
      </c>
      <c r="H248" s="38">
        <v>173</v>
      </c>
      <c r="I248" s="38">
        <v>93</v>
      </c>
      <c r="J248" s="38">
        <v>21629</v>
      </c>
      <c r="K248" s="38" t="s">
        <v>5323</v>
      </c>
    </row>
    <row r="249" spans="1:11" x14ac:dyDescent="0.2">
      <c r="A249" s="38" t="s">
        <v>5078</v>
      </c>
      <c r="B249" s="38" t="s">
        <v>5322</v>
      </c>
      <c r="C249" s="38" t="s">
        <v>5321</v>
      </c>
      <c r="D249" s="38" t="b">
        <v>0</v>
      </c>
      <c r="E249" s="38">
        <v>3.5846710154791E-5</v>
      </c>
      <c r="F249" s="38">
        <v>4.4455506957055499</v>
      </c>
      <c r="G249" s="38">
        <v>9013</v>
      </c>
      <c r="H249" s="38">
        <v>173</v>
      </c>
      <c r="I249" s="38">
        <v>108</v>
      </c>
      <c r="J249" s="38">
        <v>21629</v>
      </c>
      <c r="K249" s="38" t="s">
        <v>5320</v>
      </c>
    </row>
    <row r="250" spans="1:11" x14ac:dyDescent="0.2">
      <c r="A250" s="38" t="s">
        <v>5078</v>
      </c>
      <c r="B250" s="38" t="s">
        <v>5319</v>
      </c>
      <c r="C250" s="38" t="s">
        <v>5318</v>
      </c>
      <c r="D250" s="38" t="b">
        <v>0</v>
      </c>
      <c r="E250" s="38">
        <v>4.51576420226221E-5</v>
      </c>
      <c r="F250" s="38">
        <v>4.34526874352518</v>
      </c>
      <c r="G250" s="38">
        <v>8923</v>
      </c>
      <c r="H250" s="38">
        <v>173</v>
      </c>
      <c r="I250" s="38">
        <v>107</v>
      </c>
      <c r="J250" s="38">
        <v>21629</v>
      </c>
      <c r="K250" s="38" t="s">
        <v>5317</v>
      </c>
    </row>
    <row r="251" spans="1:11" x14ac:dyDescent="0.2">
      <c r="A251" s="38" t="s">
        <v>5078</v>
      </c>
      <c r="B251" s="38" t="s">
        <v>5316</v>
      </c>
      <c r="C251" s="38" t="s">
        <v>5315</v>
      </c>
      <c r="D251" s="38" t="b">
        <v>0</v>
      </c>
      <c r="E251" s="38">
        <v>5.2851109385590598E-5</v>
      </c>
      <c r="F251" s="38">
        <v>4.2769458920843899</v>
      </c>
      <c r="G251" s="38">
        <v>8459</v>
      </c>
      <c r="H251" s="38">
        <v>173</v>
      </c>
      <c r="I251" s="38">
        <v>103</v>
      </c>
      <c r="J251" s="38">
        <v>21629</v>
      </c>
      <c r="K251" s="38" t="s">
        <v>5314</v>
      </c>
    </row>
    <row r="252" spans="1:11" x14ac:dyDescent="0.2">
      <c r="A252" s="38" t="s">
        <v>5078</v>
      </c>
      <c r="B252" s="38" t="s">
        <v>5313</v>
      </c>
      <c r="C252" s="38" t="s">
        <v>5312</v>
      </c>
      <c r="D252" s="38" t="b">
        <v>0</v>
      </c>
      <c r="E252" s="38">
        <v>8.9811056091481894E-5</v>
      </c>
      <c r="F252" s="38">
        <v>4.04667019669614</v>
      </c>
      <c r="G252" s="38">
        <v>15146</v>
      </c>
      <c r="H252" s="38">
        <v>173</v>
      </c>
      <c r="I252" s="38">
        <v>151</v>
      </c>
      <c r="J252" s="38">
        <v>21629</v>
      </c>
      <c r="K252" s="38" t="s">
        <v>5311</v>
      </c>
    </row>
    <row r="253" spans="1:11" x14ac:dyDescent="0.2">
      <c r="A253" s="38" t="s">
        <v>5078</v>
      </c>
      <c r="B253" s="38" t="s">
        <v>5310</v>
      </c>
      <c r="C253" s="38" t="s">
        <v>5309</v>
      </c>
      <c r="D253" s="38" t="b">
        <v>0</v>
      </c>
      <c r="E253" s="38">
        <v>1.29486313843232E-4</v>
      </c>
      <c r="F253" s="38">
        <v>3.8877761322504498</v>
      </c>
      <c r="G253" s="38">
        <v>6721</v>
      </c>
      <c r="H253" s="38">
        <v>173</v>
      </c>
      <c r="I253" s="38">
        <v>87</v>
      </c>
      <c r="J253" s="38">
        <v>21629</v>
      </c>
      <c r="K253" s="38" t="s">
        <v>5308</v>
      </c>
    </row>
    <row r="254" spans="1:11" x14ac:dyDescent="0.2">
      <c r="A254" s="38" t="s">
        <v>5078</v>
      </c>
      <c r="B254" s="38" t="s">
        <v>5307</v>
      </c>
      <c r="C254" s="38" t="s">
        <v>5306</v>
      </c>
      <c r="D254" s="38" t="b">
        <v>0</v>
      </c>
      <c r="E254" s="38">
        <v>1.3041990417826099E-4</v>
      </c>
      <c r="F254" s="38">
        <v>3.8846561232120398</v>
      </c>
      <c r="G254" s="38">
        <v>5517</v>
      </c>
      <c r="H254" s="38">
        <v>173</v>
      </c>
      <c r="I254" s="38">
        <v>76</v>
      </c>
      <c r="J254" s="38">
        <v>21629</v>
      </c>
      <c r="K254" s="38" t="s">
        <v>5305</v>
      </c>
    </row>
    <row r="255" spans="1:11" x14ac:dyDescent="0.2">
      <c r="A255" s="38" t="s">
        <v>5078</v>
      </c>
      <c r="B255" s="38" t="s">
        <v>5304</v>
      </c>
      <c r="C255" s="38" t="s">
        <v>5303</v>
      </c>
      <c r="D255" s="38" t="b">
        <v>0</v>
      </c>
      <c r="E255" s="38">
        <v>1.76309218409915E-4</v>
      </c>
      <c r="F255" s="38">
        <v>3.7537249798169898</v>
      </c>
      <c r="G255" s="38">
        <v>8755</v>
      </c>
      <c r="H255" s="38">
        <v>173</v>
      </c>
      <c r="I255" s="38">
        <v>104</v>
      </c>
      <c r="J255" s="38">
        <v>21629</v>
      </c>
      <c r="K255" s="38" t="s">
        <v>5302</v>
      </c>
    </row>
    <row r="256" spans="1:11" x14ac:dyDescent="0.2">
      <c r="A256" s="38" t="s">
        <v>5078</v>
      </c>
      <c r="B256" s="38" t="s">
        <v>5301</v>
      </c>
      <c r="C256" s="38" t="s">
        <v>5300</v>
      </c>
      <c r="D256" s="38" t="b">
        <v>0</v>
      </c>
      <c r="E256" s="38">
        <v>1.81626254175592E-4</v>
      </c>
      <c r="F256" s="38">
        <v>3.7408213737694398</v>
      </c>
      <c r="G256" s="38">
        <v>8517</v>
      </c>
      <c r="H256" s="38">
        <v>173</v>
      </c>
      <c r="I256" s="38">
        <v>102</v>
      </c>
      <c r="J256" s="38">
        <v>21629</v>
      </c>
      <c r="K256" s="38" t="s">
        <v>5299</v>
      </c>
    </row>
    <row r="257" spans="1:11" x14ac:dyDescent="0.2">
      <c r="A257" s="38" t="s">
        <v>5078</v>
      </c>
      <c r="B257" s="38" t="s">
        <v>5298</v>
      </c>
      <c r="C257" s="38" t="s">
        <v>5297</v>
      </c>
      <c r="D257" s="38" t="b">
        <v>0</v>
      </c>
      <c r="E257" s="38">
        <v>2.2009218329425799E-4</v>
      </c>
      <c r="F257" s="38">
        <v>3.6573953814014502</v>
      </c>
      <c r="G257" s="38">
        <v>19771</v>
      </c>
      <c r="H257" s="38">
        <v>173</v>
      </c>
      <c r="I257" s="38">
        <v>173</v>
      </c>
      <c r="J257" s="38">
        <v>21629</v>
      </c>
      <c r="K257" s="38" t="s">
        <v>5296</v>
      </c>
    </row>
    <row r="258" spans="1:11" x14ac:dyDescent="0.2">
      <c r="A258" s="38" t="s">
        <v>5078</v>
      </c>
      <c r="B258" s="38" t="s">
        <v>5295</v>
      </c>
      <c r="C258" s="38" t="s">
        <v>5294</v>
      </c>
      <c r="D258" s="38" t="b">
        <v>0</v>
      </c>
      <c r="E258" s="38">
        <v>2.23286401668921E-4</v>
      </c>
      <c r="F258" s="38">
        <v>3.65113772502519</v>
      </c>
      <c r="G258" s="38">
        <v>6348</v>
      </c>
      <c r="H258" s="38">
        <v>173</v>
      </c>
      <c r="I258" s="38">
        <v>83</v>
      </c>
      <c r="J258" s="38">
        <v>21629</v>
      </c>
      <c r="K258" s="38" t="s">
        <v>5293</v>
      </c>
    </row>
    <row r="259" spans="1:11" x14ac:dyDescent="0.2">
      <c r="A259" s="38" t="s">
        <v>5078</v>
      </c>
      <c r="B259" s="38" t="s">
        <v>5292</v>
      </c>
      <c r="C259" s="38" t="s">
        <v>5291</v>
      </c>
      <c r="D259" s="38" t="b">
        <v>0</v>
      </c>
      <c r="E259" s="38">
        <v>2.25501278676059E-4</v>
      </c>
      <c r="F259" s="38">
        <v>3.6468509911679101</v>
      </c>
      <c r="G259" s="38">
        <v>4139</v>
      </c>
      <c r="H259" s="38">
        <v>173</v>
      </c>
      <c r="I259" s="38">
        <v>62</v>
      </c>
      <c r="J259" s="38">
        <v>21629</v>
      </c>
      <c r="K259" s="38" t="s">
        <v>5290</v>
      </c>
    </row>
    <row r="260" spans="1:11" x14ac:dyDescent="0.2">
      <c r="A260" s="38" t="s">
        <v>5078</v>
      </c>
      <c r="B260" s="38" t="s">
        <v>5289</v>
      </c>
      <c r="C260" s="38" t="s">
        <v>5288</v>
      </c>
      <c r="D260" s="38" t="b">
        <v>0</v>
      </c>
      <c r="E260" s="38">
        <v>2.3162842069777799E-4</v>
      </c>
      <c r="F260" s="38">
        <v>3.6352081539474099</v>
      </c>
      <c r="G260" s="38">
        <v>9164</v>
      </c>
      <c r="H260" s="38">
        <v>173</v>
      </c>
      <c r="I260" s="38">
        <v>107</v>
      </c>
      <c r="J260" s="38">
        <v>21629</v>
      </c>
      <c r="K260" s="38" t="s">
        <v>5287</v>
      </c>
    </row>
    <row r="261" spans="1:11" x14ac:dyDescent="0.2">
      <c r="A261" s="38" t="s">
        <v>5078</v>
      </c>
      <c r="B261" s="38" t="s">
        <v>5286</v>
      </c>
      <c r="C261" s="38" t="s">
        <v>5285</v>
      </c>
      <c r="D261" s="38" t="b">
        <v>0</v>
      </c>
      <c r="E261" s="38">
        <v>2.6030671418471503E-4</v>
      </c>
      <c r="F261" s="38">
        <v>3.5845146298324901</v>
      </c>
      <c r="G261" s="38">
        <v>3096</v>
      </c>
      <c r="H261" s="38">
        <v>173</v>
      </c>
      <c r="I261" s="38">
        <v>51</v>
      </c>
      <c r="J261" s="38">
        <v>21629</v>
      </c>
      <c r="K261" s="38" t="s">
        <v>5284</v>
      </c>
    </row>
    <row r="262" spans="1:11" x14ac:dyDescent="0.2">
      <c r="A262" s="38" t="s">
        <v>5078</v>
      </c>
      <c r="B262" s="38" t="s">
        <v>5283</v>
      </c>
      <c r="C262" s="38" t="s">
        <v>5282</v>
      </c>
      <c r="D262" s="38" t="b">
        <v>0</v>
      </c>
      <c r="E262" s="38">
        <v>2.8252490334217898E-4</v>
      </c>
      <c r="F262" s="38">
        <v>3.5489432649864501</v>
      </c>
      <c r="G262" s="38">
        <v>10720</v>
      </c>
      <c r="H262" s="38">
        <v>173</v>
      </c>
      <c r="I262" s="38">
        <v>119</v>
      </c>
      <c r="J262" s="38">
        <v>21629</v>
      </c>
      <c r="K262" s="38" t="s">
        <v>5281</v>
      </c>
    </row>
    <row r="263" spans="1:11" x14ac:dyDescent="0.2">
      <c r="A263" s="38" t="s">
        <v>5078</v>
      </c>
      <c r="B263" s="38" t="s">
        <v>5280</v>
      </c>
      <c r="C263" s="38" t="s">
        <v>5279</v>
      </c>
      <c r="D263" s="38" t="b">
        <v>0</v>
      </c>
      <c r="E263" s="38">
        <v>2.9733880187023798E-4</v>
      </c>
      <c r="F263" s="38">
        <v>3.52674841289882</v>
      </c>
      <c r="G263" s="38">
        <v>13635</v>
      </c>
      <c r="H263" s="38">
        <v>173</v>
      </c>
      <c r="I263" s="38">
        <v>140</v>
      </c>
      <c r="J263" s="38">
        <v>21629</v>
      </c>
      <c r="K263" s="38" t="s">
        <v>5278</v>
      </c>
    </row>
    <row r="264" spans="1:11" x14ac:dyDescent="0.2">
      <c r="A264" s="38" t="s">
        <v>5078</v>
      </c>
      <c r="B264" s="38" t="s">
        <v>5277</v>
      </c>
      <c r="C264" s="38" t="s">
        <v>5276</v>
      </c>
      <c r="D264" s="38" t="b">
        <v>0</v>
      </c>
      <c r="E264" s="38">
        <v>3.2249575738884398E-4</v>
      </c>
      <c r="F264" s="38">
        <v>3.49147599437672</v>
      </c>
      <c r="G264" s="38">
        <v>14398</v>
      </c>
      <c r="H264" s="38">
        <v>173</v>
      </c>
      <c r="I264" s="38">
        <v>145</v>
      </c>
      <c r="J264" s="38">
        <v>21629</v>
      </c>
      <c r="K264" s="38" t="s">
        <v>5275</v>
      </c>
    </row>
    <row r="265" spans="1:11" x14ac:dyDescent="0.2">
      <c r="A265" s="38" t="s">
        <v>5078</v>
      </c>
      <c r="B265" s="38" t="s">
        <v>5274</v>
      </c>
      <c r="C265" s="38" t="s">
        <v>5273</v>
      </c>
      <c r="D265" s="38" t="b">
        <v>0</v>
      </c>
      <c r="E265" s="38">
        <v>3.4337663936995601E-4</v>
      </c>
      <c r="F265" s="38">
        <v>3.4642292541308901</v>
      </c>
      <c r="G265" s="38">
        <v>9977</v>
      </c>
      <c r="H265" s="38">
        <v>173</v>
      </c>
      <c r="I265" s="38">
        <v>113</v>
      </c>
      <c r="J265" s="38">
        <v>21629</v>
      </c>
      <c r="K265" s="38" t="s">
        <v>5272</v>
      </c>
    </row>
    <row r="266" spans="1:11" x14ac:dyDescent="0.2">
      <c r="A266" s="38" t="s">
        <v>5078</v>
      </c>
      <c r="B266" s="38" t="s">
        <v>5271</v>
      </c>
      <c r="C266" s="38" t="s">
        <v>5270</v>
      </c>
      <c r="D266" s="38" t="b">
        <v>0</v>
      </c>
      <c r="E266" s="38">
        <v>3.7280130724124202E-4</v>
      </c>
      <c r="F266" s="38">
        <v>3.4285225734461</v>
      </c>
      <c r="G266" s="38">
        <v>1193</v>
      </c>
      <c r="H266" s="38">
        <v>173</v>
      </c>
      <c r="I266" s="38">
        <v>28</v>
      </c>
      <c r="J266" s="38">
        <v>21629</v>
      </c>
      <c r="K266" s="38" t="s">
        <v>5269</v>
      </c>
    </row>
    <row r="267" spans="1:11" x14ac:dyDescent="0.2">
      <c r="A267" s="38" t="s">
        <v>5078</v>
      </c>
      <c r="B267" s="38" t="s">
        <v>5268</v>
      </c>
      <c r="C267" s="38" t="s">
        <v>5267</v>
      </c>
      <c r="D267" s="38" t="b">
        <v>0</v>
      </c>
      <c r="E267" s="38">
        <v>4.3197842001255898E-4</v>
      </c>
      <c r="F267" s="38">
        <v>3.36453794833221</v>
      </c>
      <c r="G267" s="38">
        <v>8048</v>
      </c>
      <c r="H267" s="38">
        <v>173</v>
      </c>
      <c r="I267" s="38">
        <v>97</v>
      </c>
      <c r="J267" s="38">
        <v>21629</v>
      </c>
      <c r="K267" s="38" t="s">
        <v>5266</v>
      </c>
    </row>
    <row r="268" spans="1:11" x14ac:dyDescent="0.2">
      <c r="A268" s="38" t="s">
        <v>5078</v>
      </c>
      <c r="B268" s="38" t="s">
        <v>5265</v>
      </c>
      <c r="C268" s="38" t="s">
        <v>5264</v>
      </c>
      <c r="D268" s="38" t="b">
        <v>0</v>
      </c>
      <c r="E268" s="38">
        <v>4.3598266861899E-4</v>
      </c>
      <c r="F268" s="38">
        <v>3.36053077465971</v>
      </c>
      <c r="G268" s="38">
        <v>7232</v>
      </c>
      <c r="H268" s="38">
        <v>173</v>
      </c>
      <c r="I268" s="38">
        <v>90</v>
      </c>
      <c r="J268" s="38">
        <v>21629</v>
      </c>
      <c r="K268" s="38" t="s">
        <v>5263</v>
      </c>
    </row>
    <row r="269" spans="1:11" x14ac:dyDescent="0.2">
      <c r="A269" s="38" t="s">
        <v>5078</v>
      </c>
      <c r="B269" s="38" t="s">
        <v>5262</v>
      </c>
      <c r="C269" s="38" t="s">
        <v>5261</v>
      </c>
      <c r="D269" s="38" t="b">
        <v>0</v>
      </c>
      <c r="E269" s="38">
        <v>4.48845513826085E-4</v>
      </c>
      <c r="F269" s="38">
        <v>3.3479031111963899</v>
      </c>
      <c r="G269" s="38">
        <v>852</v>
      </c>
      <c r="H269" s="38">
        <v>173</v>
      </c>
      <c r="I269" s="38">
        <v>23</v>
      </c>
      <c r="J269" s="38">
        <v>21629</v>
      </c>
      <c r="K269" s="38" t="s">
        <v>5260</v>
      </c>
    </row>
    <row r="270" spans="1:11" x14ac:dyDescent="0.2">
      <c r="A270" s="38" t="s">
        <v>5078</v>
      </c>
      <c r="B270" s="38" t="s">
        <v>5259</v>
      </c>
      <c r="C270" s="38" t="s">
        <v>5258</v>
      </c>
      <c r="D270" s="38" t="b">
        <v>0</v>
      </c>
      <c r="E270" s="38">
        <v>7.4310908018887295E-4</v>
      </c>
      <c r="F270" s="38">
        <v>3.1289474319365498</v>
      </c>
      <c r="G270" s="38">
        <v>14379</v>
      </c>
      <c r="H270" s="38">
        <v>173</v>
      </c>
      <c r="I270" s="38">
        <v>144</v>
      </c>
      <c r="J270" s="38">
        <v>21629</v>
      </c>
      <c r="K270" s="38" t="s">
        <v>5257</v>
      </c>
    </row>
    <row r="271" spans="1:11" x14ac:dyDescent="0.2">
      <c r="A271" s="38" t="s">
        <v>5078</v>
      </c>
      <c r="B271" s="38" t="s">
        <v>5256</v>
      </c>
      <c r="C271" s="38" t="s">
        <v>5255</v>
      </c>
      <c r="D271" s="38" t="b">
        <v>0</v>
      </c>
      <c r="E271" s="38">
        <v>7.5430998139724905E-4</v>
      </c>
      <c r="F271" s="38">
        <v>3.1224501454498101</v>
      </c>
      <c r="G271" s="38">
        <v>5104</v>
      </c>
      <c r="H271" s="38">
        <v>173</v>
      </c>
      <c r="I271" s="38">
        <v>70</v>
      </c>
      <c r="J271" s="38">
        <v>21629</v>
      </c>
      <c r="K271" s="38" t="s">
        <v>5254</v>
      </c>
    </row>
    <row r="272" spans="1:11" x14ac:dyDescent="0.2">
      <c r="A272" s="38" t="s">
        <v>5078</v>
      </c>
      <c r="B272" s="38" t="s">
        <v>5253</v>
      </c>
      <c r="C272" s="38" t="s">
        <v>5252</v>
      </c>
      <c r="D272" s="38" t="b">
        <v>0</v>
      </c>
      <c r="E272" s="38">
        <v>1.13930659905017E-3</v>
      </c>
      <c r="F272" s="38">
        <v>2.9433593871083801</v>
      </c>
      <c r="G272" s="38">
        <v>1573</v>
      </c>
      <c r="H272" s="38">
        <v>173</v>
      </c>
      <c r="I272" s="38">
        <v>32</v>
      </c>
      <c r="J272" s="38">
        <v>21629</v>
      </c>
      <c r="K272" s="38" t="s">
        <v>5251</v>
      </c>
    </row>
    <row r="273" spans="1:11" x14ac:dyDescent="0.2">
      <c r="A273" s="38" t="s">
        <v>5078</v>
      </c>
      <c r="B273" s="38" t="s">
        <v>5250</v>
      </c>
      <c r="C273" s="38" t="s">
        <v>5249</v>
      </c>
      <c r="D273" s="38" t="b">
        <v>0</v>
      </c>
      <c r="E273" s="38">
        <v>1.1532863846096799E-3</v>
      </c>
      <c r="F273" s="38">
        <v>2.9380628351060398</v>
      </c>
      <c r="G273" s="38">
        <v>7376</v>
      </c>
      <c r="H273" s="38">
        <v>173</v>
      </c>
      <c r="I273" s="38">
        <v>90</v>
      </c>
      <c r="J273" s="38">
        <v>21629</v>
      </c>
      <c r="K273" s="38" t="s">
        <v>5248</v>
      </c>
    </row>
    <row r="274" spans="1:11" x14ac:dyDescent="0.2">
      <c r="A274" s="38" t="s">
        <v>5078</v>
      </c>
      <c r="B274" s="38" t="s">
        <v>5247</v>
      </c>
      <c r="C274" s="38" t="s">
        <v>5246</v>
      </c>
      <c r="D274" s="38" t="b">
        <v>0</v>
      </c>
      <c r="E274" s="38">
        <v>1.1568370365568001E-3</v>
      </c>
      <c r="F274" s="38">
        <v>2.93672781573179</v>
      </c>
      <c r="G274" s="38">
        <v>16194</v>
      </c>
      <c r="H274" s="38">
        <v>173</v>
      </c>
      <c r="I274" s="38">
        <v>155</v>
      </c>
      <c r="J274" s="38">
        <v>21629</v>
      </c>
      <c r="K274" s="38" t="s">
        <v>5245</v>
      </c>
    </row>
    <row r="275" spans="1:11" x14ac:dyDescent="0.2">
      <c r="A275" s="38" t="s">
        <v>5078</v>
      </c>
      <c r="B275" s="38" t="s">
        <v>5244</v>
      </c>
      <c r="C275" s="38" t="s">
        <v>5243</v>
      </c>
      <c r="D275" s="38" t="b">
        <v>0</v>
      </c>
      <c r="E275" s="38">
        <v>1.4317978432084001E-3</v>
      </c>
      <c r="F275" s="38">
        <v>2.8441182961180602</v>
      </c>
      <c r="G275" s="38">
        <v>9327</v>
      </c>
      <c r="H275" s="38">
        <v>173</v>
      </c>
      <c r="I275" s="38">
        <v>106</v>
      </c>
      <c r="J275" s="38">
        <v>21629</v>
      </c>
      <c r="K275" s="38" t="s">
        <v>5242</v>
      </c>
    </row>
    <row r="276" spans="1:11" x14ac:dyDescent="0.2">
      <c r="A276" s="38" t="s">
        <v>5078</v>
      </c>
      <c r="B276" s="38" t="s">
        <v>5241</v>
      </c>
      <c r="C276" s="38" t="s">
        <v>5240</v>
      </c>
      <c r="D276" s="38" t="b">
        <v>0</v>
      </c>
      <c r="E276" s="38">
        <v>1.5627573420656799E-3</v>
      </c>
      <c r="F276" s="38">
        <v>2.8061084520405002</v>
      </c>
      <c r="G276" s="38">
        <v>13469</v>
      </c>
      <c r="H276" s="38">
        <v>173</v>
      </c>
      <c r="I276" s="38">
        <v>137</v>
      </c>
      <c r="J276" s="38">
        <v>21629</v>
      </c>
      <c r="K276" s="38" t="s">
        <v>5239</v>
      </c>
    </row>
    <row r="277" spans="1:11" x14ac:dyDescent="0.2">
      <c r="A277" s="38" t="s">
        <v>5078</v>
      </c>
      <c r="B277" s="38" t="s">
        <v>5238</v>
      </c>
      <c r="C277" s="38" t="s">
        <v>5237</v>
      </c>
      <c r="D277" s="38" t="b">
        <v>0</v>
      </c>
      <c r="E277" s="38">
        <v>1.68504954513071E-3</v>
      </c>
      <c r="F277" s="38">
        <v>2.7733873251424699</v>
      </c>
      <c r="G277" s="38">
        <v>920</v>
      </c>
      <c r="H277" s="38">
        <v>173</v>
      </c>
      <c r="I277" s="38">
        <v>23</v>
      </c>
      <c r="J277" s="38">
        <v>21629</v>
      </c>
      <c r="K277" s="38" t="s">
        <v>5236</v>
      </c>
    </row>
    <row r="278" spans="1:11" x14ac:dyDescent="0.2">
      <c r="A278" s="38" t="s">
        <v>5078</v>
      </c>
      <c r="B278" s="38" t="s">
        <v>5235</v>
      </c>
      <c r="C278" s="38" t="s">
        <v>5234</v>
      </c>
      <c r="D278" s="38" t="b">
        <v>0</v>
      </c>
      <c r="E278" s="38">
        <v>1.9252144769793199E-3</v>
      </c>
      <c r="F278" s="38">
        <v>2.7155208812308098</v>
      </c>
      <c r="G278" s="38">
        <v>11968</v>
      </c>
      <c r="H278" s="38">
        <v>173</v>
      </c>
      <c r="I278" s="38">
        <v>126</v>
      </c>
      <c r="J278" s="38">
        <v>21629</v>
      </c>
      <c r="K278" s="38" t="s">
        <v>5233</v>
      </c>
    </row>
    <row r="279" spans="1:11" x14ac:dyDescent="0.2">
      <c r="A279" s="38" t="s">
        <v>5078</v>
      </c>
      <c r="B279" s="38" t="s">
        <v>5232</v>
      </c>
      <c r="C279" s="38" t="s">
        <v>5231</v>
      </c>
      <c r="D279" s="38" t="b">
        <v>0</v>
      </c>
      <c r="E279" s="38">
        <v>2.3724723699533401E-3</v>
      </c>
      <c r="F279" s="38">
        <v>2.6247988367074799</v>
      </c>
      <c r="G279" s="38">
        <v>14271</v>
      </c>
      <c r="H279" s="38">
        <v>173</v>
      </c>
      <c r="I279" s="38">
        <v>142</v>
      </c>
      <c r="J279" s="38">
        <v>21629</v>
      </c>
      <c r="K279" s="38" t="s">
        <v>5230</v>
      </c>
    </row>
    <row r="280" spans="1:11" x14ac:dyDescent="0.2">
      <c r="A280" s="38" t="s">
        <v>5078</v>
      </c>
      <c r="B280" s="38" t="s">
        <v>5229</v>
      </c>
      <c r="C280" s="38" t="s">
        <v>5228</v>
      </c>
      <c r="D280" s="38" t="b">
        <v>0</v>
      </c>
      <c r="E280" s="38">
        <v>2.7313368109436599E-3</v>
      </c>
      <c r="F280" s="38">
        <v>2.56362474214695</v>
      </c>
      <c r="G280" s="38">
        <v>8941</v>
      </c>
      <c r="H280" s="38">
        <v>173</v>
      </c>
      <c r="I280" s="38">
        <v>102</v>
      </c>
      <c r="J280" s="38">
        <v>21629</v>
      </c>
      <c r="K280" s="38" t="s">
        <v>5227</v>
      </c>
    </row>
    <row r="281" spans="1:11" x14ac:dyDescent="0.2">
      <c r="A281" s="38" t="s">
        <v>5078</v>
      </c>
      <c r="B281" s="38" t="s">
        <v>5226</v>
      </c>
      <c r="C281" s="38" t="s">
        <v>5225</v>
      </c>
      <c r="D281" s="38" t="b">
        <v>0</v>
      </c>
      <c r="E281" s="38">
        <v>2.89291818980492E-3</v>
      </c>
      <c r="F281" s="38">
        <v>2.5386638477964198</v>
      </c>
      <c r="G281" s="38">
        <v>7635</v>
      </c>
      <c r="H281" s="38">
        <v>173</v>
      </c>
      <c r="I281" s="38">
        <v>91</v>
      </c>
      <c r="J281" s="38">
        <v>21629</v>
      </c>
      <c r="K281" s="38" t="s">
        <v>5224</v>
      </c>
    </row>
    <row r="282" spans="1:11" x14ac:dyDescent="0.2">
      <c r="A282" s="38" t="s">
        <v>5078</v>
      </c>
      <c r="B282" s="38" t="s">
        <v>5223</v>
      </c>
      <c r="C282" s="38" t="s">
        <v>5222</v>
      </c>
      <c r="D282" s="38" t="b">
        <v>0</v>
      </c>
      <c r="E282" s="38">
        <v>3.3018794568181399E-3</v>
      </c>
      <c r="F282" s="38">
        <v>2.48123878576562</v>
      </c>
      <c r="G282" s="38">
        <v>1653</v>
      </c>
      <c r="H282" s="38">
        <v>173</v>
      </c>
      <c r="I282" s="38">
        <v>32</v>
      </c>
      <c r="J282" s="38">
        <v>21629</v>
      </c>
      <c r="K282" s="38" t="s">
        <v>5221</v>
      </c>
    </row>
    <row r="283" spans="1:11" x14ac:dyDescent="0.2">
      <c r="A283" s="38" t="s">
        <v>5078</v>
      </c>
      <c r="B283" s="38" t="s">
        <v>5206</v>
      </c>
      <c r="C283" s="38" t="s">
        <v>5220</v>
      </c>
      <c r="D283" s="38" t="b">
        <v>0</v>
      </c>
      <c r="E283" s="38">
        <v>3.6923047664303901E-3</v>
      </c>
      <c r="F283" s="38">
        <v>2.4327024590772299</v>
      </c>
      <c r="G283" s="38">
        <v>4788</v>
      </c>
      <c r="H283" s="38">
        <v>173</v>
      </c>
      <c r="I283" s="38">
        <v>65</v>
      </c>
      <c r="J283" s="38">
        <v>21629</v>
      </c>
      <c r="K283" s="38" t="s">
        <v>5219</v>
      </c>
    </row>
    <row r="284" spans="1:11" x14ac:dyDescent="0.2">
      <c r="A284" s="38" t="s">
        <v>5078</v>
      </c>
      <c r="B284" s="38" t="s">
        <v>5218</v>
      </c>
      <c r="C284" s="38" t="s">
        <v>5217</v>
      </c>
      <c r="D284" s="38" t="b">
        <v>0</v>
      </c>
      <c r="E284" s="38">
        <v>3.9034585869514001E-3</v>
      </c>
      <c r="F284" s="38">
        <v>2.4085504238448001</v>
      </c>
      <c r="G284" s="38">
        <v>4691</v>
      </c>
      <c r="H284" s="38">
        <v>173</v>
      </c>
      <c r="I284" s="38">
        <v>64</v>
      </c>
      <c r="J284" s="38">
        <v>21629</v>
      </c>
      <c r="K284" s="38" t="s">
        <v>5216</v>
      </c>
    </row>
    <row r="285" spans="1:11" x14ac:dyDescent="0.2">
      <c r="A285" s="38" t="s">
        <v>5078</v>
      </c>
      <c r="B285" s="38" t="s">
        <v>5215</v>
      </c>
      <c r="C285" s="38" t="s">
        <v>5214</v>
      </c>
      <c r="D285" s="38" t="b">
        <v>0</v>
      </c>
      <c r="E285" s="38">
        <v>4.0107585589477602E-3</v>
      </c>
      <c r="F285" s="38">
        <v>2.3967734810432102</v>
      </c>
      <c r="G285" s="38">
        <v>9128</v>
      </c>
      <c r="H285" s="38">
        <v>173</v>
      </c>
      <c r="I285" s="38">
        <v>103</v>
      </c>
      <c r="J285" s="38">
        <v>21629</v>
      </c>
      <c r="K285" s="38" t="s">
        <v>5213</v>
      </c>
    </row>
    <row r="286" spans="1:11" x14ac:dyDescent="0.2">
      <c r="A286" s="38" t="s">
        <v>5078</v>
      </c>
      <c r="B286" s="38" t="s">
        <v>5212</v>
      </c>
      <c r="C286" s="38" t="s">
        <v>5211</v>
      </c>
      <c r="D286" s="38" t="b">
        <v>0</v>
      </c>
      <c r="E286" s="38">
        <v>4.0324598871639599E-3</v>
      </c>
      <c r="F286" s="38">
        <v>2.3944299440555499</v>
      </c>
      <c r="G286" s="38">
        <v>8400</v>
      </c>
      <c r="H286" s="38">
        <v>173</v>
      </c>
      <c r="I286" s="38">
        <v>97</v>
      </c>
      <c r="J286" s="38">
        <v>21629</v>
      </c>
      <c r="K286" s="38" t="s">
        <v>5210</v>
      </c>
    </row>
    <row r="287" spans="1:11" x14ac:dyDescent="0.2">
      <c r="A287" s="38" t="s">
        <v>5078</v>
      </c>
      <c r="B287" s="38" t="s">
        <v>5209</v>
      </c>
      <c r="C287" s="38" t="s">
        <v>5208</v>
      </c>
      <c r="D287" s="38" t="b">
        <v>0</v>
      </c>
      <c r="E287" s="38">
        <v>4.1814037010059896E-3</v>
      </c>
      <c r="F287" s="38">
        <v>2.3786779006974998</v>
      </c>
      <c r="G287" s="38">
        <v>3983</v>
      </c>
      <c r="H287" s="38">
        <v>173</v>
      </c>
      <c r="I287" s="38">
        <v>57</v>
      </c>
      <c r="J287" s="38">
        <v>21629</v>
      </c>
      <c r="K287" s="38" t="s">
        <v>5207</v>
      </c>
    </row>
    <row r="288" spans="1:11" x14ac:dyDescent="0.2">
      <c r="A288" s="38" t="s">
        <v>5078</v>
      </c>
      <c r="B288" s="38" t="s">
        <v>5206</v>
      </c>
      <c r="C288" s="38" t="s">
        <v>5205</v>
      </c>
      <c r="D288" s="38" t="b">
        <v>0</v>
      </c>
      <c r="E288" s="38">
        <v>4.3384601330314198E-3</v>
      </c>
      <c r="F288" s="38">
        <v>2.3626643890117598</v>
      </c>
      <c r="G288" s="38">
        <v>5448</v>
      </c>
      <c r="H288" s="38">
        <v>173</v>
      </c>
      <c r="I288" s="38">
        <v>71</v>
      </c>
      <c r="J288" s="38">
        <v>21629</v>
      </c>
      <c r="K288" s="38" t="s">
        <v>5204</v>
      </c>
    </row>
    <row r="289" spans="1:11" x14ac:dyDescent="0.2">
      <c r="A289" s="38" t="s">
        <v>5078</v>
      </c>
      <c r="B289" s="38" t="s">
        <v>5203</v>
      </c>
      <c r="C289" s="38" t="s">
        <v>5202</v>
      </c>
      <c r="D289" s="38" t="b">
        <v>0</v>
      </c>
      <c r="E289" s="38">
        <v>4.4849344046843497E-3</v>
      </c>
      <c r="F289" s="38">
        <v>2.3482439044352601</v>
      </c>
      <c r="G289" s="38">
        <v>7941</v>
      </c>
      <c r="H289" s="38">
        <v>173</v>
      </c>
      <c r="I289" s="38">
        <v>93</v>
      </c>
      <c r="J289" s="38">
        <v>21629</v>
      </c>
      <c r="K289" s="38" t="s">
        <v>5201</v>
      </c>
    </row>
    <row r="290" spans="1:11" x14ac:dyDescent="0.2">
      <c r="A290" s="38" t="s">
        <v>5078</v>
      </c>
      <c r="B290" s="38" t="s">
        <v>5200</v>
      </c>
      <c r="C290" s="38" t="s">
        <v>5199</v>
      </c>
      <c r="D290" s="38" t="b">
        <v>0</v>
      </c>
      <c r="E290" s="38">
        <v>4.5940809024325796E-3</v>
      </c>
      <c r="F290" s="38">
        <v>2.3378013610846802</v>
      </c>
      <c r="G290" s="38">
        <v>3017</v>
      </c>
      <c r="H290" s="38">
        <v>173</v>
      </c>
      <c r="I290" s="38">
        <v>47</v>
      </c>
      <c r="J290" s="38">
        <v>21629</v>
      </c>
      <c r="K290" s="38" t="s">
        <v>5198</v>
      </c>
    </row>
    <row r="291" spans="1:11" x14ac:dyDescent="0.2">
      <c r="A291" s="38" t="s">
        <v>5078</v>
      </c>
      <c r="B291" s="38" t="s">
        <v>5197</v>
      </c>
      <c r="C291" s="38" t="s">
        <v>5196</v>
      </c>
      <c r="D291" s="38" t="b">
        <v>0</v>
      </c>
      <c r="E291" s="38">
        <v>4.68416839019391E-3</v>
      </c>
      <c r="F291" s="38">
        <v>2.3293675009571602</v>
      </c>
      <c r="G291" s="38">
        <v>5785</v>
      </c>
      <c r="H291" s="38">
        <v>173</v>
      </c>
      <c r="I291" s="38">
        <v>74</v>
      </c>
      <c r="J291" s="38">
        <v>21629</v>
      </c>
      <c r="K291" s="38" t="s">
        <v>5195</v>
      </c>
    </row>
    <row r="292" spans="1:11" x14ac:dyDescent="0.2">
      <c r="A292" s="38" t="s">
        <v>5078</v>
      </c>
      <c r="B292" s="38" t="s">
        <v>5194</v>
      </c>
      <c r="C292" s="38" t="s">
        <v>5193</v>
      </c>
      <c r="D292" s="38" t="b">
        <v>0</v>
      </c>
      <c r="E292" s="38">
        <v>5.1401182428260804E-3</v>
      </c>
      <c r="F292" s="38">
        <v>2.2890268904179001</v>
      </c>
      <c r="G292" s="38">
        <v>18616</v>
      </c>
      <c r="H292" s="38">
        <v>173</v>
      </c>
      <c r="I292" s="38">
        <v>167</v>
      </c>
      <c r="J292" s="38">
        <v>21629</v>
      </c>
      <c r="K292" s="38" t="s">
        <v>5192</v>
      </c>
    </row>
    <row r="293" spans="1:11" x14ac:dyDescent="0.2">
      <c r="A293" s="38" t="s">
        <v>5078</v>
      </c>
      <c r="B293" s="38" t="s">
        <v>5191</v>
      </c>
      <c r="C293" s="38" t="s">
        <v>5190</v>
      </c>
      <c r="D293" s="38" t="b">
        <v>0</v>
      </c>
      <c r="E293" s="38">
        <v>6.0141431654552897E-3</v>
      </c>
      <c r="F293" s="38">
        <v>2.2208262378205998</v>
      </c>
      <c r="G293" s="38">
        <v>4130</v>
      </c>
      <c r="H293" s="38">
        <v>173</v>
      </c>
      <c r="I293" s="38">
        <v>58</v>
      </c>
      <c r="J293" s="38">
        <v>21629</v>
      </c>
      <c r="K293" s="38" t="s">
        <v>5189</v>
      </c>
    </row>
    <row r="294" spans="1:11" x14ac:dyDescent="0.2">
      <c r="A294" s="38" t="s">
        <v>5078</v>
      </c>
      <c r="B294" s="38" t="s">
        <v>5188</v>
      </c>
      <c r="C294" s="38" t="s">
        <v>5187</v>
      </c>
      <c r="D294" s="38" t="b">
        <v>0</v>
      </c>
      <c r="E294" s="38">
        <v>6.2884247154052098E-3</v>
      </c>
      <c r="F294" s="38">
        <v>2.2014581340602701</v>
      </c>
      <c r="G294" s="38">
        <v>6049</v>
      </c>
      <c r="H294" s="38">
        <v>173</v>
      </c>
      <c r="I294" s="38">
        <v>76</v>
      </c>
      <c r="J294" s="38">
        <v>21629</v>
      </c>
      <c r="K294" s="38" t="s">
        <v>5186</v>
      </c>
    </row>
    <row r="295" spans="1:11" x14ac:dyDescent="0.2">
      <c r="A295" s="38" t="s">
        <v>5078</v>
      </c>
      <c r="B295" s="38" t="s">
        <v>5185</v>
      </c>
      <c r="C295" s="38" t="s">
        <v>5184</v>
      </c>
      <c r="D295" s="38" t="b">
        <v>0</v>
      </c>
      <c r="E295" s="38">
        <v>6.46370554371047E-3</v>
      </c>
      <c r="F295" s="38">
        <v>2.1895184362146698</v>
      </c>
      <c r="G295" s="38">
        <v>1962</v>
      </c>
      <c r="H295" s="38">
        <v>173</v>
      </c>
      <c r="I295" s="38">
        <v>35</v>
      </c>
      <c r="J295" s="38">
        <v>21629</v>
      </c>
      <c r="K295" s="38" t="s">
        <v>5183</v>
      </c>
    </row>
    <row r="296" spans="1:11" x14ac:dyDescent="0.2">
      <c r="A296" s="38" t="s">
        <v>5078</v>
      </c>
      <c r="B296" s="38" t="s">
        <v>5182</v>
      </c>
      <c r="C296" s="38" t="s">
        <v>5181</v>
      </c>
      <c r="D296" s="38" t="b">
        <v>0</v>
      </c>
      <c r="E296" s="38">
        <v>7.3484178739858796E-3</v>
      </c>
      <c r="F296" s="38">
        <v>2.1338061551416598</v>
      </c>
      <c r="G296" s="38">
        <v>8023</v>
      </c>
      <c r="H296" s="38">
        <v>173</v>
      </c>
      <c r="I296" s="38">
        <v>93</v>
      </c>
      <c r="J296" s="38">
        <v>21629</v>
      </c>
      <c r="K296" s="38" t="s">
        <v>5180</v>
      </c>
    </row>
    <row r="297" spans="1:11" x14ac:dyDescent="0.2">
      <c r="A297" s="38" t="s">
        <v>5078</v>
      </c>
      <c r="B297" s="38" t="s">
        <v>5179</v>
      </c>
      <c r="C297" s="38" t="s">
        <v>5178</v>
      </c>
      <c r="D297" s="38" t="b">
        <v>0</v>
      </c>
      <c r="E297" s="38">
        <v>7.9462760179875493E-3</v>
      </c>
      <c r="F297" s="38">
        <v>2.0998363535762801</v>
      </c>
      <c r="G297" s="38">
        <v>5974</v>
      </c>
      <c r="H297" s="38">
        <v>173</v>
      </c>
      <c r="I297" s="38">
        <v>75</v>
      </c>
      <c r="J297" s="38">
        <v>21629</v>
      </c>
      <c r="K297" s="38" t="s">
        <v>5177</v>
      </c>
    </row>
    <row r="298" spans="1:11" x14ac:dyDescent="0.2">
      <c r="A298" s="38" t="s">
        <v>5078</v>
      </c>
      <c r="B298" s="38" t="s">
        <v>5176</v>
      </c>
      <c r="C298" s="38" t="s">
        <v>5175</v>
      </c>
      <c r="D298" s="38" t="b">
        <v>0</v>
      </c>
      <c r="E298" s="38">
        <v>8.1197369278765297E-3</v>
      </c>
      <c r="F298" s="38">
        <v>2.0904580412788101</v>
      </c>
      <c r="G298" s="38">
        <v>6088</v>
      </c>
      <c r="H298" s="38">
        <v>173</v>
      </c>
      <c r="I298" s="38">
        <v>76</v>
      </c>
      <c r="J298" s="38">
        <v>21629</v>
      </c>
      <c r="K298" s="38" t="s">
        <v>5174</v>
      </c>
    </row>
    <row r="299" spans="1:11" x14ac:dyDescent="0.2">
      <c r="A299" s="38" t="s">
        <v>5078</v>
      </c>
      <c r="B299" s="38" t="s">
        <v>5173</v>
      </c>
      <c r="C299" s="38" t="s">
        <v>5172</v>
      </c>
      <c r="D299" s="38" t="b">
        <v>0</v>
      </c>
      <c r="E299" s="38">
        <v>8.3732183459117298E-3</v>
      </c>
      <c r="F299" s="38">
        <v>2.0771075836766602</v>
      </c>
      <c r="G299" s="38">
        <v>7691</v>
      </c>
      <c r="H299" s="38">
        <v>173</v>
      </c>
      <c r="I299" s="38">
        <v>90</v>
      </c>
      <c r="J299" s="38">
        <v>21629</v>
      </c>
      <c r="K299" s="38" t="s">
        <v>5171</v>
      </c>
    </row>
    <row r="300" spans="1:11" x14ac:dyDescent="0.2">
      <c r="A300" s="38" t="s">
        <v>5078</v>
      </c>
      <c r="B300" s="38" t="s">
        <v>5170</v>
      </c>
      <c r="C300" s="38" t="s">
        <v>5169</v>
      </c>
      <c r="D300" s="38" t="b">
        <v>0</v>
      </c>
      <c r="E300" s="38">
        <v>8.6680772026329206E-3</v>
      </c>
      <c r="F300" s="38">
        <v>2.0620772292709799</v>
      </c>
      <c r="G300" s="38">
        <v>6321</v>
      </c>
      <c r="H300" s="38">
        <v>173</v>
      </c>
      <c r="I300" s="38">
        <v>78</v>
      </c>
      <c r="J300" s="38">
        <v>21629</v>
      </c>
      <c r="K300" s="38" t="s">
        <v>5168</v>
      </c>
    </row>
    <row r="301" spans="1:11" x14ac:dyDescent="0.2">
      <c r="A301" s="38" t="s">
        <v>5078</v>
      </c>
      <c r="B301" s="38" t="s">
        <v>5167</v>
      </c>
      <c r="C301" s="38" t="s">
        <v>5166</v>
      </c>
      <c r="D301" s="38" t="b">
        <v>0</v>
      </c>
      <c r="E301" s="38">
        <v>8.8155923024380595E-3</v>
      </c>
      <c r="F301" s="38">
        <v>2.0547485029859001</v>
      </c>
      <c r="G301" s="38">
        <v>8412</v>
      </c>
      <c r="H301" s="38">
        <v>173</v>
      </c>
      <c r="I301" s="38">
        <v>96</v>
      </c>
      <c r="J301" s="38">
        <v>21629</v>
      </c>
      <c r="K301" s="38" t="s">
        <v>5165</v>
      </c>
    </row>
    <row r="302" spans="1:11" x14ac:dyDescent="0.2">
      <c r="A302" s="38" t="s">
        <v>5078</v>
      </c>
      <c r="B302" s="38" t="s">
        <v>5164</v>
      </c>
      <c r="C302" s="38" t="s">
        <v>5163</v>
      </c>
      <c r="D302" s="38" t="b">
        <v>0</v>
      </c>
      <c r="E302" s="38">
        <v>9.0050014471191996E-3</v>
      </c>
      <c r="F302" s="38">
        <v>2.0455162130525699</v>
      </c>
      <c r="G302" s="38">
        <v>3285</v>
      </c>
      <c r="H302" s="38">
        <v>173</v>
      </c>
      <c r="I302" s="38">
        <v>49</v>
      </c>
      <c r="J302" s="38">
        <v>21629</v>
      </c>
      <c r="K302" s="38" t="s">
        <v>5162</v>
      </c>
    </row>
    <row r="303" spans="1:11" x14ac:dyDescent="0.2">
      <c r="A303" s="38" t="s">
        <v>5078</v>
      </c>
      <c r="B303" s="38" t="s">
        <v>5161</v>
      </c>
      <c r="C303" s="38" t="s">
        <v>5160</v>
      </c>
      <c r="D303" s="38" t="b">
        <v>0</v>
      </c>
      <c r="E303" s="38">
        <v>1.15380316642315E-2</v>
      </c>
      <c r="F303" s="38">
        <v>1.9378682735264099</v>
      </c>
      <c r="G303" s="38">
        <v>10315</v>
      </c>
      <c r="H303" s="38">
        <v>173</v>
      </c>
      <c r="I303" s="38">
        <v>111</v>
      </c>
      <c r="J303" s="38">
        <v>21629</v>
      </c>
      <c r="K303" s="38" t="s">
        <v>5159</v>
      </c>
    </row>
    <row r="304" spans="1:11" x14ac:dyDescent="0.2">
      <c r="A304" s="38" t="s">
        <v>5078</v>
      </c>
      <c r="B304" s="38" t="s">
        <v>5158</v>
      </c>
      <c r="C304" s="38" t="s">
        <v>5157</v>
      </c>
      <c r="D304" s="38" t="b">
        <v>0</v>
      </c>
      <c r="E304" s="38">
        <v>1.32513472084623E-2</v>
      </c>
      <c r="F304" s="38">
        <v>1.87773996659822</v>
      </c>
      <c r="G304" s="38">
        <v>5832</v>
      </c>
      <c r="H304" s="38">
        <v>173</v>
      </c>
      <c r="I304" s="38">
        <v>73</v>
      </c>
      <c r="J304" s="38">
        <v>21629</v>
      </c>
      <c r="K304" s="38" t="s">
        <v>5156</v>
      </c>
    </row>
    <row r="305" spans="1:11" x14ac:dyDescent="0.2">
      <c r="A305" s="38" t="s">
        <v>5078</v>
      </c>
      <c r="B305" s="38" t="s">
        <v>5155</v>
      </c>
      <c r="C305" s="38" t="s">
        <v>5154</v>
      </c>
      <c r="D305" s="38" t="b">
        <v>0</v>
      </c>
      <c r="E305" s="38">
        <v>1.3597976396370601E-2</v>
      </c>
      <c r="F305" s="38">
        <v>1.8665257170179801</v>
      </c>
      <c r="G305" s="38">
        <v>5836</v>
      </c>
      <c r="H305" s="38">
        <v>173</v>
      </c>
      <c r="I305" s="38">
        <v>73</v>
      </c>
      <c r="J305" s="38">
        <v>21629</v>
      </c>
      <c r="K305" s="38" t="s">
        <v>5153</v>
      </c>
    </row>
    <row r="306" spans="1:11" x14ac:dyDescent="0.2">
      <c r="A306" s="38" t="s">
        <v>5078</v>
      </c>
      <c r="B306" s="38" t="s">
        <v>5152</v>
      </c>
      <c r="C306" s="38" t="s">
        <v>5151</v>
      </c>
      <c r="D306" s="38" t="b">
        <v>0</v>
      </c>
      <c r="E306" s="38">
        <v>1.5212682846199199E-2</v>
      </c>
      <c r="F306" s="38">
        <v>1.8177941888034099</v>
      </c>
      <c r="G306" s="38">
        <v>14449</v>
      </c>
      <c r="H306" s="38">
        <v>173</v>
      </c>
      <c r="I306" s="38">
        <v>141</v>
      </c>
      <c r="J306" s="38">
        <v>21629</v>
      </c>
      <c r="K306" s="38" t="s">
        <v>5150</v>
      </c>
    </row>
    <row r="307" spans="1:11" x14ac:dyDescent="0.2">
      <c r="A307" s="38" t="s">
        <v>5078</v>
      </c>
      <c r="B307" s="38" t="s">
        <v>5149</v>
      </c>
      <c r="C307" s="38" t="s">
        <v>5148</v>
      </c>
      <c r="D307" s="38" t="b">
        <v>0</v>
      </c>
      <c r="E307" s="38">
        <v>1.67906628349043E-2</v>
      </c>
      <c r="F307" s="38">
        <v>1.7749321591413201</v>
      </c>
      <c r="G307" s="38">
        <v>6995</v>
      </c>
      <c r="H307" s="38">
        <v>173</v>
      </c>
      <c r="I307" s="38">
        <v>83</v>
      </c>
      <c r="J307" s="38">
        <v>21629</v>
      </c>
      <c r="K307" s="38" t="s">
        <v>5147</v>
      </c>
    </row>
    <row r="308" spans="1:11" x14ac:dyDescent="0.2">
      <c r="A308" s="38" t="s">
        <v>5078</v>
      </c>
      <c r="B308" s="38" t="s">
        <v>5146</v>
      </c>
      <c r="C308" s="38" t="s">
        <v>5145</v>
      </c>
      <c r="D308" s="38" t="b">
        <v>0</v>
      </c>
      <c r="E308" s="38">
        <v>1.7367283891873499E-2</v>
      </c>
      <c r="F308" s="38">
        <v>1.76026809652159</v>
      </c>
      <c r="G308" s="38">
        <v>3266</v>
      </c>
      <c r="H308" s="38">
        <v>173</v>
      </c>
      <c r="I308" s="38">
        <v>48</v>
      </c>
      <c r="J308" s="38">
        <v>21629</v>
      </c>
      <c r="K308" s="38" t="s">
        <v>5144</v>
      </c>
    </row>
    <row r="309" spans="1:11" x14ac:dyDescent="0.2">
      <c r="A309" s="38" t="s">
        <v>5078</v>
      </c>
      <c r="B309" s="38" t="s">
        <v>5143</v>
      </c>
      <c r="C309" s="38" t="s">
        <v>5142</v>
      </c>
      <c r="D309" s="38" t="b">
        <v>0</v>
      </c>
      <c r="E309" s="38">
        <v>1.7406736797363102E-2</v>
      </c>
      <c r="F309" s="38">
        <v>1.7592826374828401</v>
      </c>
      <c r="G309" s="38">
        <v>5006</v>
      </c>
      <c r="H309" s="38">
        <v>173</v>
      </c>
      <c r="I309" s="38">
        <v>65</v>
      </c>
      <c r="J309" s="38">
        <v>21629</v>
      </c>
      <c r="K309" s="38" t="s">
        <v>5141</v>
      </c>
    </row>
    <row r="310" spans="1:11" x14ac:dyDescent="0.2">
      <c r="A310" s="38" t="s">
        <v>5078</v>
      </c>
      <c r="B310" s="38" t="s">
        <v>5140</v>
      </c>
      <c r="C310" s="38" t="s">
        <v>5139</v>
      </c>
      <c r="D310" s="38" t="b">
        <v>0</v>
      </c>
      <c r="E310" s="38">
        <v>1.81151073874538E-2</v>
      </c>
      <c r="F310" s="38">
        <v>1.7419590870978101</v>
      </c>
      <c r="G310" s="38">
        <v>8659</v>
      </c>
      <c r="H310" s="38">
        <v>173</v>
      </c>
      <c r="I310" s="38">
        <v>97</v>
      </c>
      <c r="J310" s="38">
        <v>21629</v>
      </c>
      <c r="K310" s="38" t="s">
        <v>5138</v>
      </c>
    </row>
    <row r="311" spans="1:11" x14ac:dyDescent="0.2">
      <c r="A311" s="38" t="s">
        <v>5078</v>
      </c>
      <c r="B311" s="38" t="s">
        <v>5137</v>
      </c>
      <c r="C311" s="38" t="s">
        <v>5136</v>
      </c>
      <c r="D311" s="38" t="b">
        <v>0</v>
      </c>
      <c r="E311" s="38">
        <v>1.9346471687191301E-2</v>
      </c>
      <c r="F311" s="38">
        <v>1.7133982278804001</v>
      </c>
      <c r="G311" s="38">
        <v>7134</v>
      </c>
      <c r="H311" s="38">
        <v>173</v>
      </c>
      <c r="I311" s="38">
        <v>84</v>
      </c>
      <c r="J311" s="38">
        <v>21629</v>
      </c>
      <c r="K311" s="38" t="s">
        <v>5135</v>
      </c>
    </row>
    <row r="312" spans="1:11" x14ac:dyDescent="0.2">
      <c r="A312" s="38" t="s">
        <v>5078</v>
      </c>
      <c r="B312" s="38" t="s">
        <v>5134</v>
      </c>
      <c r="C312" s="38" t="s">
        <v>5133</v>
      </c>
      <c r="D312" s="38" t="b">
        <v>0</v>
      </c>
      <c r="E312" s="38">
        <v>2.0530611066756001E-2</v>
      </c>
      <c r="F312" s="38">
        <v>1.6875981242304401</v>
      </c>
      <c r="G312" s="38">
        <v>3986</v>
      </c>
      <c r="H312" s="38">
        <v>173</v>
      </c>
      <c r="I312" s="38">
        <v>55</v>
      </c>
      <c r="J312" s="38">
        <v>21629</v>
      </c>
      <c r="K312" s="38" t="s">
        <v>5132</v>
      </c>
    </row>
    <row r="313" spans="1:11" x14ac:dyDescent="0.2">
      <c r="A313" s="38" t="s">
        <v>5078</v>
      </c>
      <c r="B313" s="38" t="s">
        <v>5131</v>
      </c>
      <c r="C313" s="38" t="s">
        <v>5130</v>
      </c>
      <c r="D313" s="38" t="b">
        <v>0</v>
      </c>
      <c r="E313" s="38">
        <v>2.1997083078230398E-2</v>
      </c>
      <c r="F313" s="38">
        <v>1.65763490495129</v>
      </c>
      <c r="G313" s="38">
        <v>13371</v>
      </c>
      <c r="H313" s="38">
        <v>173</v>
      </c>
      <c r="I313" s="38">
        <v>133</v>
      </c>
      <c r="J313" s="38">
        <v>21629</v>
      </c>
      <c r="K313" s="38" t="s">
        <v>5129</v>
      </c>
    </row>
    <row r="314" spans="1:11" x14ac:dyDescent="0.2">
      <c r="A314" s="38" t="s">
        <v>5078</v>
      </c>
      <c r="B314" s="38" t="s">
        <v>5128</v>
      </c>
      <c r="C314" s="38" t="s">
        <v>5127</v>
      </c>
      <c r="D314" s="38" t="b">
        <v>0</v>
      </c>
      <c r="E314" s="38">
        <v>2.3586521495111399E-2</v>
      </c>
      <c r="F314" s="38">
        <v>1.6273361034921201</v>
      </c>
      <c r="G314" s="38">
        <v>12829</v>
      </c>
      <c r="H314" s="38">
        <v>173</v>
      </c>
      <c r="I314" s="38">
        <v>129</v>
      </c>
      <c r="J314" s="38">
        <v>21629</v>
      </c>
      <c r="K314" s="38" t="s">
        <v>5126</v>
      </c>
    </row>
    <row r="315" spans="1:11" x14ac:dyDescent="0.2">
      <c r="A315" s="38" t="s">
        <v>5078</v>
      </c>
      <c r="B315" s="38" t="s">
        <v>5125</v>
      </c>
      <c r="C315" s="38" t="s">
        <v>5124</v>
      </c>
      <c r="D315" s="38" t="b">
        <v>0</v>
      </c>
      <c r="E315" s="38">
        <v>2.4680694996758699E-2</v>
      </c>
      <c r="F315" s="38">
        <v>1.6076426149383301</v>
      </c>
      <c r="G315" s="38">
        <v>859</v>
      </c>
      <c r="H315" s="38">
        <v>173</v>
      </c>
      <c r="I315" s="38">
        <v>20</v>
      </c>
      <c r="J315" s="38">
        <v>21629</v>
      </c>
      <c r="K315" s="38" t="s">
        <v>5123</v>
      </c>
    </row>
    <row r="316" spans="1:11" x14ac:dyDescent="0.2">
      <c r="A316" s="38" t="s">
        <v>5078</v>
      </c>
      <c r="B316" s="38" t="s">
        <v>5122</v>
      </c>
      <c r="C316" s="38" t="s">
        <v>5121</v>
      </c>
      <c r="D316" s="38" t="b">
        <v>0</v>
      </c>
      <c r="E316" s="38">
        <v>2.49422921003425E-2</v>
      </c>
      <c r="F316" s="38">
        <v>1.6030636390374799</v>
      </c>
      <c r="G316" s="38">
        <v>1824</v>
      </c>
      <c r="H316" s="38">
        <v>173</v>
      </c>
      <c r="I316" s="38">
        <v>32</v>
      </c>
      <c r="J316" s="38">
        <v>21629</v>
      </c>
      <c r="K316" s="38" t="s">
        <v>5120</v>
      </c>
    </row>
    <row r="317" spans="1:11" x14ac:dyDescent="0.2">
      <c r="A317" s="38" t="s">
        <v>5078</v>
      </c>
      <c r="B317" s="38" t="s">
        <v>5119</v>
      </c>
      <c r="C317" s="38" t="s">
        <v>5118</v>
      </c>
      <c r="D317" s="38" t="b">
        <v>0</v>
      </c>
      <c r="E317" s="38">
        <v>2.6106981280608999E-2</v>
      </c>
      <c r="F317" s="38">
        <v>1.5832433422316801</v>
      </c>
      <c r="G317" s="38">
        <v>15906</v>
      </c>
      <c r="H317" s="38">
        <v>173</v>
      </c>
      <c r="I317" s="38">
        <v>150</v>
      </c>
      <c r="J317" s="38">
        <v>21629</v>
      </c>
      <c r="K317" s="38" t="s">
        <v>5117</v>
      </c>
    </row>
    <row r="318" spans="1:11" x14ac:dyDescent="0.2">
      <c r="A318" s="38" t="s">
        <v>5078</v>
      </c>
      <c r="B318" s="38" t="s">
        <v>5116</v>
      </c>
      <c r="C318" s="38" t="s">
        <v>5115</v>
      </c>
      <c r="D318" s="38" t="b">
        <v>0</v>
      </c>
      <c r="E318" s="38">
        <v>2.8161287765492201E-2</v>
      </c>
      <c r="F318" s="38">
        <v>1.55034748956331</v>
      </c>
      <c r="G318" s="38">
        <v>8618</v>
      </c>
      <c r="H318" s="38">
        <v>173</v>
      </c>
      <c r="I318" s="38">
        <v>96</v>
      </c>
      <c r="J318" s="38">
        <v>21629</v>
      </c>
      <c r="K318" s="38" t="s">
        <v>5114</v>
      </c>
    </row>
    <row r="319" spans="1:11" x14ac:dyDescent="0.2">
      <c r="A319" s="38" t="s">
        <v>5078</v>
      </c>
      <c r="B319" s="38" t="s">
        <v>5113</v>
      </c>
      <c r="C319" s="38" t="s">
        <v>5112</v>
      </c>
      <c r="D319" s="38" t="b">
        <v>0</v>
      </c>
      <c r="E319" s="38">
        <v>2.8910117640096201E-2</v>
      </c>
      <c r="F319" s="38">
        <v>1.5389501411089701</v>
      </c>
      <c r="G319" s="38">
        <v>7319</v>
      </c>
      <c r="H319" s="38">
        <v>173</v>
      </c>
      <c r="I319" s="38">
        <v>85</v>
      </c>
      <c r="J319" s="38">
        <v>21629</v>
      </c>
      <c r="K319" s="38" t="s">
        <v>5111</v>
      </c>
    </row>
    <row r="320" spans="1:11" x14ac:dyDescent="0.2">
      <c r="A320" s="38" t="s">
        <v>5078</v>
      </c>
      <c r="B320" s="38" t="s">
        <v>5110</v>
      </c>
      <c r="C320" s="38" t="s">
        <v>5109</v>
      </c>
      <c r="D320" s="38" t="b">
        <v>0</v>
      </c>
      <c r="E320" s="38">
        <v>2.94707171170876E-2</v>
      </c>
      <c r="F320" s="38">
        <v>1.53060929624356</v>
      </c>
      <c r="G320" s="38">
        <v>3933</v>
      </c>
      <c r="H320" s="38">
        <v>173</v>
      </c>
      <c r="I320" s="38">
        <v>54</v>
      </c>
      <c r="J320" s="38">
        <v>21629</v>
      </c>
      <c r="K320" s="38" t="s">
        <v>5108</v>
      </c>
    </row>
    <row r="321" spans="1:11" x14ac:dyDescent="0.2">
      <c r="A321" s="38" t="s">
        <v>5078</v>
      </c>
      <c r="B321" s="38" t="s">
        <v>5107</v>
      </c>
      <c r="C321" s="38" t="s">
        <v>5106</v>
      </c>
      <c r="D321" s="38" t="b">
        <v>0</v>
      </c>
      <c r="E321" s="38">
        <v>2.9547803801678499E-2</v>
      </c>
      <c r="F321" s="38">
        <v>1.52947479337012</v>
      </c>
      <c r="G321" s="38">
        <v>5193</v>
      </c>
      <c r="H321" s="38">
        <v>173</v>
      </c>
      <c r="I321" s="38">
        <v>66</v>
      </c>
      <c r="J321" s="38">
        <v>21629</v>
      </c>
      <c r="K321" s="38" t="s">
        <v>5105</v>
      </c>
    </row>
    <row r="322" spans="1:11" x14ac:dyDescent="0.2">
      <c r="A322" s="38" t="s">
        <v>5078</v>
      </c>
      <c r="B322" s="38" t="s">
        <v>5104</v>
      </c>
      <c r="C322" s="38" t="s">
        <v>5103</v>
      </c>
      <c r="D322" s="38" t="b">
        <v>0</v>
      </c>
      <c r="E322" s="38">
        <v>3.1151258467816901E-2</v>
      </c>
      <c r="F322" s="38">
        <v>1.50652440375317</v>
      </c>
      <c r="G322" s="38">
        <v>3045</v>
      </c>
      <c r="H322" s="38">
        <v>173</v>
      </c>
      <c r="I322" s="38">
        <v>45</v>
      </c>
      <c r="J322" s="38">
        <v>21629</v>
      </c>
      <c r="K322" s="38" t="s">
        <v>5102</v>
      </c>
    </row>
    <row r="323" spans="1:11" x14ac:dyDescent="0.2">
      <c r="A323" s="38" t="s">
        <v>5078</v>
      </c>
      <c r="B323" s="38" t="s">
        <v>5101</v>
      </c>
      <c r="C323" s="38" t="s">
        <v>5100</v>
      </c>
      <c r="D323" s="38" t="b">
        <v>0</v>
      </c>
      <c r="E323" s="38">
        <v>3.3057281315115199E-2</v>
      </c>
      <c r="F323" s="38">
        <v>1.4807328663844701</v>
      </c>
      <c r="G323" s="38">
        <v>6313</v>
      </c>
      <c r="H323" s="38">
        <v>173</v>
      </c>
      <c r="I323" s="38">
        <v>76</v>
      </c>
      <c r="J323" s="38">
        <v>21629</v>
      </c>
      <c r="K323" s="38" t="s">
        <v>5097</v>
      </c>
    </row>
    <row r="324" spans="1:11" x14ac:dyDescent="0.2">
      <c r="A324" s="38" t="s">
        <v>5078</v>
      </c>
      <c r="B324" s="38" t="s">
        <v>5099</v>
      </c>
      <c r="C324" s="38" t="s">
        <v>5098</v>
      </c>
      <c r="D324" s="38" t="b">
        <v>0</v>
      </c>
      <c r="E324" s="38">
        <v>3.3057281315115199E-2</v>
      </c>
      <c r="F324" s="38">
        <v>1.4807328663844701</v>
      </c>
      <c r="G324" s="38">
        <v>6313</v>
      </c>
      <c r="H324" s="38">
        <v>173</v>
      </c>
      <c r="I324" s="38">
        <v>76</v>
      </c>
      <c r="J324" s="38">
        <v>21629</v>
      </c>
      <c r="K324" s="38" t="s">
        <v>5097</v>
      </c>
    </row>
    <row r="325" spans="1:11" x14ac:dyDescent="0.2">
      <c r="A325" s="38" t="s">
        <v>5078</v>
      </c>
      <c r="B325" s="38" t="s">
        <v>5096</v>
      </c>
      <c r="C325" s="38" t="s">
        <v>5095</v>
      </c>
      <c r="D325" s="38" t="b">
        <v>0</v>
      </c>
      <c r="E325" s="38">
        <v>3.5932024656066097E-2</v>
      </c>
      <c r="F325" s="38">
        <v>1.4445183109839299</v>
      </c>
      <c r="G325" s="38">
        <v>882</v>
      </c>
      <c r="H325" s="38">
        <v>173</v>
      </c>
      <c r="I325" s="38">
        <v>20</v>
      </c>
      <c r="J325" s="38">
        <v>21629</v>
      </c>
      <c r="K325" s="38" t="s">
        <v>5094</v>
      </c>
    </row>
    <row r="326" spans="1:11" x14ac:dyDescent="0.2">
      <c r="A326" s="38" t="s">
        <v>5078</v>
      </c>
      <c r="B326" s="38" t="s">
        <v>5093</v>
      </c>
      <c r="C326" s="38" t="s">
        <v>5092</v>
      </c>
      <c r="D326" s="38" t="b">
        <v>0</v>
      </c>
      <c r="E326" s="38">
        <v>3.759697675017E-2</v>
      </c>
      <c r="F326" s="38">
        <v>1.42484707617624</v>
      </c>
      <c r="G326" s="38">
        <v>5557</v>
      </c>
      <c r="H326" s="38">
        <v>173</v>
      </c>
      <c r="I326" s="38">
        <v>69</v>
      </c>
      <c r="J326" s="38">
        <v>21629</v>
      </c>
      <c r="K326" s="38" t="s">
        <v>5091</v>
      </c>
    </row>
    <row r="327" spans="1:11" x14ac:dyDescent="0.2">
      <c r="A327" s="38" t="s">
        <v>5078</v>
      </c>
      <c r="B327" s="38" t="s">
        <v>5090</v>
      </c>
      <c r="C327" s="38" t="s">
        <v>5089</v>
      </c>
      <c r="D327" s="38" t="b">
        <v>0</v>
      </c>
      <c r="E327" s="38">
        <v>4.2785359612710898E-2</v>
      </c>
      <c r="F327" s="38">
        <v>1.36870481339632</v>
      </c>
      <c r="G327" s="38">
        <v>8334</v>
      </c>
      <c r="H327" s="38">
        <v>173</v>
      </c>
      <c r="I327" s="38">
        <v>93</v>
      </c>
      <c r="J327" s="38">
        <v>21629</v>
      </c>
      <c r="K327" s="38" t="s">
        <v>5088</v>
      </c>
    </row>
    <row r="328" spans="1:11" x14ac:dyDescent="0.2">
      <c r="A328" s="38" t="s">
        <v>5078</v>
      </c>
      <c r="B328" s="38" t="s">
        <v>5087</v>
      </c>
      <c r="C328" s="38" t="s">
        <v>5086</v>
      </c>
      <c r="D328" s="38" t="b">
        <v>0</v>
      </c>
      <c r="E328" s="38">
        <v>4.4074439993156897E-2</v>
      </c>
      <c r="F328" s="38">
        <v>1.35581319710979</v>
      </c>
      <c r="G328" s="38">
        <v>14647</v>
      </c>
      <c r="H328" s="38">
        <v>173</v>
      </c>
      <c r="I328" s="38">
        <v>141</v>
      </c>
      <c r="J328" s="38">
        <v>21629</v>
      </c>
      <c r="K328" s="38" t="s">
        <v>5085</v>
      </c>
    </row>
    <row r="329" spans="1:11" x14ac:dyDescent="0.2">
      <c r="A329" s="38" t="s">
        <v>5078</v>
      </c>
      <c r="B329" s="38" t="s">
        <v>5084</v>
      </c>
      <c r="C329" s="38" t="s">
        <v>5083</v>
      </c>
      <c r="D329" s="38" t="b">
        <v>0</v>
      </c>
      <c r="E329" s="38">
        <v>4.7686076077263002E-2</v>
      </c>
      <c r="F329" s="38">
        <v>1.32160841269098</v>
      </c>
      <c r="G329" s="38">
        <v>5816</v>
      </c>
      <c r="H329" s="38">
        <v>173</v>
      </c>
      <c r="I329" s="38">
        <v>71</v>
      </c>
      <c r="J329" s="38">
        <v>21629</v>
      </c>
      <c r="K329" s="38" t="s">
        <v>5082</v>
      </c>
    </row>
    <row r="330" spans="1:11" x14ac:dyDescent="0.2">
      <c r="A330" s="38" t="s">
        <v>5078</v>
      </c>
      <c r="B330" s="38" t="s">
        <v>5081</v>
      </c>
      <c r="C330" s="38" t="s">
        <v>5080</v>
      </c>
      <c r="D330" s="38" t="b">
        <v>0</v>
      </c>
      <c r="E330" s="38">
        <v>4.9914149692469899E-2</v>
      </c>
      <c r="F330" s="38">
        <v>1.3017763228682899</v>
      </c>
      <c r="G330" s="38">
        <v>3399</v>
      </c>
      <c r="H330" s="38">
        <v>173</v>
      </c>
      <c r="I330" s="38">
        <v>48</v>
      </c>
      <c r="J330" s="38">
        <v>21629</v>
      </c>
      <c r="K330" s="38" t="s">
        <v>5079</v>
      </c>
    </row>
    <row r="331" spans="1:11" x14ac:dyDescent="0.2">
      <c r="A331" s="38" t="s">
        <v>5078</v>
      </c>
      <c r="B331" s="38" t="s">
        <v>5077</v>
      </c>
      <c r="C331" s="38" t="s">
        <v>5076</v>
      </c>
      <c r="D331" s="38" t="b">
        <v>0</v>
      </c>
      <c r="E331" s="38">
        <v>4.9966683926843503E-2</v>
      </c>
      <c r="F331" s="38">
        <v>1.3013194718514001</v>
      </c>
      <c r="G331" s="38">
        <v>11107</v>
      </c>
      <c r="H331" s="38">
        <v>173</v>
      </c>
      <c r="I331" s="38">
        <v>115</v>
      </c>
      <c r="J331" s="38">
        <v>21629</v>
      </c>
      <c r="K331" s="38" t="s">
        <v>5075</v>
      </c>
    </row>
    <row r="332" spans="1:11" x14ac:dyDescent="0.2">
      <c r="A332" s="38" t="s">
        <v>5039</v>
      </c>
      <c r="B332" s="38" t="s">
        <v>5074</v>
      </c>
      <c r="C332" s="38" t="s">
        <v>5073</v>
      </c>
      <c r="D332" s="38" t="b">
        <v>0</v>
      </c>
      <c r="E332" s="38">
        <v>2.7881800191013602E-4</v>
      </c>
      <c r="F332" s="38">
        <v>3.5546791894053</v>
      </c>
      <c r="G332" s="38">
        <v>244</v>
      </c>
      <c r="H332" s="38">
        <v>64</v>
      </c>
      <c r="I332" s="38">
        <v>15</v>
      </c>
      <c r="J332" s="38">
        <v>5098</v>
      </c>
      <c r="K332" s="38" t="s">
        <v>5070</v>
      </c>
    </row>
    <row r="333" spans="1:11" x14ac:dyDescent="0.2">
      <c r="A333" s="38" t="s">
        <v>5039</v>
      </c>
      <c r="B333" s="38" t="s">
        <v>5072</v>
      </c>
      <c r="C333" s="38" t="s">
        <v>5071</v>
      </c>
      <c r="D333" s="38" t="b">
        <v>0</v>
      </c>
      <c r="E333" s="38">
        <v>7.0611218359370703E-4</v>
      </c>
      <c r="F333" s="38">
        <v>3.15112629491809</v>
      </c>
      <c r="G333" s="38">
        <v>262</v>
      </c>
      <c r="H333" s="38">
        <v>64</v>
      </c>
      <c r="I333" s="38">
        <v>15</v>
      </c>
      <c r="J333" s="38">
        <v>5098</v>
      </c>
      <c r="K333" s="38" t="s">
        <v>5070</v>
      </c>
    </row>
    <row r="334" spans="1:11" x14ac:dyDescent="0.2">
      <c r="A334" s="38" t="s">
        <v>5039</v>
      </c>
      <c r="B334" s="38" t="s">
        <v>5069</v>
      </c>
      <c r="C334" s="38" t="s">
        <v>5068</v>
      </c>
      <c r="D334" s="38" t="b">
        <v>0</v>
      </c>
      <c r="E334" s="38">
        <v>1.21402480274259E-3</v>
      </c>
      <c r="F334" s="38">
        <v>2.9157724404566299</v>
      </c>
      <c r="G334" s="38">
        <v>169</v>
      </c>
      <c r="H334" s="38">
        <v>64</v>
      </c>
      <c r="I334" s="38">
        <v>12</v>
      </c>
      <c r="J334" s="38">
        <v>5098</v>
      </c>
      <c r="K334" s="38" t="s">
        <v>5067</v>
      </c>
    </row>
    <row r="335" spans="1:11" x14ac:dyDescent="0.2">
      <c r="A335" s="38" t="s">
        <v>5039</v>
      </c>
      <c r="B335" s="38" t="s">
        <v>5066</v>
      </c>
      <c r="C335" s="38" t="s">
        <v>5065</v>
      </c>
      <c r="D335" s="38" t="b">
        <v>0</v>
      </c>
      <c r="E335" s="38">
        <v>1.5283053559726101E-3</v>
      </c>
      <c r="F335" s="38">
        <v>2.8157898648932802</v>
      </c>
      <c r="G335" s="38">
        <v>241</v>
      </c>
      <c r="H335" s="38">
        <v>64</v>
      </c>
      <c r="I335" s="38">
        <v>14</v>
      </c>
      <c r="J335" s="38">
        <v>5098</v>
      </c>
      <c r="K335" s="38" t="s">
        <v>5064</v>
      </c>
    </row>
    <row r="336" spans="1:11" x14ac:dyDescent="0.2">
      <c r="A336" s="38" t="s">
        <v>5039</v>
      </c>
      <c r="B336" s="38" t="s">
        <v>5063</v>
      </c>
      <c r="C336" s="38" t="s">
        <v>5062</v>
      </c>
      <c r="D336" s="38" t="b">
        <v>0</v>
      </c>
      <c r="E336" s="38">
        <v>4.9957348240005301E-3</v>
      </c>
      <c r="F336" s="38">
        <v>2.3014006222454002</v>
      </c>
      <c r="G336" s="38">
        <v>390</v>
      </c>
      <c r="H336" s="38">
        <v>64</v>
      </c>
      <c r="I336" s="38">
        <v>17</v>
      </c>
      <c r="J336" s="38">
        <v>5098</v>
      </c>
      <c r="K336" s="38" t="s">
        <v>5061</v>
      </c>
    </row>
    <row r="337" spans="1:11" x14ac:dyDescent="0.2">
      <c r="A337" s="38" t="s">
        <v>5039</v>
      </c>
      <c r="B337" s="38" t="s">
        <v>5060</v>
      </c>
      <c r="C337" s="38" t="s">
        <v>5059</v>
      </c>
      <c r="D337" s="38" t="b">
        <v>0</v>
      </c>
      <c r="E337" s="38">
        <v>7.3610618932331198E-3</v>
      </c>
      <c r="F337" s="38">
        <v>2.1330595306209399</v>
      </c>
      <c r="G337" s="38">
        <v>750</v>
      </c>
      <c r="H337" s="38">
        <v>64</v>
      </c>
      <c r="I337" s="38">
        <v>24</v>
      </c>
      <c r="J337" s="38">
        <v>5098</v>
      </c>
      <c r="K337" s="38" t="s">
        <v>5058</v>
      </c>
    </row>
    <row r="338" spans="1:11" x14ac:dyDescent="0.2">
      <c r="A338" s="38" t="s">
        <v>5039</v>
      </c>
      <c r="B338" s="38" t="s">
        <v>5057</v>
      </c>
      <c r="C338" s="38" t="s">
        <v>5056</v>
      </c>
      <c r="D338" s="38" t="b">
        <v>0</v>
      </c>
      <c r="E338" s="38">
        <v>8.8778599815277203E-3</v>
      </c>
      <c r="F338" s="38">
        <v>2.0516917087958202</v>
      </c>
      <c r="G338" s="38">
        <v>58</v>
      </c>
      <c r="H338" s="38">
        <v>64</v>
      </c>
      <c r="I338" s="38">
        <v>7</v>
      </c>
      <c r="J338" s="38">
        <v>5098</v>
      </c>
      <c r="K338" s="38" t="s">
        <v>5046</v>
      </c>
    </row>
    <row r="339" spans="1:11" x14ac:dyDescent="0.2">
      <c r="A339" s="38" t="s">
        <v>5039</v>
      </c>
      <c r="B339" s="38" t="s">
        <v>5055</v>
      </c>
      <c r="C339" s="38" t="s">
        <v>5054</v>
      </c>
      <c r="D339" s="38" t="b">
        <v>0</v>
      </c>
      <c r="E339" s="38">
        <v>9.3401400405712705E-3</v>
      </c>
      <c r="F339" s="38">
        <v>2.02964661216483</v>
      </c>
      <c r="G339" s="38">
        <v>205</v>
      </c>
      <c r="H339" s="38">
        <v>64</v>
      </c>
      <c r="I339" s="38">
        <v>12</v>
      </c>
      <c r="J339" s="38">
        <v>5098</v>
      </c>
      <c r="K339" s="38" t="s">
        <v>5049</v>
      </c>
    </row>
    <row r="340" spans="1:11" x14ac:dyDescent="0.2">
      <c r="A340" s="38" t="s">
        <v>5039</v>
      </c>
      <c r="B340" s="38" t="s">
        <v>5053</v>
      </c>
      <c r="C340" s="38" t="s">
        <v>5052</v>
      </c>
      <c r="D340" s="38" t="b">
        <v>0</v>
      </c>
      <c r="E340" s="38">
        <v>9.8221379412978399E-3</v>
      </c>
      <c r="F340" s="38">
        <v>2.0077939709655799</v>
      </c>
      <c r="G340" s="38">
        <v>206</v>
      </c>
      <c r="H340" s="38">
        <v>64</v>
      </c>
      <c r="I340" s="38">
        <v>12</v>
      </c>
      <c r="J340" s="38">
        <v>5098</v>
      </c>
      <c r="K340" s="38" t="s">
        <v>5049</v>
      </c>
    </row>
    <row r="341" spans="1:11" x14ac:dyDescent="0.2">
      <c r="A341" s="38" t="s">
        <v>5039</v>
      </c>
      <c r="B341" s="38" t="s">
        <v>5051</v>
      </c>
      <c r="C341" s="38" t="s">
        <v>5050</v>
      </c>
      <c r="D341" s="38" t="b">
        <v>0</v>
      </c>
      <c r="E341" s="38">
        <v>2.8536237578505399E-2</v>
      </c>
      <c r="F341" s="38">
        <v>1.54460328793503</v>
      </c>
      <c r="G341" s="38">
        <v>268</v>
      </c>
      <c r="H341" s="38">
        <v>64</v>
      </c>
      <c r="I341" s="38">
        <v>13</v>
      </c>
      <c r="J341" s="38">
        <v>5098</v>
      </c>
      <c r="K341" s="38" t="s">
        <v>5049</v>
      </c>
    </row>
    <row r="342" spans="1:11" x14ac:dyDescent="0.2">
      <c r="A342" s="38" t="s">
        <v>5039</v>
      </c>
      <c r="B342" s="38" t="s">
        <v>5048</v>
      </c>
      <c r="C342" s="38" t="s">
        <v>5047</v>
      </c>
      <c r="D342" s="38" t="b">
        <v>0</v>
      </c>
      <c r="E342" s="38">
        <v>3.0771020261941898E-2</v>
      </c>
      <c r="F342" s="38">
        <v>1.511858103792</v>
      </c>
      <c r="G342" s="38">
        <v>47</v>
      </c>
      <c r="H342" s="38">
        <v>64</v>
      </c>
      <c r="I342" s="38">
        <v>6</v>
      </c>
      <c r="J342" s="38">
        <v>5098</v>
      </c>
      <c r="K342" s="38" t="s">
        <v>5046</v>
      </c>
    </row>
    <row r="343" spans="1:11" x14ac:dyDescent="0.2">
      <c r="A343" s="38" t="s">
        <v>5039</v>
      </c>
      <c r="B343" s="38" t="s">
        <v>5045</v>
      </c>
      <c r="C343" s="38" t="s">
        <v>5044</v>
      </c>
      <c r="D343" s="38" t="b">
        <v>0</v>
      </c>
      <c r="E343" s="38">
        <v>3.33567504498999E-2</v>
      </c>
      <c r="F343" s="38">
        <v>1.47681626410192</v>
      </c>
      <c r="G343" s="38">
        <v>599</v>
      </c>
      <c r="H343" s="38">
        <v>64</v>
      </c>
      <c r="I343" s="38">
        <v>20</v>
      </c>
      <c r="J343" s="38">
        <v>5098</v>
      </c>
      <c r="K343" s="38" t="s">
        <v>5043</v>
      </c>
    </row>
    <row r="344" spans="1:11" x14ac:dyDescent="0.2">
      <c r="A344" s="38" t="s">
        <v>5039</v>
      </c>
      <c r="B344" s="38" t="s">
        <v>5042</v>
      </c>
      <c r="C344" s="38" t="s">
        <v>5041</v>
      </c>
      <c r="D344" s="38" t="b">
        <v>0</v>
      </c>
      <c r="E344" s="38">
        <v>4.1073386556616603E-2</v>
      </c>
      <c r="F344" s="38">
        <v>1.386439487499</v>
      </c>
      <c r="G344" s="38">
        <v>715</v>
      </c>
      <c r="H344" s="38">
        <v>64</v>
      </c>
      <c r="I344" s="38">
        <v>22</v>
      </c>
      <c r="J344" s="38">
        <v>5098</v>
      </c>
      <c r="K344" s="38" t="s">
        <v>5040</v>
      </c>
    </row>
    <row r="345" spans="1:11" x14ac:dyDescent="0.2">
      <c r="A345" s="38" t="s">
        <v>5039</v>
      </c>
      <c r="B345" s="38" t="s">
        <v>5038</v>
      </c>
      <c r="C345" s="38" t="s">
        <v>5037</v>
      </c>
      <c r="D345" s="38" t="b">
        <v>0</v>
      </c>
      <c r="E345" s="38">
        <v>4.2792251787894899E-2</v>
      </c>
      <c r="F345" s="38">
        <v>1.36863485973419</v>
      </c>
      <c r="G345" s="38">
        <v>200</v>
      </c>
      <c r="H345" s="38">
        <v>64</v>
      </c>
      <c r="I345" s="38">
        <v>11</v>
      </c>
      <c r="J345" s="38">
        <v>5098</v>
      </c>
      <c r="K345" s="38" t="s">
        <v>5036</v>
      </c>
    </row>
    <row r="357" spans="2:2" x14ac:dyDescent="0.2">
      <c r="B357" s="38" t="s">
        <v>5624</v>
      </c>
    </row>
    <row r="358" spans="2:2" x14ac:dyDescent="0.2">
      <c r="B358" s="38" t="s">
        <v>5763</v>
      </c>
    </row>
    <row r="359" spans="2:2" x14ac:dyDescent="0.2">
      <c r="B359" s="38" t="s">
        <v>5757</v>
      </c>
    </row>
    <row r="360" spans="2:2" x14ac:dyDescent="0.2">
      <c r="B360" s="38" t="s">
        <v>5753</v>
      </c>
    </row>
    <row r="361" spans="2:2" x14ac:dyDescent="0.2">
      <c r="B361" s="38" t="s">
        <v>5738</v>
      </c>
    </row>
    <row r="362" spans="2:2" x14ac:dyDescent="0.2">
      <c r="B362" s="38" t="s">
        <v>5725</v>
      </c>
    </row>
    <row r="363" spans="2:2" x14ac:dyDescent="0.2">
      <c r="B363" s="38" t="s">
        <v>5723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54BD-B524-DE43-99DE-6CC87F3FCF55}">
  <dimension ref="A1:K81"/>
  <sheetViews>
    <sheetView topLeftCell="A47" workbookViewId="0">
      <selection activeCell="B76" sqref="B76:B81"/>
    </sheetView>
  </sheetViews>
  <sheetFormatPr baseColWidth="10" defaultRowHeight="16" x14ac:dyDescent="0.2"/>
  <cols>
    <col min="1" max="1" width="10.83203125" style="38"/>
    <col min="2" max="2" width="29.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3385</v>
      </c>
      <c r="C2" s="38" t="s">
        <v>3386</v>
      </c>
      <c r="D2" s="38" t="b">
        <v>1</v>
      </c>
      <c r="E2" s="39">
        <v>1.69770787741011E-8</v>
      </c>
      <c r="F2" s="38">
        <v>7.7701370362022804</v>
      </c>
      <c r="G2" s="38">
        <v>2074</v>
      </c>
      <c r="H2" s="38">
        <v>87</v>
      </c>
      <c r="I2" s="38">
        <v>29</v>
      </c>
      <c r="J2" s="38">
        <v>25063</v>
      </c>
      <c r="K2" s="38" t="s">
        <v>5766</v>
      </c>
    </row>
    <row r="3" spans="1:11" x14ac:dyDescent="0.2">
      <c r="A3" s="38" t="s">
        <v>3351</v>
      </c>
      <c r="B3" s="38" t="s">
        <v>3358</v>
      </c>
      <c r="C3" s="38" t="s">
        <v>3359</v>
      </c>
      <c r="D3" s="38" t="b">
        <v>0</v>
      </c>
      <c r="E3" s="39">
        <v>5.1520642725264497E-8</v>
      </c>
      <c r="F3" s="38">
        <v>7.28801872774656</v>
      </c>
      <c r="G3" s="38">
        <v>1591</v>
      </c>
      <c r="H3" s="38">
        <v>87</v>
      </c>
      <c r="I3" s="38">
        <v>25</v>
      </c>
      <c r="J3" s="38">
        <v>25063</v>
      </c>
      <c r="K3" s="38" t="s">
        <v>5767</v>
      </c>
    </row>
    <row r="4" spans="1:11" x14ac:dyDescent="0.2">
      <c r="A4" s="38" t="s">
        <v>3351</v>
      </c>
      <c r="B4" s="38" t="s">
        <v>5768</v>
      </c>
      <c r="C4" s="38" t="s">
        <v>5769</v>
      </c>
      <c r="D4" s="38" t="b">
        <v>0</v>
      </c>
      <c r="E4" s="38">
        <v>1.1141022929421699E-6</v>
      </c>
      <c r="F4" s="38">
        <v>5.9530749319443501</v>
      </c>
      <c r="G4" s="38">
        <v>200</v>
      </c>
      <c r="H4" s="38">
        <v>87</v>
      </c>
      <c r="I4" s="38">
        <v>10</v>
      </c>
      <c r="J4" s="38">
        <v>25063</v>
      </c>
      <c r="K4" s="38" t="s">
        <v>5770</v>
      </c>
    </row>
    <row r="5" spans="1:11" x14ac:dyDescent="0.2">
      <c r="A5" s="38" t="s">
        <v>3351</v>
      </c>
      <c r="B5" s="38" t="s">
        <v>5771</v>
      </c>
      <c r="C5" s="38" t="s">
        <v>5772</v>
      </c>
      <c r="D5" s="38" t="b">
        <v>0</v>
      </c>
      <c r="E5" s="38">
        <v>1.62702307903635E-6</v>
      </c>
      <c r="F5" s="38">
        <v>5.7886062866285704</v>
      </c>
      <c r="G5" s="38">
        <v>208</v>
      </c>
      <c r="H5" s="38">
        <v>87</v>
      </c>
      <c r="I5" s="38">
        <v>10</v>
      </c>
      <c r="J5" s="38">
        <v>25063</v>
      </c>
      <c r="K5" s="38" t="s">
        <v>5770</v>
      </c>
    </row>
    <row r="6" spans="1:11" x14ac:dyDescent="0.2">
      <c r="A6" s="38" t="s">
        <v>3351</v>
      </c>
      <c r="B6" s="38" t="s">
        <v>5773</v>
      </c>
      <c r="C6" s="38" t="s">
        <v>5774</v>
      </c>
      <c r="D6" s="38" t="b">
        <v>0</v>
      </c>
      <c r="E6" s="38">
        <v>1.7298590657283101E-6</v>
      </c>
      <c r="F6" s="38">
        <v>5.7619892780675901</v>
      </c>
      <c r="G6" s="38">
        <v>275</v>
      </c>
      <c r="H6" s="38">
        <v>87</v>
      </c>
      <c r="I6" s="38">
        <v>11</v>
      </c>
      <c r="J6" s="38">
        <v>25063</v>
      </c>
      <c r="K6" s="38" t="s">
        <v>5775</v>
      </c>
    </row>
    <row r="7" spans="1:11" x14ac:dyDescent="0.2">
      <c r="A7" s="38" t="s">
        <v>3351</v>
      </c>
      <c r="B7" s="38" t="s">
        <v>5776</v>
      </c>
      <c r="C7" s="38" t="s">
        <v>5777</v>
      </c>
      <c r="D7" s="38" t="b">
        <v>0</v>
      </c>
      <c r="E7" s="38">
        <v>3.0432809477754699E-6</v>
      </c>
      <c r="F7" s="38">
        <v>5.5166579528549704</v>
      </c>
      <c r="G7" s="38">
        <v>222</v>
      </c>
      <c r="H7" s="38">
        <v>87</v>
      </c>
      <c r="I7" s="38">
        <v>10</v>
      </c>
      <c r="J7" s="38">
        <v>25063</v>
      </c>
      <c r="K7" s="38" t="s">
        <v>5770</v>
      </c>
    </row>
    <row r="8" spans="1:11" x14ac:dyDescent="0.2">
      <c r="A8" s="38" t="s">
        <v>3351</v>
      </c>
      <c r="B8" s="38" t="s">
        <v>3352</v>
      </c>
      <c r="C8" s="38" t="s">
        <v>3353</v>
      </c>
      <c r="D8" s="38" t="b">
        <v>0</v>
      </c>
      <c r="E8" s="38">
        <v>3.6066702494574102E-6</v>
      </c>
      <c r="F8" s="38">
        <v>5.4428935625298402</v>
      </c>
      <c r="G8" s="38">
        <v>10460</v>
      </c>
      <c r="H8" s="38">
        <v>87</v>
      </c>
      <c r="I8" s="38">
        <v>63</v>
      </c>
      <c r="J8" s="38">
        <v>25063</v>
      </c>
      <c r="K8" s="38" t="s">
        <v>5778</v>
      </c>
    </row>
    <row r="9" spans="1:11" x14ac:dyDescent="0.2">
      <c r="A9" s="38" t="s">
        <v>3351</v>
      </c>
      <c r="B9" s="38" t="s">
        <v>5779</v>
      </c>
      <c r="C9" s="38" t="s">
        <v>5780</v>
      </c>
      <c r="D9" s="38" t="b">
        <v>0</v>
      </c>
      <c r="E9" s="38">
        <v>1.1015556086177699E-5</v>
      </c>
      <c r="F9" s="38">
        <v>4.9579935739501098</v>
      </c>
      <c r="G9" s="38">
        <v>412</v>
      </c>
      <c r="H9" s="38">
        <v>87</v>
      </c>
      <c r="I9" s="38">
        <v>12</v>
      </c>
      <c r="J9" s="38">
        <v>25063</v>
      </c>
      <c r="K9" s="38" t="s">
        <v>5781</v>
      </c>
    </row>
    <row r="10" spans="1:11" x14ac:dyDescent="0.2">
      <c r="A10" s="38" t="s">
        <v>3351</v>
      </c>
      <c r="B10" s="38" t="s">
        <v>5782</v>
      </c>
      <c r="C10" s="38" t="s">
        <v>5783</v>
      </c>
      <c r="D10" s="38" t="b">
        <v>1</v>
      </c>
      <c r="E10" s="38">
        <v>1.59701250853108E-5</v>
      </c>
      <c r="F10" s="38">
        <v>4.7966916822555303</v>
      </c>
      <c r="G10" s="38">
        <v>90</v>
      </c>
      <c r="H10" s="38">
        <v>87</v>
      </c>
      <c r="I10" s="38">
        <v>7</v>
      </c>
      <c r="J10" s="38">
        <v>25063</v>
      </c>
      <c r="K10" s="38" t="s">
        <v>5784</v>
      </c>
    </row>
    <row r="11" spans="1:11" x14ac:dyDescent="0.2">
      <c r="A11" s="38" t="s">
        <v>3351</v>
      </c>
      <c r="B11" s="38" t="s">
        <v>3355</v>
      </c>
      <c r="C11" s="38" t="s">
        <v>3356</v>
      </c>
      <c r="D11" s="38" t="b">
        <v>0</v>
      </c>
      <c r="E11" s="38">
        <v>2.0470986985970301E-5</v>
      </c>
      <c r="F11" s="38">
        <v>4.6888612178051403</v>
      </c>
      <c r="G11" s="38">
        <v>16378</v>
      </c>
      <c r="H11" s="38">
        <v>87</v>
      </c>
      <c r="I11" s="38">
        <v>79</v>
      </c>
      <c r="J11" s="38">
        <v>25063</v>
      </c>
      <c r="K11" s="38" t="s">
        <v>5785</v>
      </c>
    </row>
    <row r="12" spans="1:11" x14ac:dyDescent="0.2">
      <c r="A12" s="38" t="s">
        <v>3351</v>
      </c>
      <c r="B12" s="38" t="s">
        <v>5786</v>
      </c>
      <c r="C12" s="38" t="s">
        <v>5787</v>
      </c>
      <c r="D12" s="38" t="b">
        <v>1</v>
      </c>
      <c r="E12" s="38">
        <v>9.1569054260703193E-5</v>
      </c>
      <c r="F12" s="38">
        <v>4.03825127125035</v>
      </c>
      <c r="G12" s="38">
        <v>70</v>
      </c>
      <c r="H12" s="38">
        <v>87</v>
      </c>
      <c r="I12" s="38">
        <v>6</v>
      </c>
      <c r="J12" s="38">
        <v>25063</v>
      </c>
      <c r="K12" s="38" t="s">
        <v>5788</v>
      </c>
    </row>
    <row r="13" spans="1:11" x14ac:dyDescent="0.2">
      <c r="A13" s="38" t="s">
        <v>3351</v>
      </c>
      <c r="B13" s="38" t="s">
        <v>3445</v>
      </c>
      <c r="C13" s="38" t="s">
        <v>3446</v>
      </c>
      <c r="D13" s="38" t="b">
        <v>0</v>
      </c>
      <c r="E13" s="38">
        <v>1.6209226569051499E-4</v>
      </c>
      <c r="F13" s="38">
        <v>3.7902377072246898</v>
      </c>
      <c r="G13" s="38">
        <v>528</v>
      </c>
      <c r="H13" s="38">
        <v>87</v>
      </c>
      <c r="I13" s="38">
        <v>12</v>
      </c>
      <c r="J13" s="38">
        <v>25063</v>
      </c>
      <c r="K13" s="38" t="s">
        <v>5781</v>
      </c>
    </row>
    <row r="14" spans="1:11" x14ac:dyDescent="0.2">
      <c r="A14" s="38" t="s">
        <v>3351</v>
      </c>
      <c r="B14" s="38" t="s">
        <v>3367</v>
      </c>
      <c r="C14" s="38" t="s">
        <v>3368</v>
      </c>
      <c r="D14" s="38" t="b">
        <v>0</v>
      </c>
      <c r="E14" s="38">
        <v>1.6802927131871301E-4</v>
      </c>
      <c r="F14" s="38">
        <v>3.7746150559833</v>
      </c>
      <c r="G14" s="38">
        <v>2038</v>
      </c>
      <c r="H14" s="38">
        <v>87</v>
      </c>
      <c r="I14" s="38">
        <v>23</v>
      </c>
      <c r="J14" s="38">
        <v>25063</v>
      </c>
      <c r="K14" s="38" t="s">
        <v>5789</v>
      </c>
    </row>
    <row r="15" spans="1:11" x14ac:dyDescent="0.2">
      <c r="A15" s="38" t="s">
        <v>3351</v>
      </c>
      <c r="B15" s="38" t="s">
        <v>3448</v>
      </c>
      <c r="C15" s="38" t="s">
        <v>3449</v>
      </c>
      <c r="D15" s="38" t="b">
        <v>0</v>
      </c>
      <c r="E15" s="38">
        <v>6.1639635775597498E-4</v>
      </c>
      <c r="F15" s="38">
        <v>3.2101399361624998</v>
      </c>
      <c r="G15" s="38">
        <v>2369</v>
      </c>
      <c r="H15" s="38">
        <v>87</v>
      </c>
      <c r="I15" s="38">
        <v>24</v>
      </c>
      <c r="J15" s="38">
        <v>25063</v>
      </c>
      <c r="K15" s="38" t="s">
        <v>5790</v>
      </c>
    </row>
    <row r="16" spans="1:11" x14ac:dyDescent="0.2">
      <c r="A16" s="38" t="s">
        <v>3351</v>
      </c>
      <c r="B16" s="38" t="s">
        <v>3382</v>
      </c>
      <c r="C16" s="38" t="s">
        <v>3383</v>
      </c>
      <c r="D16" s="38" t="b">
        <v>1</v>
      </c>
      <c r="E16" s="38">
        <v>6.2894118140257205E-4</v>
      </c>
      <c r="F16" s="38">
        <v>3.2013899678881499</v>
      </c>
      <c r="G16" s="38">
        <v>223</v>
      </c>
      <c r="H16" s="38">
        <v>87</v>
      </c>
      <c r="I16" s="38">
        <v>8</v>
      </c>
      <c r="J16" s="38">
        <v>25063</v>
      </c>
      <c r="K16" s="38" t="s">
        <v>5791</v>
      </c>
    </row>
    <row r="17" spans="1:11" x14ac:dyDescent="0.2">
      <c r="A17" s="38" t="s">
        <v>3351</v>
      </c>
      <c r="B17" s="38" t="s">
        <v>3424</v>
      </c>
      <c r="C17" s="38" t="s">
        <v>3425</v>
      </c>
      <c r="D17" s="38" t="b">
        <v>1</v>
      </c>
      <c r="E17" s="38">
        <v>1.65433039438621E-3</v>
      </c>
      <c r="F17" s="38">
        <v>2.7813777510534501</v>
      </c>
      <c r="G17" s="38">
        <v>64</v>
      </c>
      <c r="H17" s="38">
        <v>87</v>
      </c>
      <c r="I17" s="38">
        <v>5</v>
      </c>
      <c r="J17" s="38">
        <v>25063</v>
      </c>
      <c r="K17" s="38" t="s">
        <v>5792</v>
      </c>
    </row>
    <row r="18" spans="1:11" x14ac:dyDescent="0.2">
      <c r="A18" s="38" t="s">
        <v>3351</v>
      </c>
      <c r="B18" s="38" t="s">
        <v>5793</v>
      </c>
      <c r="C18" s="38" t="s">
        <v>5794</v>
      </c>
      <c r="D18" s="38" t="b">
        <v>0</v>
      </c>
      <c r="E18" s="38">
        <v>1.7841047701737901E-3</v>
      </c>
      <c r="F18" s="38">
        <v>2.7485796456032099</v>
      </c>
      <c r="G18" s="38">
        <v>549</v>
      </c>
      <c r="H18" s="38">
        <v>87</v>
      </c>
      <c r="I18" s="38">
        <v>11</v>
      </c>
      <c r="J18" s="38">
        <v>25063</v>
      </c>
      <c r="K18" s="38" t="s">
        <v>5795</v>
      </c>
    </row>
    <row r="19" spans="1:11" x14ac:dyDescent="0.2">
      <c r="A19" s="38" t="s">
        <v>3351</v>
      </c>
      <c r="B19" s="38" t="s">
        <v>5796</v>
      </c>
      <c r="C19" s="38" t="s">
        <v>5797</v>
      </c>
      <c r="D19" s="38" t="b">
        <v>0</v>
      </c>
      <c r="E19" s="38">
        <v>2.0135787407733799E-3</v>
      </c>
      <c r="F19" s="38">
        <v>2.69603138268692</v>
      </c>
      <c r="G19" s="38">
        <v>556</v>
      </c>
      <c r="H19" s="38">
        <v>87</v>
      </c>
      <c r="I19" s="38">
        <v>11</v>
      </c>
      <c r="J19" s="38">
        <v>25063</v>
      </c>
      <c r="K19" s="38" t="s">
        <v>5795</v>
      </c>
    </row>
    <row r="20" spans="1:11" x14ac:dyDescent="0.2">
      <c r="A20" s="38" t="s">
        <v>3351</v>
      </c>
      <c r="B20" s="38" t="s">
        <v>5798</v>
      </c>
      <c r="C20" s="38" t="s">
        <v>5799</v>
      </c>
      <c r="D20" s="38" t="b">
        <v>0</v>
      </c>
      <c r="E20" s="38">
        <v>3.37391563694488E-3</v>
      </c>
      <c r="F20" s="38">
        <v>2.4718657809251301</v>
      </c>
      <c r="G20" s="38">
        <v>129</v>
      </c>
      <c r="H20" s="38">
        <v>87</v>
      </c>
      <c r="I20" s="38">
        <v>6</v>
      </c>
      <c r="J20" s="38">
        <v>25063</v>
      </c>
      <c r="K20" s="38" t="s">
        <v>5800</v>
      </c>
    </row>
    <row r="21" spans="1:11" x14ac:dyDescent="0.2">
      <c r="A21" s="38" t="s">
        <v>3351</v>
      </c>
      <c r="B21" s="38" t="s">
        <v>3421</v>
      </c>
      <c r="C21" s="38" t="s">
        <v>3422</v>
      </c>
      <c r="D21" s="38" t="b">
        <v>0</v>
      </c>
      <c r="E21" s="38">
        <v>3.6254786622366198E-3</v>
      </c>
      <c r="F21" s="38">
        <v>2.4406346465703601</v>
      </c>
      <c r="G21" s="38">
        <v>1264</v>
      </c>
      <c r="H21" s="38">
        <v>87</v>
      </c>
      <c r="I21" s="38">
        <v>16</v>
      </c>
      <c r="J21" s="38">
        <v>25063</v>
      </c>
      <c r="K21" s="38" t="s">
        <v>5801</v>
      </c>
    </row>
    <row r="22" spans="1:11" x14ac:dyDescent="0.2">
      <c r="A22" s="38" t="s">
        <v>3351</v>
      </c>
      <c r="B22" s="38" t="s">
        <v>5802</v>
      </c>
      <c r="C22" s="38" t="s">
        <v>5803</v>
      </c>
      <c r="D22" s="38" t="b">
        <v>1</v>
      </c>
      <c r="E22" s="38">
        <v>3.8513845088196399E-3</v>
      </c>
      <c r="F22" s="38">
        <v>2.41438312076379</v>
      </c>
      <c r="G22" s="38">
        <v>132</v>
      </c>
      <c r="H22" s="38">
        <v>87</v>
      </c>
      <c r="I22" s="38">
        <v>6</v>
      </c>
      <c r="J22" s="38">
        <v>25063</v>
      </c>
      <c r="K22" s="38" t="s">
        <v>5804</v>
      </c>
    </row>
    <row r="23" spans="1:11" x14ac:dyDescent="0.2">
      <c r="A23" s="38" t="s">
        <v>3351</v>
      </c>
      <c r="B23" s="38" t="s">
        <v>5805</v>
      </c>
      <c r="C23" s="38" t="s">
        <v>5806</v>
      </c>
      <c r="D23" s="38" t="b">
        <v>0</v>
      </c>
      <c r="E23" s="38">
        <v>4.20868984542972E-3</v>
      </c>
      <c r="F23" s="38">
        <v>2.37585307790641</v>
      </c>
      <c r="G23" s="38">
        <v>601</v>
      </c>
      <c r="H23" s="38">
        <v>87</v>
      </c>
      <c r="I23" s="38">
        <v>11</v>
      </c>
      <c r="J23" s="38">
        <v>25063</v>
      </c>
      <c r="K23" s="38" t="s">
        <v>5795</v>
      </c>
    </row>
    <row r="24" spans="1:11" x14ac:dyDescent="0.2">
      <c r="A24" s="38" t="s">
        <v>3351</v>
      </c>
      <c r="B24" s="38" t="s">
        <v>5763</v>
      </c>
      <c r="C24" s="38" t="s">
        <v>5762</v>
      </c>
      <c r="D24" s="38" t="b">
        <v>0</v>
      </c>
      <c r="E24" s="38">
        <v>9.5088303893016701E-3</v>
      </c>
      <c r="F24" s="38">
        <v>2.0218728991205102</v>
      </c>
      <c r="G24" s="38">
        <v>920</v>
      </c>
      <c r="H24" s="38">
        <v>87</v>
      </c>
      <c r="I24" s="38">
        <v>13</v>
      </c>
      <c r="J24" s="38">
        <v>25063</v>
      </c>
      <c r="K24" s="38" t="s">
        <v>5807</v>
      </c>
    </row>
    <row r="25" spans="1:11" x14ac:dyDescent="0.2">
      <c r="A25" s="38" t="s">
        <v>3351</v>
      </c>
      <c r="B25" s="38" t="s">
        <v>3400</v>
      </c>
      <c r="C25" s="38" t="s">
        <v>3401</v>
      </c>
      <c r="D25" s="38" t="b">
        <v>0</v>
      </c>
      <c r="E25" s="38">
        <v>1.23771256174769E-2</v>
      </c>
      <c r="F25" s="38">
        <v>1.9073802013101799</v>
      </c>
      <c r="G25" s="38">
        <v>162</v>
      </c>
      <c r="H25" s="38">
        <v>87</v>
      </c>
      <c r="I25" s="38">
        <v>6</v>
      </c>
      <c r="J25" s="38">
        <v>25063</v>
      </c>
      <c r="K25" s="38" t="s">
        <v>5808</v>
      </c>
    </row>
    <row r="26" spans="1:11" x14ac:dyDescent="0.2">
      <c r="A26" s="38" t="s">
        <v>3351</v>
      </c>
      <c r="B26" s="38" t="s">
        <v>5809</v>
      </c>
      <c r="C26" s="38" t="s">
        <v>5810</v>
      </c>
      <c r="D26" s="38" t="b">
        <v>1</v>
      </c>
      <c r="E26" s="38">
        <v>2.8295896336563101E-2</v>
      </c>
      <c r="F26" s="38">
        <v>1.5482765442500199</v>
      </c>
      <c r="G26" s="38">
        <v>58</v>
      </c>
      <c r="H26" s="38">
        <v>87</v>
      </c>
      <c r="I26" s="38">
        <v>4</v>
      </c>
      <c r="J26" s="38">
        <v>25063</v>
      </c>
      <c r="K26" s="38" t="s">
        <v>5811</v>
      </c>
    </row>
    <row r="27" spans="1:11" x14ac:dyDescent="0.2">
      <c r="A27" s="38" t="s">
        <v>3351</v>
      </c>
      <c r="B27" s="38" t="s">
        <v>5812</v>
      </c>
      <c r="C27" s="38" t="s">
        <v>5813</v>
      </c>
      <c r="D27" s="38" t="b">
        <v>1</v>
      </c>
      <c r="E27" s="38">
        <v>3.1129862198376899E-2</v>
      </c>
      <c r="F27" s="38">
        <v>1.50682280179152</v>
      </c>
      <c r="G27" s="38">
        <v>191</v>
      </c>
      <c r="H27" s="38">
        <v>87</v>
      </c>
      <c r="I27" s="38">
        <v>6</v>
      </c>
      <c r="J27" s="38">
        <v>25063</v>
      </c>
      <c r="K27" s="38" t="s">
        <v>5814</v>
      </c>
    </row>
    <row r="28" spans="1:11" x14ac:dyDescent="0.2">
      <c r="A28" s="38" t="s">
        <v>4995</v>
      </c>
      <c r="B28" s="38" t="s">
        <v>5815</v>
      </c>
      <c r="C28" s="38" t="s">
        <v>5816</v>
      </c>
      <c r="D28" s="38" t="b">
        <v>0</v>
      </c>
      <c r="E28" s="39">
        <v>3.7533524368661601E-20</v>
      </c>
      <c r="F28" s="38">
        <v>19.425580653759098</v>
      </c>
      <c r="G28" s="38">
        <v>134</v>
      </c>
      <c r="H28" s="38">
        <v>55</v>
      </c>
      <c r="I28" s="38">
        <v>19</v>
      </c>
      <c r="J28" s="38">
        <v>9330</v>
      </c>
      <c r="K28" s="38" t="s">
        <v>5817</v>
      </c>
    </row>
    <row r="29" spans="1:11" x14ac:dyDescent="0.2">
      <c r="A29" s="38" t="s">
        <v>4995</v>
      </c>
      <c r="B29" s="38" t="s">
        <v>5818</v>
      </c>
      <c r="C29" s="38" t="s">
        <v>5819</v>
      </c>
      <c r="D29" s="38" t="b">
        <v>0</v>
      </c>
      <c r="E29" s="39">
        <v>3.6023420153515301E-17</v>
      </c>
      <c r="F29" s="38">
        <v>16.4434150565557</v>
      </c>
      <c r="G29" s="38">
        <v>263</v>
      </c>
      <c r="H29" s="38">
        <v>55</v>
      </c>
      <c r="I29" s="38">
        <v>21</v>
      </c>
      <c r="J29" s="38">
        <v>9330</v>
      </c>
      <c r="K29" s="38" t="s">
        <v>5820</v>
      </c>
    </row>
    <row r="30" spans="1:11" x14ac:dyDescent="0.2">
      <c r="A30" s="38" t="s">
        <v>4995</v>
      </c>
      <c r="B30" s="38" t="s">
        <v>5821</v>
      </c>
      <c r="C30" s="38" t="s">
        <v>5822</v>
      </c>
      <c r="D30" s="38" t="b">
        <v>0</v>
      </c>
      <c r="E30" s="39">
        <v>1.49842615829744E-16</v>
      </c>
      <c r="F30" s="38">
        <v>15.824364654009001</v>
      </c>
      <c r="G30" s="38">
        <v>205</v>
      </c>
      <c r="H30" s="38">
        <v>55</v>
      </c>
      <c r="I30" s="38">
        <v>19</v>
      </c>
      <c r="J30" s="38">
        <v>9330</v>
      </c>
      <c r="K30" s="38" t="s">
        <v>5823</v>
      </c>
    </row>
    <row r="31" spans="1:11" x14ac:dyDescent="0.2">
      <c r="A31" s="38" t="s">
        <v>4995</v>
      </c>
      <c r="B31" s="38" t="s">
        <v>5824</v>
      </c>
      <c r="C31" s="38" t="s">
        <v>5825</v>
      </c>
      <c r="D31" s="38" t="b">
        <v>0</v>
      </c>
      <c r="E31" s="39">
        <v>6.8361399931893403E-16</v>
      </c>
      <c r="F31" s="38">
        <v>15.165189052205299</v>
      </c>
      <c r="G31" s="38">
        <v>222</v>
      </c>
      <c r="H31" s="38">
        <v>55</v>
      </c>
      <c r="I31" s="38">
        <v>19</v>
      </c>
      <c r="J31" s="38">
        <v>9330</v>
      </c>
      <c r="K31" s="38" t="s">
        <v>5826</v>
      </c>
    </row>
    <row r="32" spans="1:11" x14ac:dyDescent="0.2">
      <c r="A32" s="38" t="s">
        <v>4995</v>
      </c>
      <c r="B32" s="38" t="s">
        <v>5827</v>
      </c>
      <c r="C32" s="38" t="s">
        <v>5828</v>
      </c>
      <c r="D32" s="38" t="b">
        <v>0</v>
      </c>
      <c r="E32" s="39">
        <v>1.2313904074429001E-15</v>
      </c>
      <c r="F32" s="38">
        <v>14.909604233894401</v>
      </c>
      <c r="G32" s="38">
        <v>229</v>
      </c>
      <c r="H32" s="38">
        <v>55</v>
      </c>
      <c r="I32" s="38">
        <v>19</v>
      </c>
      <c r="J32" s="38">
        <v>9330</v>
      </c>
      <c r="K32" s="38" t="s">
        <v>5817</v>
      </c>
    </row>
    <row r="33" spans="1:11" x14ac:dyDescent="0.2">
      <c r="A33" s="38" t="s">
        <v>4995</v>
      </c>
      <c r="B33" s="38" t="s">
        <v>5829</v>
      </c>
      <c r="C33" s="38" t="s">
        <v>5830</v>
      </c>
      <c r="D33" s="38" t="b">
        <v>0</v>
      </c>
      <c r="E33" s="39">
        <v>2.07003975006371E-14</v>
      </c>
      <c r="F33" s="38">
        <v>13.684021314896899</v>
      </c>
      <c r="G33" s="38">
        <v>155</v>
      </c>
      <c r="H33" s="38">
        <v>55</v>
      </c>
      <c r="I33" s="38">
        <v>16</v>
      </c>
      <c r="J33" s="38">
        <v>9330</v>
      </c>
      <c r="K33" s="38" t="s">
        <v>5831</v>
      </c>
    </row>
    <row r="34" spans="1:11" x14ac:dyDescent="0.2">
      <c r="A34" s="38" t="s">
        <v>4995</v>
      </c>
      <c r="B34" s="38" t="s">
        <v>5832</v>
      </c>
      <c r="C34" s="38" t="s">
        <v>5833</v>
      </c>
      <c r="D34" s="38" t="b">
        <v>0</v>
      </c>
      <c r="E34" s="39">
        <v>3.8635910575682498E-13</v>
      </c>
      <c r="F34" s="38">
        <v>12.413008847794901</v>
      </c>
      <c r="G34" s="38">
        <v>266</v>
      </c>
      <c r="H34" s="38">
        <v>55</v>
      </c>
      <c r="I34" s="38">
        <v>18</v>
      </c>
      <c r="J34" s="38">
        <v>9330</v>
      </c>
      <c r="K34" s="38" t="s">
        <v>5834</v>
      </c>
    </row>
    <row r="35" spans="1:11" x14ac:dyDescent="0.2">
      <c r="A35" s="38" t="s">
        <v>4995</v>
      </c>
      <c r="B35" s="38" t="s">
        <v>5835</v>
      </c>
      <c r="C35" s="38" t="s">
        <v>5836</v>
      </c>
      <c r="D35" s="38" t="b">
        <v>0</v>
      </c>
      <c r="E35" s="39">
        <v>1.09184523380617E-12</v>
      </c>
      <c r="F35" s="38">
        <v>11.9618389173707</v>
      </c>
      <c r="G35" s="38">
        <v>381</v>
      </c>
      <c r="H35" s="38">
        <v>55</v>
      </c>
      <c r="I35" s="38">
        <v>20</v>
      </c>
      <c r="J35" s="38">
        <v>9330</v>
      </c>
      <c r="K35" s="38" t="s">
        <v>5837</v>
      </c>
    </row>
    <row r="36" spans="1:11" x14ac:dyDescent="0.2">
      <c r="A36" s="38" t="s">
        <v>4995</v>
      </c>
      <c r="B36" s="38" t="s">
        <v>5838</v>
      </c>
      <c r="C36" s="38" t="s">
        <v>5839</v>
      </c>
      <c r="D36" s="38" t="b">
        <v>0</v>
      </c>
      <c r="E36" s="39">
        <v>3.3487558155330499E-12</v>
      </c>
      <c r="F36" s="38">
        <v>11.4751165191764</v>
      </c>
      <c r="G36" s="38">
        <v>301</v>
      </c>
      <c r="H36" s="38">
        <v>55</v>
      </c>
      <c r="I36" s="38">
        <v>18</v>
      </c>
      <c r="J36" s="38">
        <v>9330</v>
      </c>
      <c r="K36" s="38" t="s">
        <v>5834</v>
      </c>
    </row>
    <row r="37" spans="1:11" x14ac:dyDescent="0.2">
      <c r="A37" s="38" t="s">
        <v>4995</v>
      </c>
      <c r="B37" s="38" t="s">
        <v>5840</v>
      </c>
      <c r="C37" s="38" t="s">
        <v>5841</v>
      </c>
      <c r="D37" s="38" t="b">
        <v>0</v>
      </c>
      <c r="E37" s="39">
        <v>4.8548207188357399E-12</v>
      </c>
      <c r="F37" s="38">
        <v>11.3138268032962</v>
      </c>
      <c r="G37" s="38">
        <v>470</v>
      </c>
      <c r="H37" s="38">
        <v>55</v>
      </c>
      <c r="I37" s="38">
        <v>21</v>
      </c>
      <c r="J37" s="38">
        <v>9330</v>
      </c>
      <c r="K37" s="38" t="s">
        <v>5820</v>
      </c>
    </row>
    <row r="38" spans="1:11" x14ac:dyDescent="0.2">
      <c r="A38" s="38" t="s">
        <v>4995</v>
      </c>
      <c r="B38" s="38" t="s">
        <v>5842</v>
      </c>
      <c r="C38" s="38" t="s">
        <v>5843</v>
      </c>
      <c r="D38" s="38" t="b">
        <v>0</v>
      </c>
      <c r="E38" s="39">
        <v>1.0105291408959899E-10</v>
      </c>
      <c r="F38" s="38">
        <v>9.9954511581033003</v>
      </c>
      <c r="G38" s="38">
        <v>367</v>
      </c>
      <c r="H38" s="38">
        <v>55</v>
      </c>
      <c r="I38" s="38">
        <v>18</v>
      </c>
      <c r="J38" s="38">
        <v>9330</v>
      </c>
      <c r="K38" s="38" t="s">
        <v>5834</v>
      </c>
    </row>
    <row r="39" spans="1:11" x14ac:dyDescent="0.2">
      <c r="A39" s="38" t="s">
        <v>4995</v>
      </c>
      <c r="B39" s="38" t="s">
        <v>5844</v>
      </c>
      <c r="C39" s="38" t="s">
        <v>5845</v>
      </c>
      <c r="D39" s="38" t="b">
        <v>0</v>
      </c>
      <c r="E39" s="39">
        <v>9.0822790342670004E-10</v>
      </c>
      <c r="F39" s="38">
        <v>9.0418051594290105</v>
      </c>
      <c r="G39" s="38">
        <v>170</v>
      </c>
      <c r="H39" s="38">
        <v>55</v>
      </c>
      <c r="I39" s="38">
        <v>13</v>
      </c>
      <c r="J39" s="38">
        <v>9330</v>
      </c>
      <c r="K39" s="38" t="s">
        <v>5846</v>
      </c>
    </row>
    <row r="40" spans="1:11" x14ac:dyDescent="0.2">
      <c r="A40" s="38" t="s">
        <v>4995</v>
      </c>
      <c r="B40" s="38" t="s">
        <v>5847</v>
      </c>
      <c r="C40" s="38" t="s">
        <v>5848</v>
      </c>
      <c r="D40" s="38" t="b">
        <v>0</v>
      </c>
      <c r="E40" s="39">
        <v>9.5451906426881993E-7</v>
      </c>
      <c r="F40" s="38">
        <v>6.0202153931749001</v>
      </c>
      <c r="G40" s="38">
        <v>243</v>
      </c>
      <c r="H40" s="38">
        <v>55</v>
      </c>
      <c r="I40" s="38">
        <v>12</v>
      </c>
      <c r="J40" s="38">
        <v>9330</v>
      </c>
      <c r="K40" s="38" t="s">
        <v>5849</v>
      </c>
    </row>
    <row r="41" spans="1:11" x14ac:dyDescent="0.2">
      <c r="A41" s="38" t="s">
        <v>4995</v>
      </c>
      <c r="B41" s="38" t="s">
        <v>5850</v>
      </c>
      <c r="C41" s="38" t="s">
        <v>5851</v>
      </c>
      <c r="D41" s="38" t="b">
        <v>0</v>
      </c>
      <c r="E41" s="38">
        <v>2.7742850273403999E-6</v>
      </c>
      <c r="F41" s="38">
        <v>5.5568489219786299</v>
      </c>
      <c r="G41" s="38">
        <v>87</v>
      </c>
      <c r="H41" s="38">
        <v>55</v>
      </c>
      <c r="I41" s="38">
        <v>8</v>
      </c>
      <c r="J41" s="38">
        <v>9330</v>
      </c>
      <c r="K41" s="38" t="s">
        <v>5852</v>
      </c>
    </row>
    <row r="42" spans="1:11" x14ac:dyDescent="0.2">
      <c r="A42" s="38" t="s">
        <v>4995</v>
      </c>
      <c r="B42" s="38" t="s">
        <v>5853</v>
      </c>
      <c r="C42" s="38" t="s">
        <v>5854</v>
      </c>
      <c r="D42" s="38" t="b">
        <v>0</v>
      </c>
      <c r="E42" s="38">
        <v>4.5721036669339201E-6</v>
      </c>
      <c r="F42" s="38">
        <v>5.3398839310617596</v>
      </c>
      <c r="G42" s="38">
        <v>1616</v>
      </c>
      <c r="H42" s="38">
        <v>55</v>
      </c>
      <c r="I42" s="38">
        <v>27</v>
      </c>
      <c r="J42" s="38">
        <v>9330</v>
      </c>
      <c r="K42" s="38" t="s">
        <v>5855</v>
      </c>
    </row>
    <row r="43" spans="1:11" x14ac:dyDescent="0.2">
      <c r="A43" s="38" t="s">
        <v>4995</v>
      </c>
      <c r="B43" s="38" t="s">
        <v>5856</v>
      </c>
      <c r="C43" s="38" t="s">
        <v>5857</v>
      </c>
      <c r="D43" s="38" t="b">
        <v>0</v>
      </c>
      <c r="E43" s="38">
        <v>1.2685990726736801E-5</v>
      </c>
      <c r="F43" s="38">
        <v>4.8966756104009903</v>
      </c>
      <c r="G43" s="38">
        <v>147</v>
      </c>
      <c r="H43" s="38">
        <v>55</v>
      </c>
      <c r="I43" s="38">
        <v>9</v>
      </c>
      <c r="J43" s="38">
        <v>9330</v>
      </c>
      <c r="K43" s="38" t="s">
        <v>5858</v>
      </c>
    </row>
    <row r="44" spans="1:11" x14ac:dyDescent="0.2">
      <c r="A44" s="38" t="s">
        <v>5014</v>
      </c>
      <c r="B44" s="38" t="s">
        <v>5859</v>
      </c>
      <c r="C44" s="38" t="s">
        <v>5860</v>
      </c>
      <c r="D44" s="38" t="b">
        <v>0</v>
      </c>
      <c r="E44" s="39">
        <v>1.8682865185506301E-17</v>
      </c>
      <c r="F44" s="38">
        <v>16.728556520031201</v>
      </c>
      <c r="G44" s="38">
        <v>113</v>
      </c>
      <c r="H44" s="38">
        <v>52</v>
      </c>
      <c r="I44" s="38">
        <v>17</v>
      </c>
      <c r="J44" s="38">
        <v>8405</v>
      </c>
      <c r="K44" s="38" t="s">
        <v>5861</v>
      </c>
    </row>
    <row r="45" spans="1:11" x14ac:dyDescent="0.2">
      <c r="A45" s="38" t="s">
        <v>5014</v>
      </c>
      <c r="B45" s="38" t="s">
        <v>5862</v>
      </c>
      <c r="C45" s="38" t="s">
        <v>5863</v>
      </c>
      <c r="D45" s="38" t="b">
        <v>0</v>
      </c>
      <c r="E45" s="39">
        <v>7.5537443478877393E-15</v>
      </c>
      <c r="F45" s="38">
        <v>14.1218377177055</v>
      </c>
      <c r="G45" s="38">
        <v>159</v>
      </c>
      <c r="H45" s="38">
        <v>52</v>
      </c>
      <c r="I45" s="38">
        <v>17</v>
      </c>
      <c r="J45" s="38">
        <v>8405</v>
      </c>
      <c r="K45" s="38" t="s">
        <v>5861</v>
      </c>
    </row>
    <row r="46" spans="1:11" x14ac:dyDescent="0.2">
      <c r="A46" s="38" t="s">
        <v>5014</v>
      </c>
      <c r="B46" s="38" t="s">
        <v>5864</v>
      </c>
      <c r="C46" s="38" t="s">
        <v>5865</v>
      </c>
      <c r="D46" s="38" t="b">
        <v>0</v>
      </c>
      <c r="E46" s="39">
        <v>3.3004308681860499E-14</v>
      </c>
      <c r="F46" s="38">
        <v>13.481429359679399</v>
      </c>
      <c r="G46" s="38">
        <v>90</v>
      </c>
      <c r="H46" s="38">
        <v>52</v>
      </c>
      <c r="I46" s="38">
        <v>14</v>
      </c>
      <c r="J46" s="38">
        <v>8405</v>
      </c>
      <c r="K46" s="38" t="s">
        <v>5866</v>
      </c>
    </row>
    <row r="47" spans="1:11" x14ac:dyDescent="0.2">
      <c r="A47" s="38" t="s">
        <v>5014</v>
      </c>
      <c r="B47" s="38" t="s">
        <v>5867</v>
      </c>
      <c r="C47" s="38" t="s">
        <v>5868</v>
      </c>
      <c r="D47" s="38" t="b">
        <v>0</v>
      </c>
      <c r="E47" s="39">
        <v>2.1275301903180999E-7</v>
      </c>
      <c r="F47" s="38">
        <v>6.67212426842526</v>
      </c>
      <c r="G47" s="38">
        <v>52</v>
      </c>
      <c r="H47" s="38">
        <v>52</v>
      </c>
      <c r="I47" s="38">
        <v>8</v>
      </c>
      <c r="J47" s="38">
        <v>8405</v>
      </c>
      <c r="K47" s="38" t="s">
        <v>5869</v>
      </c>
    </row>
    <row r="48" spans="1:11" x14ac:dyDescent="0.2">
      <c r="A48" s="38" t="s">
        <v>5014</v>
      </c>
      <c r="B48" s="38" t="s">
        <v>5870</v>
      </c>
      <c r="C48" s="38" t="s">
        <v>5871</v>
      </c>
      <c r="D48" s="38" t="b">
        <v>0</v>
      </c>
      <c r="E48" s="38">
        <v>1.07629102308622E-6</v>
      </c>
      <c r="F48" s="38">
        <v>5.9680702819861899</v>
      </c>
      <c r="G48" s="38">
        <v>92</v>
      </c>
      <c r="H48" s="38">
        <v>52</v>
      </c>
      <c r="I48" s="38">
        <v>9</v>
      </c>
      <c r="J48" s="38">
        <v>8405</v>
      </c>
      <c r="K48" s="38" t="s">
        <v>5872</v>
      </c>
    </row>
    <row r="49" spans="1:11" x14ac:dyDescent="0.2">
      <c r="A49" s="38" t="s">
        <v>5014</v>
      </c>
      <c r="B49" s="38" t="s">
        <v>5873</v>
      </c>
      <c r="C49" s="38" t="s">
        <v>5874</v>
      </c>
      <c r="D49" s="38" t="b">
        <v>0</v>
      </c>
      <c r="E49" s="38">
        <v>1.3055975393089899E-6</v>
      </c>
      <c r="F49" s="38">
        <v>5.8841906771146704</v>
      </c>
      <c r="G49" s="38">
        <v>94</v>
      </c>
      <c r="H49" s="38">
        <v>52</v>
      </c>
      <c r="I49" s="38">
        <v>9</v>
      </c>
      <c r="J49" s="38">
        <v>8405</v>
      </c>
      <c r="K49" s="38" t="s">
        <v>5872</v>
      </c>
    </row>
    <row r="50" spans="1:11" x14ac:dyDescent="0.2">
      <c r="A50" s="38" t="s">
        <v>5014</v>
      </c>
      <c r="B50" s="38" t="s">
        <v>5875</v>
      </c>
      <c r="C50" s="38" t="s">
        <v>5876</v>
      </c>
      <c r="D50" s="38" t="b">
        <v>0</v>
      </c>
      <c r="E50" s="38">
        <v>2.4812887086423999E-6</v>
      </c>
      <c r="F50" s="38">
        <v>5.6053227007517803</v>
      </c>
      <c r="G50" s="38">
        <v>101</v>
      </c>
      <c r="H50" s="38">
        <v>52</v>
      </c>
      <c r="I50" s="38">
        <v>9</v>
      </c>
      <c r="J50" s="38">
        <v>8405</v>
      </c>
      <c r="K50" s="38" t="s">
        <v>5872</v>
      </c>
    </row>
    <row r="51" spans="1:11" x14ac:dyDescent="0.2">
      <c r="A51" s="38" t="s">
        <v>5014</v>
      </c>
      <c r="B51" s="38" t="s">
        <v>5877</v>
      </c>
      <c r="C51" s="38" t="s">
        <v>5878</v>
      </c>
      <c r="D51" s="38" t="b">
        <v>0</v>
      </c>
      <c r="E51" s="38">
        <v>5.7312933584071496E-6</v>
      </c>
      <c r="F51" s="38">
        <v>5.2417473614468397</v>
      </c>
      <c r="G51" s="38">
        <v>111</v>
      </c>
      <c r="H51" s="38">
        <v>52</v>
      </c>
      <c r="I51" s="38">
        <v>9</v>
      </c>
      <c r="J51" s="38">
        <v>8405</v>
      </c>
      <c r="K51" s="38" t="s">
        <v>5872</v>
      </c>
    </row>
    <row r="52" spans="1:11" x14ac:dyDescent="0.2">
      <c r="A52" s="38" t="s">
        <v>5014</v>
      </c>
      <c r="B52" s="38" t="s">
        <v>5879</v>
      </c>
      <c r="C52" s="38" t="s">
        <v>5880</v>
      </c>
      <c r="D52" s="38" t="b">
        <v>0</v>
      </c>
      <c r="E52" s="38">
        <v>6.2031858567066301E-6</v>
      </c>
      <c r="F52" s="38">
        <v>5.2073852065292199</v>
      </c>
      <c r="G52" s="38">
        <v>112</v>
      </c>
      <c r="H52" s="38">
        <v>52</v>
      </c>
      <c r="I52" s="38">
        <v>9</v>
      </c>
      <c r="J52" s="38">
        <v>8405</v>
      </c>
      <c r="K52" s="38" t="s">
        <v>5872</v>
      </c>
    </row>
    <row r="53" spans="1:11" x14ac:dyDescent="0.2">
      <c r="A53" s="38" t="s">
        <v>5014</v>
      </c>
      <c r="B53" s="38" t="s">
        <v>5881</v>
      </c>
      <c r="C53" s="38" t="s">
        <v>5882</v>
      </c>
      <c r="D53" s="38" t="b">
        <v>0</v>
      </c>
      <c r="E53" s="38">
        <v>6.7087427541232701E-6</v>
      </c>
      <c r="F53" s="38">
        <v>5.1733588607708203</v>
      </c>
      <c r="G53" s="38">
        <v>113</v>
      </c>
      <c r="H53" s="38">
        <v>52</v>
      </c>
      <c r="I53" s="38">
        <v>9</v>
      </c>
      <c r="J53" s="38">
        <v>8405</v>
      </c>
      <c r="K53" s="38" t="s">
        <v>5872</v>
      </c>
    </row>
    <row r="54" spans="1:11" x14ac:dyDescent="0.2">
      <c r="A54" s="38" t="s">
        <v>5014</v>
      </c>
      <c r="B54" s="38" t="s">
        <v>5883</v>
      </c>
      <c r="C54" s="38" t="s">
        <v>5884</v>
      </c>
      <c r="D54" s="38" t="b">
        <v>0</v>
      </c>
      <c r="E54" s="38">
        <v>6.7087427541232701E-6</v>
      </c>
      <c r="F54" s="38">
        <v>5.1733588607708203</v>
      </c>
      <c r="G54" s="38">
        <v>113</v>
      </c>
      <c r="H54" s="38">
        <v>52</v>
      </c>
      <c r="I54" s="38">
        <v>9</v>
      </c>
      <c r="J54" s="38">
        <v>8405</v>
      </c>
      <c r="K54" s="38" t="s">
        <v>5872</v>
      </c>
    </row>
    <row r="55" spans="1:11" x14ac:dyDescent="0.2">
      <c r="A55" s="38" t="s">
        <v>5014</v>
      </c>
      <c r="B55" s="38" t="s">
        <v>5885</v>
      </c>
      <c r="C55" s="38" t="s">
        <v>5886</v>
      </c>
      <c r="D55" s="38" t="b">
        <v>0</v>
      </c>
      <c r="E55" s="38">
        <v>1.0570117168637399E-5</v>
      </c>
      <c r="F55" s="38">
        <v>4.9759201985572199</v>
      </c>
      <c r="G55" s="38">
        <v>119</v>
      </c>
      <c r="H55" s="38">
        <v>52</v>
      </c>
      <c r="I55" s="38">
        <v>9</v>
      </c>
      <c r="J55" s="38">
        <v>8405</v>
      </c>
      <c r="K55" s="38" t="s">
        <v>5872</v>
      </c>
    </row>
    <row r="56" spans="1:11" x14ac:dyDescent="0.2">
      <c r="A56" s="38" t="s">
        <v>5014</v>
      </c>
      <c r="B56" s="38" t="s">
        <v>5887</v>
      </c>
      <c r="C56" s="38" t="s">
        <v>5888</v>
      </c>
      <c r="D56" s="38" t="b">
        <v>0</v>
      </c>
      <c r="E56" s="38">
        <v>1.0570117168637399E-5</v>
      </c>
      <c r="F56" s="38">
        <v>4.9759201985572199</v>
      </c>
      <c r="G56" s="38">
        <v>119</v>
      </c>
      <c r="H56" s="38">
        <v>52</v>
      </c>
      <c r="I56" s="38">
        <v>9</v>
      </c>
      <c r="J56" s="38">
        <v>8405</v>
      </c>
      <c r="K56" s="38" t="s">
        <v>5872</v>
      </c>
    </row>
    <row r="57" spans="1:11" x14ac:dyDescent="0.2">
      <c r="A57" s="38" t="s">
        <v>5014</v>
      </c>
      <c r="B57" s="38" t="s">
        <v>5889</v>
      </c>
      <c r="C57" s="38" t="s">
        <v>5890</v>
      </c>
      <c r="D57" s="38" t="b">
        <v>0</v>
      </c>
      <c r="E57" s="38">
        <v>1.38781060674794E-5</v>
      </c>
      <c r="F57" s="38">
        <v>4.85766979761061</v>
      </c>
      <c r="G57" s="38">
        <v>1665</v>
      </c>
      <c r="H57" s="38">
        <v>52</v>
      </c>
      <c r="I57" s="38">
        <v>28</v>
      </c>
      <c r="J57" s="38">
        <v>8405</v>
      </c>
      <c r="K57" s="38" t="s">
        <v>5891</v>
      </c>
    </row>
    <row r="58" spans="1:11" x14ac:dyDescent="0.2">
      <c r="A58" s="38" t="s">
        <v>5014</v>
      </c>
      <c r="B58" s="38" t="s">
        <v>5892</v>
      </c>
      <c r="C58" s="38" t="s">
        <v>5893</v>
      </c>
      <c r="D58" s="38" t="b">
        <v>0</v>
      </c>
      <c r="E58" s="38">
        <v>2.1131809461495099E-4</v>
      </c>
      <c r="F58" s="38">
        <v>3.6750633138564899</v>
      </c>
      <c r="G58" s="38">
        <v>220</v>
      </c>
      <c r="H58" s="38">
        <v>52</v>
      </c>
      <c r="I58" s="38">
        <v>10</v>
      </c>
      <c r="J58" s="38">
        <v>8405</v>
      </c>
      <c r="K58" s="38" t="s">
        <v>5894</v>
      </c>
    </row>
    <row r="59" spans="1:11" x14ac:dyDescent="0.2">
      <c r="A59" s="38" t="s">
        <v>5014</v>
      </c>
      <c r="B59" s="38" t="s">
        <v>5895</v>
      </c>
      <c r="C59" s="38" t="s">
        <v>5896</v>
      </c>
      <c r="D59" s="38" t="b">
        <v>0</v>
      </c>
      <c r="E59" s="38">
        <v>2.3856047812578299E-4</v>
      </c>
      <c r="F59" s="38">
        <v>3.6224015034719699</v>
      </c>
      <c r="G59" s="38">
        <v>171</v>
      </c>
      <c r="H59" s="38">
        <v>52</v>
      </c>
      <c r="I59" s="38">
        <v>9</v>
      </c>
      <c r="J59" s="38">
        <v>8405</v>
      </c>
      <c r="K59" s="38" t="s">
        <v>5872</v>
      </c>
    </row>
    <row r="60" spans="1:11" x14ac:dyDescent="0.2">
      <c r="A60" s="38" t="s">
        <v>5014</v>
      </c>
      <c r="B60" s="38" t="s">
        <v>5897</v>
      </c>
      <c r="C60" s="38" t="s">
        <v>5898</v>
      </c>
      <c r="D60" s="38" t="b">
        <v>0</v>
      </c>
      <c r="E60" s="38">
        <v>2.3856047812578299E-4</v>
      </c>
      <c r="F60" s="38">
        <v>3.6224015034719699</v>
      </c>
      <c r="G60" s="38">
        <v>171</v>
      </c>
      <c r="H60" s="38">
        <v>52</v>
      </c>
      <c r="I60" s="38">
        <v>9</v>
      </c>
      <c r="J60" s="38">
        <v>8405</v>
      </c>
      <c r="K60" s="38" t="s">
        <v>5872</v>
      </c>
    </row>
    <row r="61" spans="1:11" x14ac:dyDescent="0.2">
      <c r="A61" s="38" t="s">
        <v>5014</v>
      </c>
      <c r="B61" s="38" t="s">
        <v>5899</v>
      </c>
      <c r="C61" s="38" t="s">
        <v>5900</v>
      </c>
      <c r="D61" s="38" t="b">
        <v>0</v>
      </c>
      <c r="E61" s="38">
        <v>2.3856047812578299E-4</v>
      </c>
      <c r="F61" s="38">
        <v>3.6224015034719699</v>
      </c>
      <c r="G61" s="38">
        <v>171</v>
      </c>
      <c r="H61" s="38">
        <v>52</v>
      </c>
      <c r="I61" s="38">
        <v>9</v>
      </c>
      <c r="J61" s="38">
        <v>8405</v>
      </c>
      <c r="K61" s="38" t="s">
        <v>5872</v>
      </c>
    </row>
    <row r="62" spans="1:11" x14ac:dyDescent="0.2">
      <c r="A62" s="38" t="s">
        <v>5014</v>
      </c>
      <c r="B62" s="38" t="s">
        <v>5901</v>
      </c>
      <c r="C62" s="38" t="s">
        <v>5902</v>
      </c>
      <c r="D62" s="38" t="b">
        <v>0</v>
      </c>
      <c r="E62" s="38">
        <v>6.7901605005942101E-3</v>
      </c>
      <c r="F62" s="38">
        <v>2.1681199600790499</v>
      </c>
      <c r="G62" s="38">
        <v>28</v>
      </c>
      <c r="H62" s="38">
        <v>52</v>
      </c>
      <c r="I62" s="38">
        <v>4</v>
      </c>
      <c r="J62" s="38">
        <v>8405</v>
      </c>
      <c r="K62" s="38" t="s">
        <v>5903</v>
      </c>
    </row>
    <row r="63" spans="1:11" x14ac:dyDescent="0.2">
      <c r="A63" s="38" t="s">
        <v>5014</v>
      </c>
      <c r="B63" s="38" t="s">
        <v>5904</v>
      </c>
      <c r="C63" s="38" t="s">
        <v>5905</v>
      </c>
      <c r="D63" s="38" t="b">
        <v>0</v>
      </c>
      <c r="E63" s="38">
        <v>1.8896398912491601E-2</v>
      </c>
      <c r="F63" s="38">
        <v>1.72362095145869</v>
      </c>
      <c r="G63" s="38">
        <v>70</v>
      </c>
      <c r="H63" s="38">
        <v>52</v>
      </c>
      <c r="I63" s="38">
        <v>5</v>
      </c>
      <c r="J63" s="38">
        <v>8405</v>
      </c>
      <c r="K63" s="38" t="s">
        <v>5906</v>
      </c>
    </row>
    <row r="64" spans="1:11" x14ac:dyDescent="0.2">
      <c r="A64" s="38" t="s">
        <v>5014</v>
      </c>
      <c r="B64" s="38" t="s">
        <v>5907</v>
      </c>
      <c r="C64" s="38" t="s">
        <v>5908</v>
      </c>
      <c r="D64" s="38" t="b">
        <v>0</v>
      </c>
      <c r="E64" s="38">
        <v>4.0591372420194297E-2</v>
      </c>
      <c r="F64" s="38">
        <v>1.3915662646610001</v>
      </c>
      <c r="G64" s="38">
        <v>17</v>
      </c>
      <c r="H64" s="38">
        <v>52</v>
      </c>
      <c r="I64" s="38">
        <v>3</v>
      </c>
      <c r="J64" s="38">
        <v>8405</v>
      </c>
      <c r="K64" s="38" t="s">
        <v>5909</v>
      </c>
    </row>
    <row r="65" spans="1:11" x14ac:dyDescent="0.2">
      <c r="A65" s="38" t="s">
        <v>5014</v>
      </c>
      <c r="B65" s="38" t="s">
        <v>5910</v>
      </c>
      <c r="C65" s="38" t="s">
        <v>5911</v>
      </c>
      <c r="D65" s="38" t="b">
        <v>0</v>
      </c>
      <c r="E65" s="38">
        <v>4.0591372420194297E-2</v>
      </c>
      <c r="F65" s="38">
        <v>1.3915662646610001</v>
      </c>
      <c r="G65" s="38">
        <v>17</v>
      </c>
      <c r="H65" s="38">
        <v>52</v>
      </c>
      <c r="I65" s="38">
        <v>3</v>
      </c>
      <c r="J65" s="38">
        <v>8405</v>
      </c>
      <c r="K65" s="38" t="s">
        <v>5909</v>
      </c>
    </row>
    <row r="66" spans="1:11" x14ac:dyDescent="0.2">
      <c r="A66" s="38" t="s">
        <v>5032</v>
      </c>
      <c r="B66" s="38" t="s">
        <v>5912</v>
      </c>
      <c r="C66" s="38" t="s">
        <v>5913</v>
      </c>
      <c r="D66" s="38" t="b">
        <v>0</v>
      </c>
      <c r="E66" s="39">
        <v>4.2871377575881702E-16</v>
      </c>
      <c r="F66" s="38">
        <v>15.3678325611828</v>
      </c>
      <c r="G66" s="38">
        <v>92</v>
      </c>
      <c r="H66" s="38">
        <v>40</v>
      </c>
      <c r="I66" s="38">
        <v>16</v>
      </c>
      <c r="J66" s="38">
        <v>4496</v>
      </c>
      <c r="K66" s="38" t="s">
        <v>5914</v>
      </c>
    </row>
    <row r="67" spans="1:11" x14ac:dyDescent="0.2">
      <c r="A67" s="38" t="s">
        <v>5032</v>
      </c>
      <c r="B67" s="38" t="s">
        <v>5915</v>
      </c>
      <c r="C67" s="38" t="s">
        <v>5916</v>
      </c>
      <c r="D67" s="38" t="b">
        <v>0</v>
      </c>
      <c r="E67" s="39">
        <v>1.1457624406958801E-9</v>
      </c>
      <c r="F67" s="38">
        <v>8.9409054184853201</v>
      </c>
      <c r="G67" s="38">
        <v>77</v>
      </c>
      <c r="H67" s="38">
        <v>40</v>
      </c>
      <c r="I67" s="38">
        <v>11</v>
      </c>
      <c r="J67" s="38">
        <v>4496</v>
      </c>
      <c r="K67" s="38" t="s">
        <v>5917</v>
      </c>
    </row>
    <row r="68" spans="1:11" x14ac:dyDescent="0.2">
      <c r="A68" s="38" t="s">
        <v>5032</v>
      </c>
      <c r="B68" s="38" t="s">
        <v>5815</v>
      </c>
      <c r="C68" s="38" t="s">
        <v>5918</v>
      </c>
      <c r="D68" s="38" t="b">
        <v>0</v>
      </c>
      <c r="E68" s="39">
        <v>5.9926774729167804E-7</v>
      </c>
      <c r="F68" s="38">
        <v>6.22237909548919</v>
      </c>
      <c r="G68" s="38">
        <v>54</v>
      </c>
      <c r="H68" s="38">
        <v>40</v>
      </c>
      <c r="I68" s="38">
        <v>8</v>
      </c>
      <c r="J68" s="38">
        <v>4496</v>
      </c>
      <c r="K68" s="38" t="s">
        <v>5919</v>
      </c>
    </row>
    <row r="69" spans="1:11" x14ac:dyDescent="0.2">
      <c r="A69" s="38" t="s">
        <v>5078</v>
      </c>
      <c r="B69" s="38" t="s">
        <v>5920</v>
      </c>
      <c r="C69" s="38" t="s">
        <v>5921</v>
      </c>
      <c r="D69" s="38" t="b">
        <v>0</v>
      </c>
      <c r="E69" s="38">
        <v>1.2114602889971101E-2</v>
      </c>
      <c r="F69" s="38">
        <v>1.9166908172277399</v>
      </c>
      <c r="G69" s="38">
        <v>9008</v>
      </c>
      <c r="H69" s="38">
        <v>75</v>
      </c>
      <c r="I69" s="38">
        <v>50</v>
      </c>
      <c r="J69" s="38">
        <v>21629</v>
      </c>
      <c r="K69" s="38" t="s">
        <v>5922</v>
      </c>
    </row>
    <row r="70" spans="1:11" x14ac:dyDescent="0.2">
      <c r="A70" s="38" t="s">
        <v>5078</v>
      </c>
      <c r="B70" s="38" t="s">
        <v>5923</v>
      </c>
      <c r="C70" s="38" t="s">
        <v>5924</v>
      </c>
      <c r="D70" s="38" t="b">
        <v>0</v>
      </c>
      <c r="E70" s="38">
        <v>1.2232013242522001E-2</v>
      </c>
      <c r="F70" s="38">
        <v>1.9125020574231399</v>
      </c>
      <c r="G70" s="38">
        <v>1826</v>
      </c>
      <c r="H70" s="38">
        <v>75</v>
      </c>
      <c r="I70" s="38">
        <v>19</v>
      </c>
      <c r="J70" s="38">
        <v>21629</v>
      </c>
      <c r="K70" s="38" t="s">
        <v>5925</v>
      </c>
    </row>
    <row r="71" spans="1:11" x14ac:dyDescent="0.2">
      <c r="A71" s="38" t="s">
        <v>5078</v>
      </c>
      <c r="B71" s="38" t="s">
        <v>5926</v>
      </c>
      <c r="C71" s="38" t="s">
        <v>5927</v>
      </c>
      <c r="D71" s="38" t="b">
        <v>0</v>
      </c>
      <c r="E71" s="38">
        <v>2.6075492196161398E-2</v>
      </c>
      <c r="F71" s="38">
        <v>1.58376748516185</v>
      </c>
      <c r="G71" s="38">
        <v>1751</v>
      </c>
      <c r="H71" s="38">
        <v>75</v>
      </c>
      <c r="I71" s="38">
        <v>18</v>
      </c>
      <c r="J71" s="38">
        <v>21629</v>
      </c>
      <c r="K71" s="38" t="s">
        <v>5928</v>
      </c>
    </row>
    <row r="72" spans="1:11" x14ac:dyDescent="0.2">
      <c r="A72" s="38" t="s">
        <v>5078</v>
      </c>
      <c r="B72" s="38" t="s">
        <v>5929</v>
      </c>
      <c r="C72" s="38" t="s">
        <v>5930</v>
      </c>
      <c r="D72" s="38" t="b">
        <v>0</v>
      </c>
      <c r="E72" s="38">
        <v>2.7115585753110599E-2</v>
      </c>
      <c r="F72" s="38">
        <v>1.56678100946212</v>
      </c>
      <c r="G72" s="38">
        <v>3285</v>
      </c>
      <c r="H72" s="38">
        <v>75</v>
      </c>
      <c r="I72" s="38">
        <v>26</v>
      </c>
      <c r="J72" s="38">
        <v>21629</v>
      </c>
      <c r="K72" s="38" t="s">
        <v>5931</v>
      </c>
    </row>
    <row r="73" spans="1:11" x14ac:dyDescent="0.2">
      <c r="A73" s="38" t="s">
        <v>5078</v>
      </c>
      <c r="B73" s="38" t="s">
        <v>5932</v>
      </c>
      <c r="C73" s="38" t="s">
        <v>5933</v>
      </c>
      <c r="D73" s="38" t="b">
        <v>0</v>
      </c>
      <c r="E73" s="38">
        <v>4.4444787894853802E-2</v>
      </c>
      <c r="F73" s="38">
        <v>1.35217916205543</v>
      </c>
      <c r="G73" s="38">
        <v>595</v>
      </c>
      <c r="H73" s="38">
        <v>75</v>
      </c>
      <c r="I73" s="38">
        <v>10</v>
      </c>
      <c r="J73" s="38">
        <v>21629</v>
      </c>
      <c r="K73" s="38" t="s">
        <v>5934</v>
      </c>
    </row>
    <row r="74" spans="1:11" x14ac:dyDescent="0.2">
      <c r="A74" s="38" t="s">
        <v>5078</v>
      </c>
      <c r="B74" s="38" t="s">
        <v>5935</v>
      </c>
      <c r="C74" s="38" t="s">
        <v>5936</v>
      </c>
      <c r="D74" s="38" t="b">
        <v>0</v>
      </c>
      <c r="E74" s="38">
        <v>4.4737111480514298E-2</v>
      </c>
      <c r="F74" s="38">
        <v>1.3493320602163801</v>
      </c>
      <c r="G74" s="38">
        <v>3807</v>
      </c>
      <c r="H74" s="38">
        <v>75</v>
      </c>
      <c r="I74" s="38">
        <v>28</v>
      </c>
      <c r="J74" s="38">
        <v>21629</v>
      </c>
      <c r="K74" s="38" t="s">
        <v>5937</v>
      </c>
    </row>
    <row r="76" spans="1:11" x14ac:dyDescent="0.2">
      <c r="B76" s="38" t="s">
        <v>5782</v>
      </c>
    </row>
    <row r="77" spans="1:11" x14ac:dyDescent="0.2">
      <c r="B77" s="38" t="s">
        <v>5786</v>
      </c>
    </row>
    <row r="78" spans="1:11" x14ac:dyDescent="0.2">
      <c r="B78" s="38" t="s">
        <v>3424</v>
      </c>
    </row>
    <row r="79" spans="1:11" x14ac:dyDescent="0.2">
      <c r="B79" s="38" t="s">
        <v>5821</v>
      </c>
    </row>
    <row r="80" spans="1:11" x14ac:dyDescent="0.2">
      <c r="B80" s="38" t="s">
        <v>5870</v>
      </c>
    </row>
    <row r="81" spans="2:2" x14ac:dyDescent="0.2">
      <c r="B81" s="38" t="s">
        <v>5877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7A77-2A93-C642-8635-455AE14D934A}">
  <dimension ref="A1:K264"/>
  <sheetViews>
    <sheetView topLeftCell="A232" workbookViewId="0">
      <selection activeCell="B250" sqref="B250:B264"/>
    </sheetView>
  </sheetViews>
  <sheetFormatPr baseColWidth="10" defaultRowHeight="16" x14ac:dyDescent="0.2"/>
  <cols>
    <col min="1" max="1" width="10.83203125" style="38"/>
    <col min="2" max="2" width="30.8320312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5938</v>
      </c>
      <c r="C2" s="38" t="s">
        <v>5939</v>
      </c>
      <c r="D2" s="38" t="b">
        <v>1</v>
      </c>
      <c r="E2" s="38">
        <v>1.0848714389368099E-3</v>
      </c>
      <c r="F2" s="38">
        <v>2.9646217241826598</v>
      </c>
      <c r="G2" s="38">
        <v>5738</v>
      </c>
      <c r="H2" s="38">
        <v>28</v>
      </c>
      <c r="I2" s="38">
        <v>18</v>
      </c>
      <c r="J2" s="38">
        <v>25063</v>
      </c>
      <c r="K2" s="38" t="s">
        <v>5940</v>
      </c>
    </row>
    <row r="3" spans="1:11" x14ac:dyDescent="0.2">
      <c r="A3" s="38" t="s">
        <v>3351</v>
      </c>
      <c r="B3" s="38" t="s">
        <v>5941</v>
      </c>
      <c r="C3" s="38" t="s">
        <v>5942</v>
      </c>
      <c r="D3" s="38" t="b">
        <v>1</v>
      </c>
      <c r="E3" s="38">
        <v>5.0744079269345798E-3</v>
      </c>
      <c r="F3" s="38">
        <v>2.29461462318136</v>
      </c>
      <c r="G3" s="38">
        <v>290</v>
      </c>
      <c r="H3" s="38">
        <v>28</v>
      </c>
      <c r="I3" s="38">
        <v>5</v>
      </c>
      <c r="J3" s="38">
        <v>25063</v>
      </c>
      <c r="K3" s="38" t="s">
        <v>5943</v>
      </c>
    </row>
    <row r="4" spans="1:11" x14ac:dyDescent="0.2">
      <c r="A4" s="38" t="s">
        <v>3351</v>
      </c>
      <c r="B4" s="38" t="s">
        <v>5944</v>
      </c>
      <c r="C4" s="38" t="s">
        <v>5945</v>
      </c>
      <c r="D4" s="38" t="b">
        <v>0</v>
      </c>
      <c r="E4" s="38">
        <v>3.4873455674403003E-2</v>
      </c>
      <c r="F4" s="38">
        <v>1.4575050154584199</v>
      </c>
      <c r="G4" s="38">
        <v>435</v>
      </c>
      <c r="H4" s="38">
        <v>28</v>
      </c>
      <c r="I4" s="38">
        <v>5</v>
      </c>
      <c r="J4" s="38">
        <v>25063</v>
      </c>
      <c r="K4" s="38" t="s">
        <v>5943</v>
      </c>
    </row>
    <row r="5" spans="1:11" x14ac:dyDescent="0.2">
      <c r="A5" s="38" t="s">
        <v>3351</v>
      </c>
      <c r="B5" s="38" t="s">
        <v>5946</v>
      </c>
      <c r="C5" s="38" t="s">
        <v>5947</v>
      </c>
      <c r="D5" s="38" t="b">
        <v>1</v>
      </c>
      <c r="E5" s="38">
        <v>4.3357909404053603E-2</v>
      </c>
      <c r="F5" s="38">
        <v>1.36293166641828</v>
      </c>
      <c r="G5" s="38">
        <v>2343</v>
      </c>
      <c r="H5" s="38">
        <v>28</v>
      </c>
      <c r="I5" s="38">
        <v>10</v>
      </c>
      <c r="J5" s="38">
        <v>25063</v>
      </c>
      <c r="K5" s="38" t="s">
        <v>5948</v>
      </c>
    </row>
    <row r="6" spans="1:11" x14ac:dyDescent="0.2">
      <c r="A6" s="38" t="s">
        <v>3466</v>
      </c>
      <c r="B6" s="38" t="s">
        <v>3536</v>
      </c>
      <c r="C6" s="38" t="s">
        <v>3537</v>
      </c>
      <c r="D6" s="38" t="b">
        <v>1</v>
      </c>
      <c r="E6" s="39">
        <v>3.0664797547719E-14</v>
      </c>
      <c r="F6" s="38">
        <v>13.513359898225699</v>
      </c>
      <c r="G6" s="38">
        <v>1273</v>
      </c>
      <c r="H6" s="38">
        <v>87</v>
      </c>
      <c r="I6" s="38">
        <v>29</v>
      </c>
      <c r="J6" s="38">
        <v>26944</v>
      </c>
      <c r="K6" s="38" t="s">
        <v>5949</v>
      </c>
    </row>
    <row r="7" spans="1:11" x14ac:dyDescent="0.2">
      <c r="A7" s="38" t="s">
        <v>3466</v>
      </c>
      <c r="B7" s="38" t="s">
        <v>3544</v>
      </c>
      <c r="C7" s="38" t="s">
        <v>3545</v>
      </c>
      <c r="D7" s="38" t="b">
        <v>0</v>
      </c>
      <c r="E7" s="39">
        <v>2.57737765664273E-13</v>
      </c>
      <c r="F7" s="38">
        <v>12.5888219407121</v>
      </c>
      <c r="G7" s="38">
        <v>1045</v>
      </c>
      <c r="H7" s="38">
        <v>87</v>
      </c>
      <c r="I7" s="38">
        <v>26</v>
      </c>
      <c r="J7" s="38">
        <v>26944</v>
      </c>
      <c r="K7" s="38" t="s">
        <v>5950</v>
      </c>
    </row>
    <row r="8" spans="1:11" x14ac:dyDescent="0.2">
      <c r="A8" s="38" t="s">
        <v>3466</v>
      </c>
      <c r="B8" s="38" t="s">
        <v>3476</v>
      </c>
      <c r="C8" s="38" t="s">
        <v>3477</v>
      </c>
      <c r="D8" s="38" t="b">
        <v>0</v>
      </c>
      <c r="E8" s="39">
        <v>5.7104565371250199E-13</v>
      </c>
      <c r="F8" s="38">
        <v>12.2433291695775</v>
      </c>
      <c r="G8" s="38">
        <v>6269</v>
      </c>
      <c r="H8" s="38">
        <v>87</v>
      </c>
      <c r="I8" s="38">
        <v>56</v>
      </c>
      <c r="J8" s="38">
        <v>26944</v>
      </c>
      <c r="K8" s="38" t="s">
        <v>5951</v>
      </c>
    </row>
    <row r="9" spans="1:11" x14ac:dyDescent="0.2">
      <c r="A9" s="38" t="s">
        <v>3466</v>
      </c>
      <c r="B9" s="38" t="s">
        <v>3521</v>
      </c>
      <c r="C9" s="38" t="s">
        <v>3522</v>
      </c>
      <c r="D9" s="38" t="b">
        <v>0</v>
      </c>
      <c r="E9" s="39">
        <v>6.9058941032797603E-13</v>
      </c>
      <c r="F9" s="38">
        <v>12.1607800855165</v>
      </c>
      <c r="G9" s="38">
        <v>1089</v>
      </c>
      <c r="H9" s="38">
        <v>87</v>
      </c>
      <c r="I9" s="38">
        <v>26</v>
      </c>
      <c r="J9" s="38">
        <v>26944</v>
      </c>
      <c r="K9" s="38" t="s">
        <v>5950</v>
      </c>
    </row>
    <row r="10" spans="1:11" x14ac:dyDescent="0.2">
      <c r="A10" s="38" t="s">
        <v>3466</v>
      </c>
      <c r="B10" s="38" t="s">
        <v>3568</v>
      </c>
      <c r="C10" s="38" t="s">
        <v>3569</v>
      </c>
      <c r="D10" s="38" t="b">
        <v>0</v>
      </c>
      <c r="E10" s="39">
        <v>6.9114878845999303E-13</v>
      </c>
      <c r="F10" s="38">
        <v>12.160428448933599</v>
      </c>
      <c r="G10" s="38">
        <v>984</v>
      </c>
      <c r="H10" s="38">
        <v>87</v>
      </c>
      <c r="I10" s="38">
        <v>25</v>
      </c>
      <c r="J10" s="38">
        <v>26944</v>
      </c>
      <c r="K10" s="38" t="s">
        <v>5950</v>
      </c>
    </row>
    <row r="11" spans="1:11" x14ac:dyDescent="0.2">
      <c r="A11" s="38" t="s">
        <v>3466</v>
      </c>
      <c r="B11" s="38" t="s">
        <v>3527</v>
      </c>
      <c r="C11" s="38" t="s">
        <v>3528</v>
      </c>
      <c r="D11" s="38" t="b">
        <v>0</v>
      </c>
      <c r="E11" s="39">
        <v>7.8214907110343499E-12</v>
      </c>
      <c r="F11" s="38">
        <v>11.1067104661374</v>
      </c>
      <c r="G11" s="38">
        <v>607</v>
      </c>
      <c r="H11" s="38">
        <v>87</v>
      </c>
      <c r="I11" s="38">
        <v>20</v>
      </c>
      <c r="J11" s="38">
        <v>26944</v>
      </c>
      <c r="K11" s="38" t="s">
        <v>5952</v>
      </c>
    </row>
    <row r="12" spans="1:11" x14ac:dyDescent="0.2">
      <c r="A12" s="38" t="s">
        <v>3466</v>
      </c>
      <c r="B12" s="38" t="s">
        <v>3506</v>
      </c>
      <c r="C12" s="38" t="s">
        <v>3507</v>
      </c>
      <c r="D12" s="38" t="b">
        <v>0</v>
      </c>
      <c r="E12" s="39">
        <v>1.31570484883549E-11</v>
      </c>
      <c r="F12" s="38">
        <v>10.880841524778701</v>
      </c>
      <c r="G12" s="38">
        <v>624</v>
      </c>
      <c r="H12" s="38">
        <v>87</v>
      </c>
      <c r="I12" s="38">
        <v>20</v>
      </c>
      <c r="J12" s="38">
        <v>26944</v>
      </c>
      <c r="K12" s="38" t="s">
        <v>5952</v>
      </c>
    </row>
    <row r="13" spans="1:11" x14ac:dyDescent="0.2">
      <c r="A13" s="38" t="s">
        <v>3466</v>
      </c>
      <c r="B13" s="38" t="s">
        <v>3488</v>
      </c>
      <c r="C13" s="38" t="s">
        <v>3489</v>
      </c>
      <c r="D13" s="38" t="b">
        <v>0</v>
      </c>
      <c r="E13" s="39">
        <v>3.62633145056699E-11</v>
      </c>
      <c r="F13" s="38">
        <v>10.440532503446899</v>
      </c>
      <c r="G13" s="38">
        <v>6854</v>
      </c>
      <c r="H13" s="38">
        <v>87</v>
      </c>
      <c r="I13" s="38">
        <v>56</v>
      </c>
      <c r="J13" s="38">
        <v>26944</v>
      </c>
      <c r="K13" s="38" t="s">
        <v>5951</v>
      </c>
    </row>
    <row r="14" spans="1:11" x14ac:dyDescent="0.2">
      <c r="A14" s="38" t="s">
        <v>3466</v>
      </c>
      <c r="B14" s="38" t="s">
        <v>3497</v>
      </c>
      <c r="C14" s="38" t="s">
        <v>3498</v>
      </c>
      <c r="D14" s="38" t="b">
        <v>0</v>
      </c>
      <c r="E14" s="39">
        <v>3.6349429969887598E-11</v>
      </c>
      <c r="F14" s="38">
        <v>10.4395023953379</v>
      </c>
      <c r="G14" s="38">
        <v>1538</v>
      </c>
      <c r="H14" s="38">
        <v>87</v>
      </c>
      <c r="I14" s="38">
        <v>28</v>
      </c>
      <c r="J14" s="38">
        <v>26944</v>
      </c>
      <c r="K14" s="38" t="s">
        <v>5949</v>
      </c>
    </row>
    <row r="15" spans="1:11" x14ac:dyDescent="0.2">
      <c r="A15" s="38" t="s">
        <v>3466</v>
      </c>
      <c r="B15" s="38" t="s">
        <v>3550</v>
      </c>
      <c r="C15" s="38" t="s">
        <v>3551</v>
      </c>
      <c r="D15" s="38" t="b">
        <v>0</v>
      </c>
      <c r="E15" s="39">
        <v>4.1802557008740297E-11</v>
      </c>
      <c r="F15" s="38">
        <v>10.378797152176601</v>
      </c>
      <c r="G15" s="38">
        <v>577</v>
      </c>
      <c r="H15" s="38">
        <v>87</v>
      </c>
      <c r="I15" s="38">
        <v>19</v>
      </c>
      <c r="J15" s="38">
        <v>26944</v>
      </c>
      <c r="K15" s="38" t="s">
        <v>5952</v>
      </c>
    </row>
    <row r="16" spans="1:11" x14ac:dyDescent="0.2">
      <c r="A16" s="38" t="s">
        <v>3466</v>
      </c>
      <c r="B16" s="38" t="s">
        <v>3494</v>
      </c>
      <c r="C16" s="38" t="s">
        <v>3495</v>
      </c>
      <c r="D16" s="38" t="b">
        <v>0</v>
      </c>
      <c r="E16" s="39">
        <v>1.38454255930437E-10</v>
      </c>
      <c r="F16" s="38">
        <v>9.8586936899819904</v>
      </c>
      <c r="G16" s="38">
        <v>1760</v>
      </c>
      <c r="H16" s="38">
        <v>87</v>
      </c>
      <c r="I16" s="38">
        <v>29</v>
      </c>
      <c r="J16" s="38">
        <v>26944</v>
      </c>
      <c r="K16" s="38" t="s">
        <v>5949</v>
      </c>
    </row>
    <row r="17" spans="1:11" x14ac:dyDescent="0.2">
      <c r="A17" s="38" t="s">
        <v>3466</v>
      </c>
      <c r="B17" s="38" t="s">
        <v>3619</v>
      </c>
      <c r="C17" s="38" t="s">
        <v>3620</v>
      </c>
      <c r="D17" s="38" t="b">
        <v>1</v>
      </c>
      <c r="E17" s="39">
        <v>7.9107728885902702E-10</v>
      </c>
      <c r="F17" s="38">
        <v>9.1017810835248003</v>
      </c>
      <c r="G17" s="38">
        <v>3936</v>
      </c>
      <c r="H17" s="38">
        <v>87</v>
      </c>
      <c r="I17" s="38">
        <v>41</v>
      </c>
      <c r="J17" s="38">
        <v>26944</v>
      </c>
      <c r="K17" s="38" t="s">
        <v>5953</v>
      </c>
    </row>
    <row r="18" spans="1:11" x14ac:dyDescent="0.2">
      <c r="A18" s="38" t="s">
        <v>3466</v>
      </c>
      <c r="B18" s="38" t="s">
        <v>3923</v>
      </c>
      <c r="C18" s="38" t="s">
        <v>3924</v>
      </c>
      <c r="D18" s="38" t="b">
        <v>0</v>
      </c>
      <c r="E18" s="39">
        <v>1.10365188870028E-9</v>
      </c>
      <c r="F18" s="38">
        <v>8.9571678891583701</v>
      </c>
      <c r="G18" s="38">
        <v>3042</v>
      </c>
      <c r="H18" s="38">
        <v>87</v>
      </c>
      <c r="I18" s="38">
        <v>36</v>
      </c>
      <c r="J18" s="38">
        <v>26944</v>
      </c>
      <c r="K18" s="38" t="s">
        <v>5954</v>
      </c>
    </row>
    <row r="19" spans="1:11" x14ac:dyDescent="0.2">
      <c r="A19" s="38" t="s">
        <v>3466</v>
      </c>
      <c r="B19" s="38" t="s">
        <v>3580</v>
      </c>
      <c r="C19" s="38" t="s">
        <v>3581</v>
      </c>
      <c r="D19" s="38" t="b">
        <v>0</v>
      </c>
      <c r="E19" s="39">
        <v>3.5961332262908301E-9</v>
      </c>
      <c r="F19" s="38">
        <v>8.4441642272916493</v>
      </c>
      <c r="G19" s="38">
        <v>3165</v>
      </c>
      <c r="H19" s="38">
        <v>87</v>
      </c>
      <c r="I19" s="38">
        <v>36</v>
      </c>
      <c r="J19" s="38">
        <v>26944</v>
      </c>
      <c r="K19" s="38" t="s">
        <v>5955</v>
      </c>
    </row>
    <row r="20" spans="1:11" x14ac:dyDescent="0.2">
      <c r="A20" s="38" t="s">
        <v>3466</v>
      </c>
      <c r="B20" s="38" t="s">
        <v>3753</v>
      </c>
      <c r="C20" s="38" t="s">
        <v>3754</v>
      </c>
      <c r="D20" s="38" t="b">
        <v>0</v>
      </c>
      <c r="E20" s="39">
        <v>6.2599913051253302E-9</v>
      </c>
      <c r="F20" s="38">
        <v>8.2034262700066094</v>
      </c>
      <c r="G20" s="38">
        <v>2050</v>
      </c>
      <c r="H20" s="38">
        <v>87</v>
      </c>
      <c r="I20" s="38">
        <v>29</v>
      </c>
      <c r="J20" s="38">
        <v>26944</v>
      </c>
      <c r="K20" s="38" t="s">
        <v>5956</v>
      </c>
    </row>
    <row r="21" spans="1:11" x14ac:dyDescent="0.2">
      <c r="A21" s="38" t="s">
        <v>3466</v>
      </c>
      <c r="B21" s="38" t="s">
        <v>5957</v>
      </c>
      <c r="C21" s="38" t="s">
        <v>5958</v>
      </c>
      <c r="D21" s="38" t="b">
        <v>0</v>
      </c>
      <c r="E21" s="39">
        <v>8.8778488014449108E-9</v>
      </c>
      <c r="F21" s="38">
        <v>8.0516922557126893</v>
      </c>
      <c r="G21" s="38">
        <v>500</v>
      </c>
      <c r="H21" s="38">
        <v>87</v>
      </c>
      <c r="I21" s="38">
        <v>16</v>
      </c>
      <c r="J21" s="38">
        <v>26944</v>
      </c>
      <c r="K21" s="38" t="s">
        <v>5959</v>
      </c>
    </row>
    <row r="22" spans="1:11" x14ac:dyDescent="0.2">
      <c r="A22" s="38" t="s">
        <v>3466</v>
      </c>
      <c r="B22" s="38" t="s">
        <v>4616</v>
      </c>
      <c r="C22" s="38" t="s">
        <v>4617</v>
      </c>
      <c r="D22" s="38" t="b">
        <v>0</v>
      </c>
      <c r="E22" s="39">
        <v>1.0341289096452E-8</v>
      </c>
      <c r="F22" s="38">
        <v>7.9854253207604096</v>
      </c>
      <c r="G22" s="38">
        <v>1940</v>
      </c>
      <c r="H22" s="38">
        <v>87</v>
      </c>
      <c r="I22" s="38">
        <v>28</v>
      </c>
      <c r="J22" s="38">
        <v>26944</v>
      </c>
      <c r="K22" s="38" t="s">
        <v>5960</v>
      </c>
    </row>
    <row r="23" spans="1:11" x14ac:dyDescent="0.2">
      <c r="A23" s="38" t="s">
        <v>3466</v>
      </c>
      <c r="B23" s="38" t="s">
        <v>3745</v>
      </c>
      <c r="C23" s="38" t="s">
        <v>3746</v>
      </c>
      <c r="D23" s="38" t="b">
        <v>0</v>
      </c>
      <c r="E23" s="39">
        <v>1.5111222833421498E-8</v>
      </c>
      <c r="F23" s="38">
        <v>7.8207003901732799</v>
      </c>
      <c r="G23" s="38">
        <v>2125</v>
      </c>
      <c r="H23" s="38">
        <v>87</v>
      </c>
      <c r="I23" s="38">
        <v>29</v>
      </c>
      <c r="J23" s="38">
        <v>26944</v>
      </c>
      <c r="K23" s="38" t="s">
        <v>5956</v>
      </c>
    </row>
    <row r="24" spans="1:11" x14ac:dyDescent="0.2">
      <c r="A24" s="38" t="s">
        <v>3466</v>
      </c>
      <c r="B24" s="38" t="s">
        <v>3742</v>
      </c>
      <c r="C24" s="38" t="s">
        <v>3743</v>
      </c>
      <c r="D24" s="38" t="b">
        <v>0</v>
      </c>
      <c r="E24" s="39">
        <v>1.5111222833421498E-8</v>
      </c>
      <c r="F24" s="38">
        <v>7.8207003901732799</v>
      </c>
      <c r="G24" s="38">
        <v>2125</v>
      </c>
      <c r="H24" s="38">
        <v>87</v>
      </c>
      <c r="I24" s="38">
        <v>29</v>
      </c>
      <c r="J24" s="38">
        <v>26944</v>
      </c>
      <c r="K24" s="38" t="s">
        <v>5956</v>
      </c>
    </row>
    <row r="25" spans="1:11" x14ac:dyDescent="0.2">
      <c r="A25" s="38" t="s">
        <v>3466</v>
      </c>
      <c r="B25" s="38" t="s">
        <v>3491</v>
      </c>
      <c r="C25" s="38" t="s">
        <v>3492</v>
      </c>
      <c r="D25" s="38" t="b">
        <v>0</v>
      </c>
      <c r="E25" s="39">
        <v>4.6132814141267897E-8</v>
      </c>
      <c r="F25" s="38">
        <v>7.3359900522474302</v>
      </c>
      <c r="G25" s="38">
        <v>4879</v>
      </c>
      <c r="H25" s="38">
        <v>87</v>
      </c>
      <c r="I25" s="38">
        <v>43</v>
      </c>
      <c r="J25" s="38">
        <v>26944</v>
      </c>
      <c r="K25" s="38" t="s">
        <v>5961</v>
      </c>
    </row>
    <row r="26" spans="1:11" x14ac:dyDescent="0.2">
      <c r="A26" s="38" t="s">
        <v>3466</v>
      </c>
      <c r="B26" s="38" t="s">
        <v>5962</v>
      </c>
      <c r="C26" s="38" t="s">
        <v>5963</v>
      </c>
      <c r="D26" s="38" t="b">
        <v>0</v>
      </c>
      <c r="E26" s="39">
        <v>9.0931875154127604E-8</v>
      </c>
      <c r="F26" s="38">
        <v>7.0412838530049404</v>
      </c>
      <c r="G26" s="38">
        <v>1819</v>
      </c>
      <c r="H26" s="38">
        <v>87</v>
      </c>
      <c r="I26" s="38">
        <v>26</v>
      </c>
      <c r="J26" s="38">
        <v>26944</v>
      </c>
      <c r="K26" s="38" t="s">
        <v>5964</v>
      </c>
    </row>
    <row r="27" spans="1:11" x14ac:dyDescent="0.2">
      <c r="A27" s="38" t="s">
        <v>3466</v>
      </c>
      <c r="B27" s="38" t="s">
        <v>4577</v>
      </c>
      <c r="C27" s="38" t="s">
        <v>4578</v>
      </c>
      <c r="D27" s="38" t="b">
        <v>0</v>
      </c>
      <c r="E27" s="39">
        <v>1.4567411407232701E-7</v>
      </c>
      <c r="F27" s="38">
        <v>6.8366176144231101</v>
      </c>
      <c r="G27" s="38">
        <v>1039</v>
      </c>
      <c r="H27" s="38">
        <v>87</v>
      </c>
      <c r="I27" s="38">
        <v>20</v>
      </c>
      <c r="J27" s="38">
        <v>26944</v>
      </c>
      <c r="K27" s="38" t="s">
        <v>5965</v>
      </c>
    </row>
    <row r="28" spans="1:11" x14ac:dyDescent="0.2">
      <c r="A28" s="38" t="s">
        <v>3466</v>
      </c>
      <c r="B28" s="38" t="s">
        <v>3966</v>
      </c>
      <c r="C28" s="38" t="s">
        <v>3967</v>
      </c>
      <c r="D28" s="38" t="b">
        <v>0</v>
      </c>
      <c r="E28" s="39">
        <v>1.8452486100784799E-7</v>
      </c>
      <c r="F28" s="38">
        <v>6.73394511313011</v>
      </c>
      <c r="G28" s="38">
        <v>2698</v>
      </c>
      <c r="H28" s="38">
        <v>87</v>
      </c>
      <c r="I28" s="38">
        <v>31</v>
      </c>
      <c r="J28" s="38">
        <v>26944</v>
      </c>
      <c r="K28" s="38" t="s">
        <v>5966</v>
      </c>
    </row>
    <row r="29" spans="1:11" x14ac:dyDescent="0.2">
      <c r="A29" s="38" t="s">
        <v>3466</v>
      </c>
      <c r="B29" s="38" t="s">
        <v>4125</v>
      </c>
      <c r="C29" s="38" t="s">
        <v>4126</v>
      </c>
      <c r="D29" s="38" t="b">
        <v>0</v>
      </c>
      <c r="E29" s="39">
        <v>2.1427509662191201E-7</v>
      </c>
      <c r="F29" s="38">
        <v>6.6690283003914397</v>
      </c>
      <c r="G29" s="38">
        <v>5561</v>
      </c>
      <c r="H29" s="38">
        <v>87</v>
      </c>
      <c r="I29" s="38">
        <v>45</v>
      </c>
      <c r="J29" s="38">
        <v>26944</v>
      </c>
      <c r="K29" s="38" t="s">
        <v>5967</v>
      </c>
    </row>
    <row r="30" spans="1:11" x14ac:dyDescent="0.2">
      <c r="A30" s="38" t="s">
        <v>3466</v>
      </c>
      <c r="B30" s="38" t="s">
        <v>4630</v>
      </c>
      <c r="C30" s="38" t="s">
        <v>4631</v>
      </c>
      <c r="D30" s="38" t="b">
        <v>0</v>
      </c>
      <c r="E30" s="39">
        <v>2.4043877232831801E-7</v>
      </c>
      <c r="F30" s="38">
        <v>6.6189954981896797</v>
      </c>
      <c r="G30" s="38">
        <v>1069</v>
      </c>
      <c r="H30" s="38">
        <v>87</v>
      </c>
      <c r="I30" s="38">
        <v>20</v>
      </c>
      <c r="J30" s="38">
        <v>26944</v>
      </c>
      <c r="K30" s="38" t="s">
        <v>5965</v>
      </c>
    </row>
    <row r="31" spans="1:11" x14ac:dyDescent="0.2">
      <c r="A31" s="38" t="s">
        <v>3466</v>
      </c>
      <c r="B31" s="38" t="s">
        <v>3500</v>
      </c>
      <c r="C31" s="38" t="s">
        <v>3501</v>
      </c>
      <c r="D31" s="38" t="b">
        <v>0</v>
      </c>
      <c r="E31" s="39">
        <v>3.2949627432135098E-7</v>
      </c>
      <c r="F31" s="38">
        <v>6.4821494916946296</v>
      </c>
      <c r="G31" s="38">
        <v>2761</v>
      </c>
      <c r="H31" s="38">
        <v>87</v>
      </c>
      <c r="I31" s="38">
        <v>31</v>
      </c>
      <c r="J31" s="38">
        <v>26944</v>
      </c>
      <c r="K31" s="38" t="s">
        <v>5968</v>
      </c>
    </row>
    <row r="32" spans="1:11" x14ac:dyDescent="0.2">
      <c r="A32" s="38" t="s">
        <v>3466</v>
      </c>
      <c r="B32" s="38" t="s">
        <v>4681</v>
      </c>
      <c r="C32" s="38" t="s">
        <v>4682</v>
      </c>
      <c r="D32" s="38" t="b">
        <v>0</v>
      </c>
      <c r="E32" s="39">
        <v>3.3401056761882798E-7</v>
      </c>
      <c r="F32" s="38">
        <v>6.4762397925119597</v>
      </c>
      <c r="G32" s="38">
        <v>1778</v>
      </c>
      <c r="H32" s="38">
        <v>87</v>
      </c>
      <c r="I32" s="38">
        <v>25</v>
      </c>
      <c r="J32" s="38">
        <v>26944</v>
      </c>
      <c r="K32" s="38" t="s">
        <v>5960</v>
      </c>
    </row>
    <row r="33" spans="1:11" x14ac:dyDescent="0.2">
      <c r="A33" s="38" t="s">
        <v>3466</v>
      </c>
      <c r="B33" s="38" t="s">
        <v>4690</v>
      </c>
      <c r="C33" s="38" t="s">
        <v>4691</v>
      </c>
      <c r="D33" s="38" t="b">
        <v>0</v>
      </c>
      <c r="E33" s="39">
        <v>3.5014366856230102E-7</v>
      </c>
      <c r="F33" s="38">
        <v>6.45575372233131</v>
      </c>
      <c r="G33" s="38">
        <v>1782</v>
      </c>
      <c r="H33" s="38">
        <v>87</v>
      </c>
      <c r="I33" s="38">
        <v>25</v>
      </c>
      <c r="J33" s="38">
        <v>26944</v>
      </c>
      <c r="K33" s="38" t="s">
        <v>5960</v>
      </c>
    </row>
    <row r="34" spans="1:11" x14ac:dyDescent="0.2">
      <c r="A34" s="38" t="s">
        <v>3466</v>
      </c>
      <c r="B34" s="38" t="s">
        <v>3914</v>
      </c>
      <c r="C34" s="38" t="s">
        <v>3915</v>
      </c>
      <c r="D34" s="38" t="b">
        <v>0</v>
      </c>
      <c r="E34" s="39">
        <v>4.7146953086031502E-7</v>
      </c>
      <c r="F34" s="38">
        <v>6.3265463686886996</v>
      </c>
      <c r="G34" s="38">
        <v>1658</v>
      </c>
      <c r="H34" s="38">
        <v>87</v>
      </c>
      <c r="I34" s="38">
        <v>24</v>
      </c>
      <c r="J34" s="38">
        <v>26944</v>
      </c>
      <c r="K34" s="38" t="s">
        <v>5969</v>
      </c>
    </row>
    <row r="35" spans="1:11" x14ac:dyDescent="0.2">
      <c r="A35" s="38" t="s">
        <v>3466</v>
      </c>
      <c r="B35" s="38" t="s">
        <v>3592</v>
      </c>
      <c r="C35" s="38" t="s">
        <v>3593</v>
      </c>
      <c r="D35" s="38" t="b">
        <v>0</v>
      </c>
      <c r="E35" s="39">
        <v>5.3195814375723204E-7</v>
      </c>
      <c r="F35" s="38">
        <v>6.2741225381004302</v>
      </c>
      <c r="G35" s="38">
        <v>1248</v>
      </c>
      <c r="H35" s="38">
        <v>87</v>
      </c>
      <c r="I35" s="38">
        <v>21</v>
      </c>
      <c r="J35" s="38">
        <v>26944</v>
      </c>
      <c r="K35" s="38" t="s">
        <v>5970</v>
      </c>
    </row>
    <row r="36" spans="1:11" x14ac:dyDescent="0.2">
      <c r="A36" s="38" t="s">
        <v>3466</v>
      </c>
      <c r="B36" s="38" t="s">
        <v>3938</v>
      </c>
      <c r="C36" s="38" t="s">
        <v>3939</v>
      </c>
      <c r="D36" s="38" t="b">
        <v>0</v>
      </c>
      <c r="E36" s="39">
        <v>8.4847798448914795E-7</v>
      </c>
      <c r="F36" s="38">
        <v>6.0713594218659503</v>
      </c>
      <c r="G36" s="38">
        <v>1707</v>
      </c>
      <c r="H36" s="38">
        <v>87</v>
      </c>
      <c r="I36" s="38">
        <v>24</v>
      </c>
      <c r="J36" s="38">
        <v>26944</v>
      </c>
      <c r="K36" s="38" t="s">
        <v>5969</v>
      </c>
    </row>
    <row r="37" spans="1:11" x14ac:dyDescent="0.2">
      <c r="A37" s="38" t="s">
        <v>3466</v>
      </c>
      <c r="B37" s="38" t="s">
        <v>4328</v>
      </c>
      <c r="C37" s="38" t="s">
        <v>4329</v>
      </c>
      <c r="D37" s="38" t="b">
        <v>0</v>
      </c>
      <c r="E37" s="39">
        <v>8.8495605214015095E-7</v>
      </c>
      <c r="F37" s="38">
        <v>6.0530782962930596</v>
      </c>
      <c r="G37" s="38">
        <v>3435</v>
      </c>
      <c r="H37" s="38">
        <v>87</v>
      </c>
      <c r="I37" s="38">
        <v>34</v>
      </c>
      <c r="J37" s="38">
        <v>26944</v>
      </c>
      <c r="K37" s="38" t="s">
        <v>5971</v>
      </c>
    </row>
    <row r="38" spans="1:11" x14ac:dyDescent="0.2">
      <c r="A38" s="38" t="s">
        <v>3466</v>
      </c>
      <c r="B38" s="38" t="s">
        <v>3479</v>
      </c>
      <c r="C38" s="38" t="s">
        <v>3480</v>
      </c>
      <c r="D38" s="38" t="b">
        <v>0</v>
      </c>
      <c r="E38" s="38">
        <v>1.1401027299734699E-6</v>
      </c>
      <c r="F38" s="38">
        <v>5.9430560144086897</v>
      </c>
      <c r="G38" s="38">
        <v>2546</v>
      </c>
      <c r="H38" s="38">
        <v>87</v>
      </c>
      <c r="I38" s="38">
        <v>29</v>
      </c>
      <c r="J38" s="38">
        <v>26944</v>
      </c>
      <c r="K38" s="38" t="s">
        <v>5972</v>
      </c>
    </row>
    <row r="39" spans="1:11" x14ac:dyDescent="0.2">
      <c r="A39" s="38" t="s">
        <v>3466</v>
      </c>
      <c r="B39" s="38" t="s">
        <v>3556</v>
      </c>
      <c r="C39" s="38" t="s">
        <v>3557</v>
      </c>
      <c r="D39" s="38" t="b">
        <v>0</v>
      </c>
      <c r="E39" s="38">
        <v>1.64417803486737E-6</v>
      </c>
      <c r="F39" s="38">
        <v>5.7840511579795502</v>
      </c>
      <c r="G39" s="38">
        <v>10506</v>
      </c>
      <c r="H39" s="38">
        <v>87</v>
      </c>
      <c r="I39" s="38">
        <v>62</v>
      </c>
      <c r="J39" s="38">
        <v>26944</v>
      </c>
      <c r="K39" s="38" t="s">
        <v>5973</v>
      </c>
    </row>
    <row r="40" spans="1:11" x14ac:dyDescent="0.2">
      <c r="A40" s="38" t="s">
        <v>3466</v>
      </c>
      <c r="B40" s="38" t="s">
        <v>3539</v>
      </c>
      <c r="C40" s="38" t="s">
        <v>3540</v>
      </c>
      <c r="D40" s="38" t="b">
        <v>0</v>
      </c>
      <c r="E40" s="38">
        <v>1.81879648077499E-6</v>
      </c>
      <c r="F40" s="38">
        <v>5.7402158947910298</v>
      </c>
      <c r="G40" s="38">
        <v>4777</v>
      </c>
      <c r="H40" s="38">
        <v>87</v>
      </c>
      <c r="I40" s="38">
        <v>40</v>
      </c>
      <c r="J40" s="38">
        <v>26944</v>
      </c>
      <c r="K40" s="38" t="s">
        <v>5974</v>
      </c>
    </row>
    <row r="41" spans="1:11" x14ac:dyDescent="0.2">
      <c r="A41" s="38" t="s">
        <v>3466</v>
      </c>
      <c r="B41" s="38" t="s">
        <v>3542</v>
      </c>
      <c r="C41" s="38" t="s">
        <v>3543</v>
      </c>
      <c r="D41" s="38" t="b">
        <v>0</v>
      </c>
      <c r="E41" s="38">
        <v>1.8304097714777999E-6</v>
      </c>
      <c r="F41" s="38">
        <v>5.7374516744388799</v>
      </c>
      <c r="G41" s="38">
        <v>4778</v>
      </c>
      <c r="H41" s="38">
        <v>87</v>
      </c>
      <c r="I41" s="38">
        <v>40</v>
      </c>
      <c r="J41" s="38">
        <v>26944</v>
      </c>
      <c r="K41" s="38" t="s">
        <v>5974</v>
      </c>
    </row>
    <row r="42" spans="1:11" x14ac:dyDescent="0.2">
      <c r="A42" s="38" t="s">
        <v>3466</v>
      </c>
      <c r="B42" s="38" t="s">
        <v>3991</v>
      </c>
      <c r="C42" s="38" t="s">
        <v>3992</v>
      </c>
      <c r="D42" s="38" t="b">
        <v>0</v>
      </c>
      <c r="E42" s="38">
        <v>2.0938958003964E-6</v>
      </c>
      <c r="F42" s="38">
        <v>5.6790449341370302</v>
      </c>
      <c r="G42" s="38">
        <v>3162</v>
      </c>
      <c r="H42" s="38">
        <v>87</v>
      </c>
      <c r="I42" s="38">
        <v>32</v>
      </c>
      <c r="J42" s="38">
        <v>26944</v>
      </c>
      <c r="K42" s="38" t="s">
        <v>5975</v>
      </c>
    </row>
    <row r="43" spans="1:11" x14ac:dyDescent="0.2">
      <c r="A43" s="38" t="s">
        <v>3466</v>
      </c>
      <c r="B43" s="38" t="s">
        <v>3562</v>
      </c>
      <c r="C43" s="38" t="s">
        <v>3563</v>
      </c>
      <c r="D43" s="38" t="b">
        <v>0</v>
      </c>
      <c r="E43" s="38">
        <v>2.6768602471768601E-6</v>
      </c>
      <c r="F43" s="38">
        <v>5.5723743017545004</v>
      </c>
      <c r="G43" s="38">
        <v>9132</v>
      </c>
      <c r="H43" s="38">
        <v>87</v>
      </c>
      <c r="I43" s="38">
        <v>57</v>
      </c>
      <c r="J43" s="38">
        <v>26944</v>
      </c>
      <c r="K43" s="38" t="s">
        <v>5976</v>
      </c>
    </row>
    <row r="44" spans="1:11" x14ac:dyDescent="0.2">
      <c r="A44" s="38" t="s">
        <v>3466</v>
      </c>
      <c r="B44" s="38" t="s">
        <v>3470</v>
      </c>
      <c r="C44" s="38" t="s">
        <v>3471</v>
      </c>
      <c r="D44" s="38" t="b">
        <v>0</v>
      </c>
      <c r="E44" s="38">
        <v>6.5532155930397304E-6</v>
      </c>
      <c r="F44" s="38">
        <v>5.1835455440342004</v>
      </c>
      <c r="G44" s="38">
        <v>4117</v>
      </c>
      <c r="H44" s="38">
        <v>87</v>
      </c>
      <c r="I44" s="38">
        <v>36</v>
      </c>
      <c r="J44" s="38">
        <v>26944</v>
      </c>
      <c r="K44" s="38" t="s">
        <v>5977</v>
      </c>
    </row>
    <row r="45" spans="1:11" x14ac:dyDescent="0.2">
      <c r="A45" s="38" t="s">
        <v>3466</v>
      </c>
      <c r="B45" s="38" t="s">
        <v>5978</v>
      </c>
      <c r="C45" s="38" t="s">
        <v>5979</v>
      </c>
      <c r="D45" s="38" t="b">
        <v>0</v>
      </c>
      <c r="E45" s="38">
        <v>8.2353361326840002E-6</v>
      </c>
      <c r="F45" s="38">
        <v>5.0843186700108403</v>
      </c>
      <c r="G45" s="38">
        <v>2077</v>
      </c>
      <c r="H45" s="38">
        <v>87</v>
      </c>
      <c r="I45" s="38">
        <v>25</v>
      </c>
      <c r="J45" s="38">
        <v>26944</v>
      </c>
      <c r="K45" s="38" t="s">
        <v>5980</v>
      </c>
    </row>
    <row r="46" spans="1:11" x14ac:dyDescent="0.2">
      <c r="A46" s="38" t="s">
        <v>3466</v>
      </c>
      <c r="B46" s="38" t="s">
        <v>5981</v>
      </c>
      <c r="C46" s="38" t="s">
        <v>5982</v>
      </c>
      <c r="D46" s="38" t="b">
        <v>0</v>
      </c>
      <c r="E46" s="38">
        <v>8.5187506825045497E-6</v>
      </c>
      <c r="F46" s="38">
        <v>5.0696240920264799</v>
      </c>
      <c r="G46" s="38">
        <v>238</v>
      </c>
      <c r="H46" s="38">
        <v>87</v>
      </c>
      <c r="I46" s="38">
        <v>10</v>
      </c>
      <c r="J46" s="38">
        <v>26944</v>
      </c>
      <c r="K46" s="38" t="s">
        <v>5983</v>
      </c>
    </row>
    <row r="47" spans="1:11" x14ac:dyDescent="0.2">
      <c r="A47" s="38" t="s">
        <v>3466</v>
      </c>
      <c r="B47" s="38" t="s">
        <v>3518</v>
      </c>
      <c r="C47" s="38" t="s">
        <v>3519</v>
      </c>
      <c r="D47" s="38" t="b">
        <v>0</v>
      </c>
      <c r="E47" s="38">
        <v>8.9647897041184593E-6</v>
      </c>
      <c r="F47" s="38">
        <v>5.0474598936547297</v>
      </c>
      <c r="G47" s="38">
        <v>1181</v>
      </c>
      <c r="H47" s="38">
        <v>87</v>
      </c>
      <c r="I47" s="38">
        <v>19</v>
      </c>
      <c r="J47" s="38">
        <v>26944</v>
      </c>
      <c r="K47" s="38" t="s">
        <v>5984</v>
      </c>
    </row>
    <row r="48" spans="1:11" x14ac:dyDescent="0.2">
      <c r="A48" s="38" t="s">
        <v>3466</v>
      </c>
      <c r="B48" s="38" t="s">
        <v>3571</v>
      </c>
      <c r="C48" s="38" t="s">
        <v>3572</v>
      </c>
      <c r="D48" s="38" t="b">
        <v>0</v>
      </c>
      <c r="E48" s="38">
        <v>9.3488550345106394E-6</v>
      </c>
      <c r="F48" s="38">
        <v>5.02924157443681</v>
      </c>
      <c r="G48" s="38">
        <v>806</v>
      </c>
      <c r="H48" s="38">
        <v>87</v>
      </c>
      <c r="I48" s="38">
        <v>16</v>
      </c>
      <c r="J48" s="38">
        <v>26944</v>
      </c>
      <c r="K48" s="38" t="s">
        <v>5985</v>
      </c>
    </row>
    <row r="49" spans="1:11" x14ac:dyDescent="0.2">
      <c r="A49" s="38" t="s">
        <v>3466</v>
      </c>
      <c r="B49" s="38" t="s">
        <v>3547</v>
      </c>
      <c r="C49" s="38" t="s">
        <v>3548</v>
      </c>
      <c r="D49" s="38" t="b">
        <v>0</v>
      </c>
      <c r="E49" s="38">
        <v>9.5282356096780003E-6</v>
      </c>
      <c r="F49" s="38">
        <v>5.02098751236512</v>
      </c>
      <c r="G49" s="38">
        <v>927</v>
      </c>
      <c r="H49" s="38">
        <v>87</v>
      </c>
      <c r="I49" s="38">
        <v>17</v>
      </c>
      <c r="J49" s="38">
        <v>26944</v>
      </c>
      <c r="K49" s="38" t="s">
        <v>5984</v>
      </c>
    </row>
    <row r="50" spans="1:11" x14ac:dyDescent="0.2">
      <c r="A50" s="38" t="s">
        <v>3466</v>
      </c>
      <c r="B50" s="38" t="s">
        <v>5986</v>
      </c>
      <c r="C50" s="38" t="s">
        <v>5987</v>
      </c>
      <c r="D50" s="38" t="b">
        <v>0</v>
      </c>
      <c r="E50" s="38">
        <v>1.1680062399529E-5</v>
      </c>
      <c r="F50" s="38">
        <v>4.9325548370439298</v>
      </c>
      <c r="G50" s="38">
        <v>321</v>
      </c>
      <c r="H50" s="38">
        <v>87</v>
      </c>
      <c r="I50" s="38">
        <v>11</v>
      </c>
      <c r="J50" s="38">
        <v>26944</v>
      </c>
      <c r="K50" s="38" t="s">
        <v>5988</v>
      </c>
    </row>
    <row r="51" spans="1:11" x14ac:dyDescent="0.2">
      <c r="A51" s="38" t="s">
        <v>3466</v>
      </c>
      <c r="B51" s="38" t="s">
        <v>4430</v>
      </c>
      <c r="C51" s="38" t="s">
        <v>4431</v>
      </c>
      <c r="D51" s="38" t="b">
        <v>0</v>
      </c>
      <c r="E51" s="38">
        <v>1.4876441904910699E-5</v>
      </c>
      <c r="F51" s="38">
        <v>4.8275009293979103</v>
      </c>
      <c r="G51" s="38">
        <v>1812</v>
      </c>
      <c r="H51" s="38">
        <v>87</v>
      </c>
      <c r="I51" s="38">
        <v>23</v>
      </c>
      <c r="J51" s="38">
        <v>26944</v>
      </c>
      <c r="K51" s="38" t="s">
        <v>5989</v>
      </c>
    </row>
    <row r="52" spans="1:11" x14ac:dyDescent="0.2">
      <c r="A52" s="38" t="s">
        <v>3466</v>
      </c>
      <c r="B52" s="38" t="s">
        <v>5990</v>
      </c>
      <c r="C52" s="38" t="s">
        <v>5991</v>
      </c>
      <c r="D52" s="38" t="b">
        <v>0</v>
      </c>
      <c r="E52" s="38">
        <v>1.7543469172263798E-5</v>
      </c>
      <c r="F52" s="38">
        <v>4.7558845219509296</v>
      </c>
      <c r="G52" s="38">
        <v>189</v>
      </c>
      <c r="H52" s="38">
        <v>87</v>
      </c>
      <c r="I52" s="38">
        <v>9</v>
      </c>
      <c r="J52" s="38">
        <v>26944</v>
      </c>
      <c r="K52" s="38" t="s">
        <v>5992</v>
      </c>
    </row>
    <row r="53" spans="1:11" x14ac:dyDescent="0.2">
      <c r="A53" s="38" t="s">
        <v>3466</v>
      </c>
      <c r="B53" s="38" t="s">
        <v>3485</v>
      </c>
      <c r="C53" s="38" t="s">
        <v>3486</v>
      </c>
      <c r="D53" s="38" t="b">
        <v>0</v>
      </c>
      <c r="E53" s="38">
        <v>1.7880215323279699E-5</v>
      </c>
      <c r="F53" s="38">
        <v>4.7476272554982</v>
      </c>
      <c r="G53" s="38">
        <v>6589</v>
      </c>
      <c r="H53" s="38">
        <v>87</v>
      </c>
      <c r="I53" s="38">
        <v>46</v>
      </c>
      <c r="J53" s="38">
        <v>26944</v>
      </c>
      <c r="K53" s="38" t="s">
        <v>5993</v>
      </c>
    </row>
    <row r="54" spans="1:11" x14ac:dyDescent="0.2">
      <c r="A54" s="38" t="s">
        <v>3466</v>
      </c>
      <c r="B54" s="38" t="s">
        <v>3473</v>
      </c>
      <c r="C54" s="38" t="s">
        <v>3474</v>
      </c>
      <c r="D54" s="38" t="b">
        <v>0</v>
      </c>
      <c r="E54" s="38">
        <v>3.1912380699828699E-5</v>
      </c>
      <c r="F54" s="38">
        <v>4.4960407957365502</v>
      </c>
      <c r="G54" s="38">
        <v>5966</v>
      </c>
      <c r="H54" s="38">
        <v>87</v>
      </c>
      <c r="I54" s="38">
        <v>43</v>
      </c>
      <c r="J54" s="38">
        <v>26944</v>
      </c>
      <c r="K54" s="38" t="s">
        <v>5994</v>
      </c>
    </row>
    <row r="55" spans="1:11" x14ac:dyDescent="0.2">
      <c r="A55" s="38" t="s">
        <v>3466</v>
      </c>
      <c r="B55" s="38" t="s">
        <v>3897</v>
      </c>
      <c r="C55" s="38" t="s">
        <v>3898</v>
      </c>
      <c r="D55" s="38" t="b">
        <v>0</v>
      </c>
      <c r="E55" s="38">
        <v>4.2403709753535499E-5</v>
      </c>
      <c r="F55" s="38">
        <v>4.3725961468268002</v>
      </c>
      <c r="G55" s="38">
        <v>455</v>
      </c>
      <c r="H55" s="38">
        <v>87</v>
      </c>
      <c r="I55" s="38">
        <v>12</v>
      </c>
      <c r="J55" s="38">
        <v>26944</v>
      </c>
      <c r="K55" s="38" t="s">
        <v>5995</v>
      </c>
    </row>
    <row r="56" spans="1:11" x14ac:dyDescent="0.2">
      <c r="A56" s="38" t="s">
        <v>3466</v>
      </c>
      <c r="B56" s="38" t="s">
        <v>3906</v>
      </c>
      <c r="C56" s="38" t="s">
        <v>3907</v>
      </c>
      <c r="D56" s="38" t="b">
        <v>0</v>
      </c>
      <c r="E56" s="38">
        <v>4.4492683248485601E-5</v>
      </c>
      <c r="F56" s="38">
        <v>4.3517114021892098</v>
      </c>
      <c r="G56" s="38">
        <v>457</v>
      </c>
      <c r="H56" s="38">
        <v>87</v>
      </c>
      <c r="I56" s="38">
        <v>12</v>
      </c>
      <c r="J56" s="38">
        <v>26944</v>
      </c>
      <c r="K56" s="38" t="s">
        <v>5995</v>
      </c>
    </row>
    <row r="57" spans="1:11" x14ac:dyDescent="0.2">
      <c r="A57" s="38" t="s">
        <v>3466</v>
      </c>
      <c r="B57" s="38" t="s">
        <v>3625</v>
      </c>
      <c r="C57" s="38" t="s">
        <v>3626</v>
      </c>
      <c r="D57" s="38" t="b">
        <v>0</v>
      </c>
      <c r="E57" s="38">
        <v>4.5089187478054397E-5</v>
      </c>
      <c r="F57" s="38">
        <v>4.3459275907519004</v>
      </c>
      <c r="G57" s="38">
        <v>7815</v>
      </c>
      <c r="H57" s="38">
        <v>87</v>
      </c>
      <c r="I57" s="38">
        <v>50</v>
      </c>
      <c r="J57" s="38">
        <v>26944</v>
      </c>
      <c r="K57" s="38" t="s">
        <v>5996</v>
      </c>
    </row>
    <row r="58" spans="1:11" x14ac:dyDescent="0.2">
      <c r="A58" s="38" t="s">
        <v>3466</v>
      </c>
      <c r="B58" s="38" t="s">
        <v>4317</v>
      </c>
      <c r="C58" s="38" t="s">
        <v>4318</v>
      </c>
      <c r="D58" s="38" t="b">
        <v>0</v>
      </c>
      <c r="E58" s="38">
        <v>4.6468961391804202E-5</v>
      </c>
      <c r="F58" s="38">
        <v>4.3328370341458102</v>
      </c>
      <c r="G58" s="38">
        <v>904</v>
      </c>
      <c r="H58" s="38">
        <v>87</v>
      </c>
      <c r="I58" s="38">
        <v>16</v>
      </c>
      <c r="J58" s="38">
        <v>26944</v>
      </c>
      <c r="K58" s="38" t="s">
        <v>5997</v>
      </c>
    </row>
    <row r="59" spans="1:11" x14ac:dyDescent="0.2">
      <c r="A59" s="38" t="s">
        <v>3466</v>
      </c>
      <c r="B59" s="38" t="s">
        <v>3595</v>
      </c>
      <c r="C59" s="38" t="s">
        <v>3596</v>
      </c>
      <c r="D59" s="38" t="b">
        <v>0</v>
      </c>
      <c r="E59" s="38">
        <v>5.1988003805256502E-5</v>
      </c>
      <c r="F59" s="38">
        <v>4.2840968579464098</v>
      </c>
      <c r="G59" s="38">
        <v>1465</v>
      </c>
      <c r="H59" s="38">
        <v>87</v>
      </c>
      <c r="I59" s="38">
        <v>20</v>
      </c>
      <c r="J59" s="38">
        <v>26944</v>
      </c>
      <c r="K59" s="38" t="s">
        <v>5998</v>
      </c>
    </row>
    <row r="60" spans="1:11" x14ac:dyDescent="0.2">
      <c r="A60" s="38" t="s">
        <v>3466</v>
      </c>
      <c r="B60" s="38" t="s">
        <v>3601</v>
      </c>
      <c r="C60" s="38" t="s">
        <v>3602</v>
      </c>
      <c r="D60" s="38" t="b">
        <v>0</v>
      </c>
      <c r="E60" s="38">
        <v>6.0000386081498797E-5</v>
      </c>
      <c r="F60" s="38">
        <v>4.2218459550742704</v>
      </c>
      <c r="G60" s="38">
        <v>7612</v>
      </c>
      <c r="H60" s="38">
        <v>87</v>
      </c>
      <c r="I60" s="38">
        <v>49</v>
      </c>
      <c r="J60" s="38">
        <v>26944</v>
      </c>
      <c r="K60" s="38" t="s">
        <v>5996</v>
      </c>
    </row>
    <row r="61" spans="1:11" x14ac:dyDescent="0.2">
      <c r="A61" s="38" t="s">
        <v>3466</v>
      </c>
      <c r="B61" s="38" t="s">
        <v>3946</v>
      </c>
      <c r="C61" s="38" t="s">
        <v>3947</v>
      </c>
      <c r="D61" s="38" t="b">
        <v>0</v>
      </c>
      <c r="E61" s="38">
        <v>6.0760370872117198E-5</v>
      </c>
      <c r="F61" s="38">
        <v>4.2163795839332998</v>
      </c>
      <c r="G61" s="38">
        <v>377</v>
      </c>
      <c r="H61" s="38">
        <v>87</v>
      </c>
      <c r="I61" s="38">
        <v>11</v>
      </c>
      <c r="J61" s="38">
        <v>26944</v>
      </c>
      <c r="K61" s="38" t="s">
        <v>5999</v>
      </c>
    </row>
    <row r="62" spans="1:11" x14ac:dyDescent="0.2">
      <c r="A62" s="38" t="s">
        <v>3466</v>
      </c>
      <c r="B62" s="38" t="s">
        <v>4018</v>
      </c>
      <c r="C62" s="38" t="s">
        <v>4019</v>
      </c>
      <c r="D62" s="38" t="b">
        <v>0</v>
      </c>
      <c r="E62" s="38">
        <v>6.2408397040755406E-5</v>
      </c>
      <c r="F62" s="38">
        <v>4.20475697212661</v>
      </c>
      <c r="G62" s="38">
        <v>4698</v>
      </c>
      <c r="H62" s="38">
        <v>87</v>
      </c>
      <c r="I62" s="38">
        <v>37</v>
      </c>
      <c r="J62" s="38">
        <v>26944</v>
      </c>
      <c r="K62" s="38" t="s">
        <v>6000</v>
      </c>
    </row>
    <row r="63" spans="1:11" x14ac:dyDescent="0.2">
      <c r="A63" s="38" t="s">
        <v>3466</v>
      </c>
      <c r="B63" s="38" t="s">
        <v>3686</v>
      </c>
      <c r="C63" s="38" t="s">
        <v>3687</v>
      </c>
      <c r="D63" s="38" t="b">
        <v>0</v>
      </c>
      <c r="E63" s="38">
        <v>6.2786417431318805E-5</v>
      </c>
      <c r="F63" s="38">
        <v>4.2021342969097599</v>
      </c>
      <c r="G63" s="38">
        <v>800</v>
      </c>
      <c r="H63" s="38">
        <v>87</v>
      </c>
      <c r="I63" s="38">
        <v>15</v>
      </c>
      <c r="J63" s="38">
        <v>26944</v>
      </c>
      <c r="K63" s="38" t="s">
        <v>6001</v>
      </c>
    </row>
    <row r="64" spans="1:11" x14ac:dyDescent="0.2">
      <c r="A64" s="38" t="s">
        <v>3466</v>
      </c>
      <c r="B64" s="38" t="s">
        <v>3604</v>
      </c>
      <c r="C64" s="38" t="s">
        <v>3605</v>
      </c>
      <c r="D64" s="38" t="b">
        <v>0</v>
      </c>
      <c r="E64" s="38">
        <v>9.1335627212778506E-5</v>
      </c>
      <c r="F64" s="38">
        <v>4.0393597845269102</v>
      </c>
      <c r="G64" s="38">
        <v>1221</v>
      </c>
      <c r="H64" s="38">
        <v>87</v>
      </c>
      <c r="I64" s="38">
        <v>18</v>
      </c>
      <c r="J64" s="38">
        <v>26944</v>
      </c>
      <c r="K64" s="38" t="s">
        <v>6002</v>
      </c>
    </row>
    <row r="65" spans="1:11" x14ac:dyDescent="0.2">
      <c r="A65" s="38" t="s">
        <v>3466</v>
      </c>
      <c r="B65" s="38" t="s">
        <v>6003</v>
      </c>
      <c r="C65" s="38" t="s">
        <v>6004</v>
      </c>
      <c r="D65" s="38" t="b">
        <v>0</v>
      </c>
      <c r="E65" s="38">
        <v>9.2033678821136703E-5</v>
      </c>
      <c r="F65" s="38">
        <v>4.0360532177671198</v>
      </c>
      <c r="G65" s="38">
        <v>229</v>
      </c>
      <c r="H65" s="38">
        <v>87</v>
      </c>
      <c r="I65" s="38">
        <v>9</v>
      </c>
      <c r="J65" s="38">
        <v>26944</v>
      </c>
      <c r="K65" s="38" t="s">
        <v>6005</v>
      </c>
    </row>
    <row r="66" spans="1:11" x14ac:dyDescent="0.2">
      <c r="A66" s="38" t="s">
        <v>3466</v>
      </c>
      <c r="B66" s="38" t="s">
        <v>3839</v>
      </c>
      <c r="C66" s="38" t="s">
        <v>3840</v>
      </c>
      <c r="D66" s="38" t="b">
        <v>0</v>
      </c>
      <c r="E66" s="38">
        <v>1.2411385723557801E-4</v>
      </c>
      <c r="F66" s="38">
        <v>3.9061797270832699</v>
      </c>
      <c r="G66" s="38">
        <v>316</v>
      </c>
      <c r="H66" s="38">
        <v>87</v>
      </c>
      <c r="I66" s="38">
        <v>10</v>
      </c>
      <c r="J66" s="38">
        <v>26944</v>
      </c>
      <c r="K66" s="38" t="s">
        <v>5983</v>
      </c>
    </row>
    <row r="67" spans="1:11" x14ac:dyDescent="0.2">
      <c r="A67" s="38" t="s">
        <v>3466</v>
      </c>
      <c r="B67" s="38" t="s">
        <v>3713</v>
      </c>
      <c r="C67" s="38" t="s">
        <v>3714</v>
      </c>
      <c r="D67" s="38" t="b">
        <v>0</v>
      </c>
      <c r="E67" s="38">
        <v>1.29250148977469E-4</v>
      </c>
      <c r="F67" s="38">
        <v>3.8885689476533098</v>
      </c>
      <c r="G67" s="38">
        <v>504</v>
      </c>
      <c r="H67" s="38">
        <v>87</v>
      </c>
      <c r="I67" s="38">
        <v>12</v>
      </c>
      <c r="J67" s="38">
        <v>26944</v>
      </c>
      <c r="K67" s="38" t="s">
        <v>6006</v>
      </c>
    </row>
    <row r="68" spans="1:11" x14ac:dyDescent="0.2">
      <c r="A68" s="38" t="s">
        <v>3466</v>
      </c>
      <c r="B68" s="38" t="s">
        <v>3848</v>
      </c>
      <c r="C68" s="38" t="s">
        <v>3849</v>
      </c>
      <c r="D68" s="38" t="b">
        <v>0</v>
      </c>
      <c r="E68" s="38">
        <v>1.3553393514938601E-4</v>
      </c>
      <c r="F68" s="38">
        <v>3.86795195200044</v>
      </c>
      <c r="G68" s="38">
        <v>319</v>
      </c>
      <c r="H68" s="38">
        <v>87</v>
      </c>
      <c r="I68" s="38">
        <v>10</v>
      </c>
      <c r="J68" s="38">
        <v>26944</v>
      </c>
      <c r="K68" s="38" t="s">
        <v>5983</v>
      </c>
    </row>
    <row r="69" spans="1:11" x14ac:dyDescent="0.2">
      <c r="A69" s="38" t="s">
        <v>3466</v>
      </c>
      <c r="B69" s="38" t="s">
        <v>3710</v>
      </c>
      <c r="C69" s="38" t="s">
        <v>3711</v>
      </c>
      <c r="D69" s="38" t="b">
        <v>0</v>
      </c>
      <c r="E69" s="38">
        <v>1.4174533506757601E-4</v>
      </c>
      <c r="F69" s="38">
        <v>3.84849122511757</v>
      </c>
      <c r="G69" s="38">
        <v>2766</v>
      </c>
      <c r="H69" s="38">
        <v>87</v>
      </c>
      <c r="I69" s="38">
        <v>27</v>
      </c>
      <c r="J69" s="38">
        <v>26944</v>
      </c>
      <c r="K69" s="38" t="s">
        <v>6007</v>
      </c>
    </row>
    <row r="70" spans="1:11" x14ac:dyDescent="0.2">
      <c r="A70" s="38" t="s">
        <v>3466</v>
      </c>
      <c r="B70" s="38" t="s">
        <v>3862</v>
      </c>
      <c r="C70" s="38" t="s">
        <v>3863</v>
      </c>
      <c r="D70" s="38" t="b">
        <v>0</v>
      </c>
      <c r="E70" s="38">
        <v>1.61185100697499E-4</v>
      </c>
      <c r="F70" s="38">
        <v>3.7926751051110301</v>
      </c>
      <c r="G70" s="38">
        <v>325</v>
      </c>
      <c r="H70" s="38">
        <v>87</v>
      </c>
      <c r="I70" s="38">
        <v>10</v>
      </c>
      <c r="J70" s="38">
        <v>26944</v>
      </c>
      <c r="K70" s="38" t="s">
        <v>5983</v>
      </c>
    </row>
    <row r="71" spans="1:11" x14ac:dyDescent="0.2">
      <c r="A71" s="38" t="s">
        <v>3466</v>
      </c>
      <c r="B71" s="38" t="s">
        <v>4687</v>
      </c>
      <c r="C71" s="38" t="s">
        <v>4688</v>
      </c>
      <c r="D71" s="38" t="b">
        <v>0</v>
      </c>
      <c r="E71" s="38">
        <v>1.8736587391434301E-4</v>
      </c>
      <c r="F71" s="38">
        <v>3.7273095069397302</v>
      </c>
      <c r="G71" s="38">
        <v>1281</v>
      </c>
      <c r="H71" s="38">
        <v>87</v>
      </c>
      <c r="I71" s="38">
        <v>18</v>
      </c>
      <c r="J71" s="38">
        <v>26944</v>
      </c>
      <c r="K71" s="38" t="s">
        <v>6008</v>
      </c>
    </row>
    <row r="72" spans="1:11" x14ac:dyDescent="0.2">
      <c r="A72" s="38" t="s">
        <v>3466</v>
      </c>
      <c r="B72" s="38" t="s">
        <v>4286</v>
      </c>
      <c r="C72" s="38" t="s">
        <v>4287</v>
      </c>
      <c r="D72" s="38" t="b">
        <v>0</v>
      </c>
      <c r="E72" s="38">
        <v>2.0929689629568899E-4</v>
      </c>
      <c r="F72" s="38">
        <v>3.6792372118507499</v>
      </c>
      <c r="G72" s="38">
        <v>2819</v>
      </c>
      <c r="H72" s="38">
        <v>87</v>
      </c>
      <c r="I72" s="38">
        <v>27</v>
      </c>
      <c r="J72" s="38">
        <v>26944</v>
      </c>
      <c r="K72" s="38" t="s">
        <v>6009</v>
      </c>
    </row>
    <row r="73" spans="1:11" x14ac:dyDescent="0.2">
      <c r="A73" s="38" t="s">
        <v>3466</v>
      </c>
      <c r="B73" s="38" t="s">
        <v>3638</v>
      </c>
      <c r="C73" s="38" t="s">
        <v>3639</v>
      </c>
      <c r="D73" s="38" t="b">
        <v>0</v>
      </c>
      <c r="E73" s="38">
        <v>2.3651047065105301E-4</v>
      </c>
      <c r="F73" s="38">
        <v>3.6261496276732501</v>
      </c>
      <c r="G73" s="38">
        <v>1935</v>
      </c>
      <c r="H73" s="38">
        <v>87</v>
      </c>
      <c r="I73" s="38">
        <v>22</v>
      </c>
      <c r="J73" s="38">
        <v>26944</v>
      </c>
      <c r="K73" s="38" t="s">
        <v>6010</v>
      </c>
    </row>
    <row r="74" spans="1:11" x14ac:dyDescent="0.2">
      <c r="A74" s="38" t="s">
        <v>3466</v>
      </c>
      <c r="B74" s="38" t="s">
        <v>3586</v>
      </c>
      <c r="C74" s="38" t="s">
        <v>3587</v>
      </c>
      <c r="D74" s="38" t="b">
        <v>0</v>
      </c>
      <c r="E74" s="38">
        <v>2.7069258224399998E-4</v>
      </c>
      <c r="F74" s="38">
        <v>3.5675236449854499</v>
      </c>
      <c r="G74" s="38">
        <v>2122</v>
      </c>
      <c r="H74" s="38">
        <v>87</v>
      </c>
      <c r="I74" s="38">
        <v>23</v>
      </c>
      <c r="J74" s="38">
        <v>26944</v>
      </c>
      <c r="K74" s="38" t="s">
        <v>6011</v>
      </c>
    </row>
    <row r="75" spans="1:11" x14ac:dyDescent="0.2">
      <c r="A75" s="38" t="s">
        <v>3466</v>
      </c>
      <c r="B75" s="38" t="s">
        <v>3701</v>
      </c>
      <c r="C75" s="38" t="s">
        <v>3702</v>
      </c>
      <c r="D75" s="38" t="b">
        <v>0</v>
      </c>
      <c r="E75" s="38">
        <v>2.7723554294738499E-4</v>
      </c>
      <c r="F75" s="38">
        <v>3.5571510918221798</v>
      </c>
      <c r="G75" s="38">
        <v>541</v>
      </c>
      <c r="H75" s="38">
        <v>87</v>
      </c>
      <c r="I75" s="38">
        <v>12</v>
      </c>
      <c r="J75" s="38">
        <v>26944</v>
      </c>
      <c r="K75" s="38" t="s">
        <v>6012</v>
      </c>
    </row>
    <row r="76" spans="1:11" x14ac:dyDescent="0.2">
      <c r="A76" s="38" t="s">
        <v>3466</v>
      </c>
      <c r="B76" s="38" t="s">
        <v>3530</v>
      </c>
      <c r="C76" s="38" t="s">
        <v>3531</v>
      </c>
      <c r="D76" s="38" t="b">
        <v>0</v>
      </c>
      <c r="E76" s="38">
        <v>2.9632451226048099E-4</v>
      </c>
      <c r="F76" s="38">
        <v>3.5282324217593999</v>
      </c>
      <c r="G76" s="38">
        <v>3260</v>
      </c>
      <c r="H76" s="38">
        <v>87</v>
      </c>
      <c r="I76" s="38">
        <v>29</v>
      </c>
      <c r="J76" s="38">
        <v>26944</v>
      </c>
      <c r="K76" s="38" t="s">
        <v>6013</v>
      </c>
    </row>
    <row r="77" spans="1:11" x14ac:dyDescent="0.2">
      <c r="A77" s="38" t="s">
        <v>3466</v>
      </c>
      <c r="B77" s="38" t="s">
        <v>3765</v>
      </c>
      <c r="C77" s="38" t="s">
        <v>3766</v>
      </c>
      <c r="D77" s="38" t="b">
        <v>0</v>
      </c>
      <c r="E77" s="38">
        <v>3.29956745866575E-4</v>
      </c>
      <c r="F77" s="38">
        <v>3.48154298819084</v>
      </c>
      <c r="G77" s="38">
        <v>446</v>
      </c>
      <c r="H77" s="38">
        <v>87</v>
      </c>
      <c r="I77" s="38">
        <v>11</v>
      </c>
      <c r="J77" s="38">
        <v>26944</v>
      </c>
      <c r="K77" s="38" t="s">
        <v>6014</v>
      </c>
    </row>
    <row r="78" spans="1:11" x14ac:dyDescent="0.2">
      <c r="A78" s="38" t="s">
        <v>3466</v>
      </c>
      <c r="B78" s="38" t="s">
        <v>3644</v>
      </c>
      <c r="C78" s="38" t="s">
        <v>3645</v>
      </c>
      <c r="D78" s="38" t="b">
        <v>0</v>
      </c>
      <c r="E78" s="38">
        <v>3.7425619785408099E-4</v>
      </c>
      <c r="F78" s="38">
        <v>3.42683099880978</v>
      </c>
      <c r="G78" s="38">
        <v>356</v>
      </c>
      <c r="H78" s="38">
        <v>87</v>
      </c>
      <c r="I78" s="38">
        <v>10</v>
      </c>
      <c r="J78" s="38">
        <v>26944</v>
      </c>
      <c r="K78" s="38" t="s">
        <v>6015</v>
      </c>
    </row>
    <row r="79" spans="1:11" x14ac:dyDescent="0.2">
      <c r="A79" s="38" t="s">
        <v>3466</v>
      </c>
      <c r="B79" s="38" t="s">
        <v>4041</v>
      </c>
      <c r="C79" s="38" t="s">
        <v>4042</v>
      </c>
      <c r="D79" s="38" t="b">
        <v>0</v>
      </c>
      <c r="E79" s="38">
        <v>3.97506694027926E-4</v>
      </c>
      <c r="F79" s="38">
        <v>3.4006555534102398</v>
      </c>
      <c r="G79" s="38">
        <v>5744</v>
      </c>
      <c r="H79" s="38">
        <v>87</v>
      </c>
      <c r="I79" s="38">
        <v>40</v>
      </c>
      <c r="J79" s="38">
        <v>26944</v>
      </c>
      <c r="K79" s="38" t="s">
        <v>6016</v>
      </c>
    </row>
    <row r="80" spans="1:11" x14ac:dyDescent="0.2">
      <c r="A80" s="38" t="s">
        <v>3466</v>
      </c>
      <c r="B80" s="38" t="s">
        <v>3607</v>
      </c>
      <c r="C80" s="38" t="s">
        <v>3608</v>
      </c>
      <c r="D80" s="38" t="b">
        <v>0</v>
      </c>
      <c r="E80" s="38">
        <v>4.08681089653849E-4</v>
      </c>
      <c r="F80" s="38">
        <v>3.3886154573434202</v>
      </c>
      <c r="G80" s="38">
        <v>561</v>
      </c>
      <c r="H80" s="38">
        <v>87</v>
      </c>
      <c r="I80" s="38">
        <v>12</v>
      </c>
      <c r="J80" s="38">
        <v>26944</v>
      </c>
      <c r="K80" s="38" t="s">
        <v>6002</v>
      </c>
    </row>
    <row r="81" spans="1:11" x14ac:dyDescent="0.2">
      <c r="A81" s="38" t="s">
        <v>3466</v>
      </c>
      <c r="B81" s="38" t="s">
        <v>3635</v>
      </c>
      <c r="C81" s="38" t="s">
        <v>3636</v>
      </c>
      <c r="D81" s="38" t="b">
        <v>0</v>
      </c>
      <c r="E81" s="38">
        <v>4.3731116633240999E-4</v>
      </c>
      <c r="F81" s="38">
        <v>3.35920943320937</v>
      </c>
      <c r="G81" s="38">
        <v>2359</v>
      </c>
      <c r="H81" s="38">
        <v>87</v>
      </c>
      <c r="I81" s="38">
        <v>24</v>
      </c>
      <c r="J81" s="38">
        <v>26944</v>
      </c>
      <c r="K81" s="38" t="s">
        <v>6017</v>
      </c>
    </row>
    <row r="82" spans="1:11" x14ac:dyDescent="0.2">
      <c r="A82" s="38" t="s">
        <v>3466</v>
      </c>
      <c r="B82" s="38" t="s">
        <v>3888</v>
      </c>
      <c r="C82" s="38" t="s">
        <v>3889</v>
      </c>
      <c r="D82" s="38" t="b">
        <v>0</v>
      </c>
      <c r="E82" s="38">
        <v>4.68301612763001E-4</v>
      </c>
      <c r="F82" s="38">
        <v>3.3294743465679799</v>
      </c>
      <c r="G82" s="38">
        <v>1214</v>
      </c>
      <c r="H82" s="38">
        <v>87</v>
      </c>
      <c r="I82" s="38">
        <v>17</v>
      </c>
      <c r="J82" s="38">
        <v>26944</v>
      </c>
      <c r="K82" s="38" t="s">
        <v>6018</v>
      </c>
    </row>
    <row r="83" spans="1:11" x14ac:dyDescent="0.2">
      <c r="A83" s="38" t="s">
        <v>3466</v>
      </c>
      <c r="B83" s="38" t="s">
        <v>3512</v>
      </c>
      <c r="C83" s="38" t="s">
        <v>3513</v>
      </c>
      <c r="D83" s="38" t="b">
        <v>0</v>
      </c>
      <c r="E83" s="38">
        <v>5.6330852084243103E-4</v>
      </c>
      <c r="F83" s="38">
        <v>3.24925367939333</v>
      </c>
      <c r="G83" s="38">
        <v>3987</v>
      </c>
      <c r="H83" s="38">
        <v>87</v>
      </c>
      <c r="I83" s="38">
        <v>32</v>
      </c>
      <c r="J83" s="38">
        <v>26944</v>
      </c>
      <c r="K83" s="38" t="s">
        <v>6019</v>
      </c>
    </row>
    <row r="84" spans="1:11" x14ac:dyDescent="0.2">
      <c r="A84" s="38" t="s">
        <v>3466</v>
      </c>
      <c r="B84" s="38" t="s">
        <v>3482</v>
      </c>
      <c r="C84" s="38" t="s">
        <v>3483</v>
      </c>
      <c r="D84" s="38" t="b">
        <v>0</v>
      </c>
      <c r="E84" s="38">
        <v>6.1200425649473201E-4</v>
      </c>
      <c r="F84" s="38">
        <v>3.2132455573221699</v>
      </c>
      <c r="G84" s="38">
        <v>6078</v>
      </c>
      <c r="H84" s="38">
        <v>87</v>
      </c>
      <c r="I84" s="38">
        <v>41</v>
      </c>
      <c r="J84" s="38">
        <v>26944</v>
      </c>
      <c r="K84" s="38" t="s">
        <v>6020</v>
      </c>
    </row>
    <row r="85" spans="1:11" x14ac:dyDescent="0.2">
      <c r="A85" s="38" t="s">
        <v>3466</v>
      </c>
      <c r="B85" s="38" t="s">
        <v>3467</v>
      </c>
      <c r="C85" s="38" t="s">
        <v>3468</v>
      </c>
      <c r="D85" s="38" t="b">
        <v>0</v>
      </c>
      <c r="E85" s="38">
        <v>6.3023144022908396E-4</v>
      </c>
      <c r="F85" s="38">
        <v>3.20049993506013</v>
      </c>
      <c r="G85" s="38">
        <v>5599</v>
      </c>
      <c r="H85" s="38">
        <v>87</v>
      </c>
      <c r="I85" s="38">
        <v>39</v>
      </c>
      <c r="J85" s="38">
        <v>26944</v>
      </c>
      <c r="K85" s="38" t="s">
        <v>6021</v>
      </c>
    </row>
    <row r="86" spans="1:11" x14ac:dyDescent="0.2">
      <c r="A86" s="38" t="s">
        <v>3466</v>
      </c>
      <c r="B86" s="38" t="s">
        <v>4259</v>
      </c>
      <c r="C86" s="38" t="s">
        <v>4260</v>
      </c>
      <c r="D86" s="38" t="b">
        <v>0</v>
      </c>
      <c r="E86" s="38">
        <v>6.4740633518796495E-4</v>
      </c>
      <c r="F86" s="38">
        <v>3.1888230551285099</v>
      </c>
      <c r="G86" s="38">
        <v>1550</v>
      </c>
      <c r="H86" s="38">
        <v>87</v>
      </c>
      <c r="I86" s="38">
        <v>19</v>
      </c>
      <c r="J86" s="38">
        <v>26944</v>
      </c>
      <c r="K86" s="38" t="s">
        <v>6022</v>
      </c>
    </row>
    <row r="87" spans="1:11" x14ac:dyDescent="0.2">
      <c r="A87" s="38" t="s">
        <v>3466</v>
      </c>
      <c r="B87" s="38" t="s">
        <v>4056</v>
      </c>
      <c r="C87" s="38" t="s">
        <v>4057</v>
      </c>
      <c r="D87" s="38" t="b">
        <v>0</v>
      </c>
      <c r="E87" s="38">
        <v>6.4845769189391105E-4</v>
      </c>
      <c r="F87" s="38">
        <v>3.1881183538534601</v>
      </c>
      <c r="G87" s="38">
        <v>378</v>
      </c>
      <c r="H87" s="38">
        <v>87</v>
      </c>
      <c r="I87" s="38">
        <v>10</v>
      </c>
      <c r="J87" s="38">
        <v>26944</v>
      </c>
      <c r="K87" s="38" t="s">
        <v>6005</v>
      </c>
    </row>
    <row r="88" spans="1:11" x14ac:dyDescent="0.2">
      <c r="A88" s="38" t="s">
        <v>3466</v>
      </c>
      <c r="B88" s="38" t="s">
        <v>3698</v>
      </c>
      <c r="C88" s="38" t="s">
        <v>3699</v>
      </c>
      <c r="D88" s="38" t="b">
        <v>0</v>
      </c>
      <c r="E88" s="38">
        <v>7.8169417839307504E-4</v>
      </c>
      <c r="F88" s="38">
        <v>3.1069631224053902</v>
      </c>
      <c r="G88" s="38">
        <v>1901</v>
      </c>
      <c r="H88" s="38">
        <v>87</v>
      </c>
      <c r="I88" s="38">
        <v>21</v>
      </c>
      <c r="J88" s="38">
        <v>26944</v>
      </c>
      <c r="K88" s="38" t="s">
        <v>6023</v>
      </c>
    </row>
    <row r="89" spans="1:11" x14ac:dyDescent="0.2">
      <c r="A89" s="38" t="s">
        <v>3466</v>
      </c>
      <c r="B89" s="38" t="s">
        <v>6024</v>
      </c>
      <c r="C89" s="38" t="s">
        <v>6025</v>
      </c>
      <c r="D89" s="38" t="b">
        <v>0</v>
      </c>
      <c r="E89" s="38">
        <v>8.5353754090361099E-4</v>
      </c>
      <c r="F89" s="38">
        <v>3.0687773726760899</v>
      </c>
      <c r="G89" s="38">
        <v>298</v>
      </c>
      <c r="H89" s="38">
        <v>87</v>
      </c>
      <c r="I89" s="38">
        <v>9</v>
      </c>
      <c r="J89" s="38">
        <v>26944</v>
      </c>
      <c r="K89" s="38" t="s">
        <v>6026</v>
      </c>
    </row>
    <row r="90" spans="1:11" x14ac:dyDescent="0.2">
      <c r="A90" s="38" t="s">
        <v>3466</v>
      </c>
      <c r="B90" s="38" t="s">
        <v>6027</v>
      </c>
      <c r="C90" s="38" t="s">
        <v>6028</v>
      </c>
      <c r="D90" s="38" t="b">
        <v>0</v>
      </c>
      <c r="E90" s="38">
        <v>8.8253059689185199E-4</v>
      </c>
      <c r="F90" s="38">
        <v>3.0542702289079</v>
      </c>
      <c r="G90" s="38">
        <v>391</v>
      </c>
      <c r="H90" s="38">
        <v>87</v>
      </c>
      <c r="I90" s="38">
        <v>10</v>
      </c>
      <c r="J90" s="38">
        <v>26944</v>
      </c>
      <c r="K90" s="38" t="s">
        <v>6029</v>
      </c>
    </row>
    <row r="91" spans="1:11" x14ac:dyDescent="0.2">
      <c r="A91" s="38" t="s">
        <v>3466</v>
      </c>
      <c r="B91" s="38" t="s">
        <v>4053</v>
      </c>
      <c r="C91" s="38" t="s">
        <v>4054</v>
      </c>
      <c r="D91" s="38" t="b">
        <v>0</v>
      </c>
      <c r="E91" s="38">
        <v>1.0089070872487101E-3</v>
      </c>
      <c r="F91" s="38">
        <v>2.9961488271755301</v>
      </c>
      <c r="G91" s="38">
        <v>222</v>
      </c>
      <c r="H91" s="38">
        <v>87</v>
      </c>
      <c r="I91" s="38">
        <v>8</v>
      </c>
      <c r="J91" s="38">
        <v>26944</v>
      </c>
      <c r="K91" s="38" t="s">
        <v>6015</v>
      </c>
    </row>
    <row r="92" spans="1:11" x14ac:dyDescent="0.2">
      <c r="A92" s="38" t="s">
        <v>3466</v>
      </c>
      <c r="B92" s="38" t="s">
        <v>4725</v>
      </c>
      <c r="C92" s="38" t="s">
        <v>4726</v>
      </c>
      <c r="D92" s="38" t="b">
        <v>0</v>
      </c>
      <c r="E92" s="38">
        <v>1.06435345026699E-3</v>
      </c>
      <c r="F92" s="38">
        <v>2.9729141276702999</v>
      </c>
      <c r="G92" s="38">
        <v>306</v>
      </c>
      <c r="H92" s="38">
        <v>87</v>
      </c>
      <c r="I92" s="38">
        <v>9</v>
      </c>
      <c r="J92" s="38">
        <v>26944</v>
      </c>
      <c r="K92" s="38" t="s">
        <v>6030</v>
      </c>
    </row>
    <row r="93" spans="1:11" x14ac:dyDescent="0.2">
      <c r="A93" s="38" t="s">
        <v>3466</v>
      </c>
      <c r="B93" s="38" t="s">
        <v>6031</v>
      </c>
      <c r="C93" s="38" t="s">
        <v>6032</v>
      </c>
      <c r="D93" s="38" t="b">
        <v>0</v>
      </c>
      <c r="E93" s="38">
        <v>1.20175663287474E-3</v>
      </c>
      <c r="F93" s="38">
        <v>2.92018347218416</v>
      </c>
      <c r="G93" s="38">
        <v>1150</v>
      </c>
      <c r="H93" s="38">
        <v>87</v>
      </c>
      <c r="I93" s="38">
        <v>16</v>
      </c>
      <c r="J93" s="38">
        <v>26944</v>
      </c>
      <c r="K93" s="38" t="s">
        <v>6033</v>
      </c>
    </row>
    <row r="94" spans="1:11" x14ac:dyDescent="0.2">
      <c r="A94" s="38" t="s">
        <v>3466</v>
      </c>
      <c r="B94" s="38" t="s">
        <v>4478</v>
      </c>
      <c r="C94" s="38" t="s">
        <v>4479</v>
      </c>
      <c r="D94" s="38" t="b">
        <v>0</v>
      </c>
      <c r="E94" s="38">
        <v>1.25076100931524E-3</v>
      </c>
      <c r="F94" s="38">
        <v>2.9028256657271201</v>
      </c>
      <c r="G94" s="38">
        <v>312</v>
      </c>
      <c r="H94" s="38">
        <v>87</v>
      </c>
      <c r="I94" s="38">
        <v>9</v>
      </c>
      <c r="J94" s="38">
        <v>26944</v>
      </c>
      <c r="K94" s="38" t="s">
        <v>6030</v>
      </c>
    </row>
    <row r="95" spans="1:11" x14ac:dyDescent="0.2">
      <c r="A95" s="38" t="s">
        <v>3466</v>
      </c>
      <c r="B95" s="38" t="s">
        <v>5732</v>
      </c>
      <c r="C95" s="38" t="s">
        <v>5731</v>
      </c>
      <c r="D95" s="38" t="b">
        <v>1</v>
      </c>
      <c r="E95" s="38">
        <v>1.32717568902112E-3</v>
      </c>
      <c r="F95" s="38">
        <v>2.8770715822433899</v>
      </c>
      <c r="G95" s="38">
        <v>158</v>
      </c>
      <c r="H95" s="38">
        <v>87</v>
      </c>
      <c r="I95" s="38">
        <v>7</v>
      </c>
      <c r="J95" s="38">
        <v>26944</v>
      </c>
      <c r="K95" s="38" t="s">
        <v>6034</v>
      </c>
    </row>
    <row r="96" spans="1:11" x14ac:dyDescent="0.2">
      <c r="A96" s="38" t="s">
        <v>3466</v>
      </c>
      <c r="B96" s="38" t="s">
        <v>3647</v>
      </c>
      <c r="C96" s="38" t="s">
        <v>3648</v>
      </c>
      <c r="D96" s="38" t="b">
        <v>0</v>
      </c>
      <c r="E96" s="38">
        <v>1.33522829218408E-3</v>
      </c>
      <c r="F96" s="38">
        <v>2.8744444739551902</v>
      </c>
      <c r="G96" s="38">
        <v>1309</v>
      </c>
      <c r="H96" s="38">
        <v>87</v>
      </c>
      <c r="I96" s="38">
        <v>17</v>
      </c>
      <c r="J96" s="38">
        <v>26944</v>
      </c>
      <c r="K96" s="38" t="s">
        <v>6035</v>
      </c>
    </row>
    <row r="97" spans="1:11" x14ac:dyDescent="0.2">
      <c r="A97" s="38" t="s">
        <v>3466</v>
      </c>
      <c r="B97" s="38" t="s">
        <v>3613</v>
      </c>
      <c r="C97" s="38" t="s">
        <v>3614</v>
      </c>
      <c r="D97" s="38" t="b">
        <v>0</v>
      </c>
      <c r="E97" s="38">
        <v>1.3508646224610101E-3</v>
      </c>
      <c r="F97" s="38">
        <v>2.8693881718248</v>
      </c>
      <c r="G97" s="38">
        <v>1794</v>
      </c>
      <c r="H97" s="38">
        <v>87</v>
      </c>
      <c r="I97" s="38">
        <v>20</v>
      </c>
      <c r="J97" s="38">
        <v>26944</v>
      </c>
      <c r="K97" s="38" t="s">
        <v>6036</v>
      </c>
    </row>
    <row r="98" spans="1:11" x14ac:dyDescent="0.2">
      <c r="A98" s="38" t="s">
        <v>3466</v>
      </c>
      <c r="B98" s="38" t="s">
        <v>6037</v>
      </c>
      <c r="C98" s="38" t="s">
        <v>6038</v>
      </c>
      <c r="D98" s="38" t="b">
        <v>0</v>
      </c>
      <c r="E98" s="38">
        <v>1.4630659176420801E-3</v>
      </c>
      <c r="F98" s="38">
        <v>2.8347361065313499</v>
      </c>
      <c r="G98" s="38">
        <v>633</v>
      </c>
      <c r="H98" s="38">
        <v>87</v>
      </c>
      <c r="I98" s="38">
        <v>12</v>
      </c>
      <c r="J98" s="38">
        <v>26944</v>
      </c>
      <c r="K98" s="38" t="s">
        <v>6039</v>
      </c>
    </row>
    <row r="99" spans="1:11" x14ac:dyDescent="0.2">
      <c r="A99" s="38" t="s">
        <v>3466</v>
      </c>
      <c r="B99" s="38" t="s">
        <v>3656</v>
      </c>
      <c r="C99" s="38" t="s">
        <v>3657</v>
      </c>
      <c r="D99" s="38" t="b">
        <v>0</v>
      </c>
      <c r="E99" s="38">
        <v>1.4733189683875901E-3</v>
      </c>
      <c r="F99" s="38">
        <v>2.83170321974641</v>
      </c>
      <c r="G99" s="38">
        <v>1804</v>
      </c>
      <c r="H99" s="38">
        <v>87</v>
      </c>
      <c r="I99" s="38">
        <v>20</v>
      </c>
      <c r="J99" s="38">
        <v>26944</v>
      </c>
      <c r="K99" s="38" t="s">
        <v>6040</v>
      </c>
    </row>
    <row r="100" spans="1:11" x14ac:dyDescent="0.2">
      <c r="A100" s="38" t="s">
        <v>3466</v>
      </c>
      <c r="B100" s="38" t="s">
        <v>6041</v>
      </c>
      <c r="C100" s="38" t="s">
        <v>6042</v>
      </c>
      <c r="D100" s="38" t="b">
        <v>0</v>
      </c>
      <c r="E100" s="38">
        <v>1.49977457396716E-3</v>
      </c>
      <c r="F100" s="38">
        <v>2.82397401337056</v>
      </c>
      <c r="G100" s="38">
        <v>234</v>
      </c>
      <c r="H100" s="38">
        <v>87</v>
      </c>
      <c r="I100" s="38">
        <v>8</v>
      </c>
      <c r="J100" s="38">
        <v>26944</v>
      </c>
      <c r="K100" s="38" t="s">
        <v>6043</v>
      </c>
    </row>
    <row r="101" spans="1:11" x14ac:dyDescent="0.2">
      <c r="A101" s="38" t="s">
        <v>3466</v>
      </c>
      <c r="B101" s="38" t="s">
        <v>3997</v>
      </c>
      <c r="C101" s="38" t="s">
        <v>3998</v>
      </c>
      <c r="D101" s="38" t="b">
        <v>0</v>
      </c>
      <c r="E101" s="38">
        <v>1.5060201355211399E-3</v>
      </c>
      <c r="F101" s="38">
        <v>2.8221692215700598</v>
      </c>
      <c r="G101" s="38">
        <v>161</v>
      </c>
      <c r="H101" s="38">
        <v>87</v>
      </c>
      <c r="I101" s="38">
        <v>7</v>
      </c>
      <c r="J101" s="38">
        <v>26944</v>
      </c>
      <c r="K101" s="38" t="s">
        <v>6044</v>
      </c>
    </row>
    <row r="102" spans="1:11" x14ac:dyDescent="0.2">
      <c r="A102" s="38" t="s">
        <v>3466</v>
      </c>
      <c r="B102" s="38" t="s">
        <v>3980</v>
      </c>
      <c r="C102" s="38" t="s">
        <v>3981</v>
      </c>
      <c r="D102" s="38" t="b">
        <v>0</v>
      </c>
      <c r="E102" s="38">
        <v>1.55057778337376E-3</v>
      </c>
      <c r="F102" s="38">
        <v>2.8095064428786301</v>
      </c>
      <c r="G102" s="38">
        <v>1480</v>
      </c>
      <c r="H102" s="38">
        <v>87</v>
      </c>
      <c r="I102" s="38">
        <v>18</v>
      </c>
      <c r="J102" s="38">
        <v>26944</v>
      </c>
      <c r="K102" s="38" t="s">
        <v>6045</v>
      </c>
    </row>
    <row r="103" spans="1:11" x14ac:dyDescent="0.2">
      <c r="A103" s="38" t="s">
        <v>3466</v>
      </c>
      <c r="B103" s="38" t="s">
        <v>3577</v>
      </c>
      <c r="C103" s="38" t="s">
        <v>3578</v>
      </c>
      <c r="D103" s="38" t="b">
        <v>0</v>
      </c>
      <c r="E103" s="38">
        <v>1.58433944156662E-3</v>
      </c>
      <c r="F103" s="38">
        <v>2.8001517660506701</v>
      </c>
      <c r="G103" s="38">
        <v>761</v>
      </c>
      <c r="H103" s="38">
        <v>87</v>
      </c>
      <c r="I103" s="38">
        <v>13</v>
      </c>
      <c r="J103" s="38">
        <v>26944</v>
      </c>
      <c r="K103" s="38" t="s">
        <v>6002</v>
      </c>
    </row>
    <row r="104" spans="1:11" x14ac:dyDescent="0.2">
      <c r="A104" s="38" t="s">
        <v>3466</v>
      </c>
      <c r="B104" s="38" t="s">
        <v>6046</v>
      </c>
      <c r="C104" s="38" t="s">
        <v>6047</v>
      </c>
      <c r="D104" s="38" t="b">
        <v>0</v>
      </c>
      <c r="E104" s="38">
        <v>1.65395004849545E-3</v>
      </c>
      <c r="F104" s="38">
        <v>2.78147761085987</v>
      </c>
      <c r="G104" s="38">
        <v>24</v>
      </c>
      <c r="H104" s="38">
        <v>87</v>
      </c>
      <c r="I104" s="38">
        <v>4</v>
      </c>
      <c r="J104" s="38">
        <v>26944</v>
      </c>
      <c r="K104" s="38" t="s">
        <v>6048</v>
      </c>
    </row>
    <row r="105" spans="1:11" x14ac:dyDescent="0.2">
      <c r="A105" s="38" t="s">
        <v>3466</v>
      </c>
      <c r="B105" s="38" t="s">
        <v>6049</v>
      </c>
      <c r="C105" s="38" t="s">
        <v>6050</v>
      </c>
      <c r="D105" s="38" t="b">
        <v>0</v>
      </c>
      <c r="E105" s="38">
        <v>1.8489191563836899E-3</v>
      </c>
      <c r="F105" s="38">
        <v>2.7330820778641001</v>
      </c>
      <c r="G105" s="38">
        <v>166</v>
      </c>
      <c r="H105" s="38">
        <v>87</v>
      </c>
      <c r="I105" s="38">
        <v>7</v>
      </c>
      <c r="J105" s="38">
        <v>26944</v>
      </c>
      <c r="K105" s="38" t="s">
        <v>6051</v>
      </c>
    </row>
    <row r="106" spans="1:11" x14ac:dyDescent="0.2">
      <c r="A106" s="38" t="s">
        <v>3466</v>
      </c>
      <c r="B106" s="38" t="s">
        <v>6052</v>
      </c>
      <c r="C106" s="38" t="s">
        <v>6053</v>
      </c>
      <c r="D106" s="38" t="b">
        <v>0</v>
      </c>
      <c r="E106" s="38">
        <v>2.0180044539439899E-3</v>
      </c>
      <c r="F106" s="38">
        <v>2.6950778795653298</v>
      </c>
      <c r="G106" s="38">
        <v>58</v>
      </c>
      <c r="H106" s="38">
        <v>87</v>
      </c>
      <c r="I106" s="38">
        <v>5</v>
      </c>
      <c r="J106" s="38">
        <v>26944</v>
      </c>
      <c r="K106" s="38" t="s">
        <v>6054</v>
      </c>
    </row>
    <row r="107" spans="1:11" x14ac:dyDescent="0.2">
      <c r="A107" s="38" t="s">
        <v>3466</v>
      </c>
      <c r="B107" s="38" t="s">
        <v>3559</v>
      </c>
      <c r="C107" s="38" t="s">
        <v>3560</v>
      </c>
      <c r="D107" s="38" t="b">
        <v>0</v>
      </c>
      <c r="E107" s="38">
        <v>2.1565474043072699E-3</v>
      </c>
      <c r="F107" s="38">
        <v>2.66624099093662</v>
      </c>
      <c r="G107" s="38">
        <v>657</v>
      </c>
      <c r="H107" s="38">
        <v>87</v>
      </c>
      <c r="I107" s="38">
        <v>12</v>
      </c>
      <c r="J107" s="38">
        <v>26944</v>
      </c>
      <c r="K107" s="38" t="s">
        <v>6002</v>
      </c>
    </row>
    <row r="108" spans="1:11" x14ac:dyDescent="0.2">
      <c r="A108" s="38" t="s">
        <v>3466</v>
      </c>
      <c r="B108" s="38" t="s">
        <v>6055</v>
      </c>
      <c r="C108" s="38" t="s">
        <v>6056</v>
      </c>
      <c r="D108" s="38" t="b">
        <v>1</v>
      </c>
      <c r="E108" s="38">
        <v>2.3155463766537702E-3</v>
      </c>
      <c r="F108" s="38">
        <v>2.6353465163659902</v>
      </c>
      <c r="G108" s="38">
        <v>26</v>
      </c>
      <c r="H108" s="38">
        <v>87</v>
      </c>
      <c r="I108" s="38">
        <v>4</v>
      </c>
      <c r="J108" s="38">
        <v>26944</v>
      </c>
      <c r="K108" s="38" t="s">
        <v>6057</v>
      </c>
    </row>
    <row r="109" spans="1:11" x14ac:dyDescent="0.2">
      <c r="A109" s="38" t="s">
        <v>3466</v>
      </c>
      <c r="B109" s="38" t="s">
        <v>3565</v>
      </c>
      <c r="C109" s="38" t="s">
        <v>3566</v>
      </c>
      <c r="D109" s="38" t="b">
        <v>0</v>
      </c>
      <c r="E109" s="38">
        <v>2.50136351042105E-3</v>
      </c>
      <c r="F109" s="38">
        <v>2.6018231898775901</v>
      </c>
      <c r="G109" s="38">
        <v>793</v>
      </c>
      <c r="H109" s="38">
        <v>87</v>
      </c>
      <c r="I109" s="38">
        <v>13</v>
      </c>
      <c r="J109" s="38">
        <v>26944</v>
      </c>
      <c r="K109" s="38" t="s">
        <v>6002</v>
      </c>
    </row>
    <row r="110" spans="1:11" x14ac:dyDescent="0.2">
      <c r="A110" s="38" t="s">
        <v>3466</v>
      </c>
      <c r="B110" s="38" t="s">
        <v>3589</v>
      </c>
      <c r="C110" s="38" t="s">
        <v>3590</v>
      </c>
      <c r="D110" s="38" t="b">
        <v>0</v>
      </c>
      <c r="E110" s="38">
        <v>2.6291891383936998E-3</v>
      </c>
      <c r="F110" s="38">
        <v>2.5801781705288298</v>
      </c>
      <c r="G110" s="38">
        <v>3616</v>
      </c>
      <c r="H110" s="38">
        <v>87</v>
      </c>
      <c r="I110" s="38">
        <v>29</v>
      </c>
      <c r="J110" s="38">
        <v>26944</v>
      </c>
      <c r="K110" s="38" t="s">
        <v>6058</v>
      </c>
    </row>
    <row r="111" spans="1:11" x14ac:dyDescent="0.2">
      <c r="A111" s="38" t="s">
        <v>3466</v>
      </c>
      <c r="B111" s="38" t="s">
        <v>3598</v>
      </c>
      <c r="C111" s="38" t="s">
        <v>3599</v>
      </c>
      <c r="D111" s="38" t="b">
        <v>0</v>
      </c>
      <c r="E111" s="38">
        <v>2.6291891383936998E-3</v>
      </c>
      <c r="F111" s="38">
        <v>2.5801781705288298</v>
      </c>
      <c r="G111" s="38">
        <v>3616</v>
      </c>
      <c r="H111" s="38">
        <v>87</v>
      </c>
      <c r="I111" s="38">
        <v>29</v>
      </c>
      <c r="J111" s="38">
        <v>26944</v>
      </c>
      <c r="K111" s="38" t="s">
        <v>6058</v>
      </c>
    </row>
    <row r="112" spans="1:11" x14ac:dyDescent="0.2">
      <c r="A112" s="38" t="s">
        <v>3466</v>
      </c>
      <c r="B112" s="38" t="s">
        <v>4481</v>
      </c>
      <c r="C112" s="38" t="s">
        <v>4482</v>
      </c>
      <c r="D112" s="38" t="b">
        <v>0</v>
      </c>
      <c r="E112" s="38">
        <v>2.7923855822301002E-3</v>
      </c>
      <c r="F112" s="38">
        <v>2.5540246130285098</v>
      </c>
      <c r="G112" s="38">
        <v>1078</v>
      </c>
      <c r="H112" s="38">
        <v>87</v>
      </c>
      <c r="I112" s="38">
        <v>15</v>
      </c>
      <c r="J112" s="38">
        <v>26944</v>
      </c>
      <c r="K112" s="38" t="s">
        <v>6059</v>
      </c>
    </row>
    <row r="113" spans="1:11" x14ac:dyDescent="0.2">
      <c r="A113" s="38" t="s">
        <v>3466</v>
      </c>
      <c r="B113" s="38" t="s">
        <v>6060</v>
      </c>
      <c r="C113" s="38" t="s">
        <v>6061</v>
      </c>
      <c r="D113" s="38" t="b">
        <v>0</v>
      </c>
      <c r="E113" s="38">
        <v>2.8383637819393401E-3</v>
      </c>
      <c r="F113" s="38">
        <v>2.54693194349304</v>
      </c>
      <c r="G113" s="38">
        <v>177</v>
      </c>
      <c r="H113" s="38">
        <v>87</v>
      </c>
      <c r="I113" s="38">
        <v>7</v>
      </c>
      <c r="J113" s="38">
        <v>26944</v>
      </c>
      <c r="K113" s="38" t="s">
        <v>5983</v>
      </c>
    </row>
    <row r="114" spans="1:11" x14ac:dyDescent="0.2">
      <c r="A114" s="38" t="s">
        <v>3466</v>
      </c>
      <c r="B114" s="38" t="s">
        <v>3509</v>
      </c>
      <c r="C114" s="38" t="s">
        <v>3510</v>
      </c>
      <c r="D114" s="38" t="b">
        <v>0</v>
      </c>
      <c r="E114" s="38">
        <v>3.4570177198927298E-3</v>
      </c>
      <c r="F114" s="38">
        <v>2.46129839435637</v>
      </c>
      <c r="G114" s="38">
        <v>13144</v>
      </c>
      <c r="H114" s="38">
        <v>87</v>
      </c>
      <c r="I114" s="38">
        <v>64</v>
      </c>
      <c r="J114" s="38">
        <v>26944</v>
      </c>
      <c r="K114" s="38" t="s">
        <v>6062</v>
      </c>
    </row>
    <row r="115" spans="1:11" x14ac:dyDescent="0.2">
      <c r="A115" s="38" t="s">
        <v>3466</v>
      </c>
      <c r="B115" s="38" t="s">
        <v>6063</v>
      </c>
      <c r="C115" s="38" t="s">
        <v>6064</v>
      </c>
      <c r="D115" s="38" t="b">
        <v>0</v>
      </c>
      <c r="E115" s="38">
        <v>3.5430394114491E-3</v>
      </c>
      <c r="F115" s="38">
        <v>2.4506240167100901</v>
      </c>
      <c r="G115" s="38">
        <v>183</v>
      </c>
      <c r="H115" s="38">
        <v>87</v>
      </c>
      <c r="I115" s="38">
        <v>7</v>
      </c>
      <c r="J115" s="38">
        <v>26944</v>
      </c>
      <c r="K115" s="38" t="s">
        <v>6065</v>
      </c>
    </row>
    <row r="116" spans="1:11" x14ac:dyDescent="0.2">
      <c r="A116" s="38" t="s">
        <v>3466</v>
      </c>
      <c r="B116" s="38" t="s">
        <v>6066</v>
      </c>
      <c r="C116" s="38" t="s">
        <v>6067</v>
      </c>
      <c r="D116" s="38" t="b">
        <v>0</v>
      </c>
      <c r="E116" s="38">
        <v>3.9468293961437504E-3</v>
      </c>
      <c r="F116" s="38">
        <v>2.4037516458149399</v>
      </c>
      <c r="G116" s="38">
        <v>186</v>
      </c>
      <c r="H116" s="38">
        <v>87</v>
      </c>
      <c r="I116" s="38">
        <v>7</v>
      </c>
      <c r="J116" s="38">
        <v>26944</v>
      </c>
      <c r="K116" s="38" t="s">
        <v>6068</v>
      </c>
    </row>
    <row r="117" spans="1:11" x14ac:dyDescent="0.2">
      <c r="A117" s="38" t="s">
        <v>3466</v>
      </c>
      <c r="B117" s="38" t="s">
        <v>3503</v>
      </c>
      <c r="C117" s="38" t="s">
        <v>3504</v>
      </c>
      <c r="D117" s="38" t="b">
        <v>0</v>
      </c>
      <c r="E117" s="38">
        <v>4.05355706345574E-3</v>
      </c>
      <c r="F117" s="38">
        <v>2.3921637088760002</v>
      </c>
      <c r="G117" s="38">
        <v>13527</v>
      </c>
      <c r="H117" s="38">
        <v>87</v>
      </c>
      <c r="I117" s="38">
        <v>65</v>
      </c>
      <c r="J117" s="38">
        <v>26944</v>
      </c>
      <c r="K117" s="38" t="s">
        <v>6062</v>
      </c>
    </row>
    <row r="118" spans="1:11" x14ac:dyDescent="0.2">
      <c r="A118" s="38" t="s">
        <v>3466</v>
      </c>
      <c r="B118" s="38" t="s">
        <v>6069</v>
      </c>
      <c r="C118" s="38" t="s">
        <v>6070</v>
      </c>
      <c r="D118" s="38" t="b">
        <v>0</v>
      </c>
      <c r="E118" s="38">
        <v>4.1322959828904004E-3</v>
      </c>
      <c r="F118" s="38">
        <v>2.3838085789403198</v>
      </c>
      <c r="G118" s="38">
        <v>968</v>
      </c>
      <c r="H118" s="38">
        <v>87</v>
      </c>
      <c r="I118" s="38">
        <v>14</v>
      </c>
      <c r="J118" s="38">
        <v>26944</v>
      </c>
      <c r="K118" s="38" t="s">
        <v>6071</v>
      </c>
    </row>
    <row r="119" spans="1:11" x14ac:dyDescent="0.2">
      <c r="A119" s="38" t="s">
        <v>3466</v>
      </c>
      <c r="B119" s="38" t="s">
        <v>3920</v>
      </c>
      <c r="C119" s="38" t="s">
        <v>3921</v>
      </c>
      <c r="D119" s="38" t="b">
        <v>0</v>
      </c>
      <c r="E119" s="38">
        <v>4.3605924058878901E-3</v>
      </c>
      <c r="F119" s="38">
        <v>2.3604545058848201</v>
      </c>
      <c r="G119" s="38">
        <v>1761</v>
      </c>
      <c r="H119" s="38">
        <v>87</v>
      </c>
      <c r="I119" s="38">
        <v>19</v>
      </c>
      <c r="J119" s="38">
        <v>26944</v>
      </c>
      <c r="K119" s="38" t="s">
        <v>6072</v>
      </c>
    </row>
    <row r="120" spans="1:11" x14ac:dyDescent="0.2">
      <c r="A120" s="38" t="s">
        <v>3466</v>
      </c>
      <c r="B120" s="38" t="s">
        <v>4032</v>
      </c>
      <c r="C120" s="38" t="s">
        <v>4033</v>
      </c>
      <c r="D120" s="38" t="b">
        <v>0</v>
      </c>
      <c r="E120" s="38">
        <v>4.4919615313443002E-3</v>
      </c>
      <c r="F120" s="38">
        <v>2.3475639716439698</v>
      </c>
      <c r="G120" s="38">
        <v>975</v>
      </c>
      <c r="H120" s="38">
        <v>87</v>
      </c>
      <c r="I120" s="38">
        <v>14</v>
      </c>
      <c r="J120" s="38">
        <v>26944</v>
      </c>
      <c r="K120" s="38" t="s">
        <v>6073</v>
      </c>
    </row>
    <row r="121" spans="1:11" x14ac:dyDescent="0.2">
      <c r="A121" s="38" t="s">
        <v>3466</v>
      </c>
      <c r="B121" s="38" t="s">
        <v>6074</v>
      </c>
      <c r="C121" s="38" t="s">
        <v>6075</v>
      </c>
      <c r="D121" s="38" t="b">
        <v>0</v>
      </c>
      <c r="E121" s="38">
        <v>4.5997358878533904E-3</v>
      </c>
      <c r="F121" s="38">
        <v>2.3372671043490398</v>
      </c>
      <c r="G121" s="38">
        <v>977</v>
      </c>
      <c r="H121" s="38">
        <v>87</v>
      </c>
      <c r="I121" s="38">
        <v>14</v>
      </c>
      <c r="J121" s="38">
        <v>26944</v>
      </c>
      <c r="K121" s="38" t="s">
        <v>6033</v>
      </c>
    </row>
    <row r="122" spans="1:11" x14ac:dyDescent="0.2">
      <c r="A122" s="38" t="s">
        <v>3466</v>
      </c>
      <c r="B122" s="38" t="s">
        <v>6076</v>
      </c>
      <c r="C122" s="38" t="s">
        <v>6077</v>
      </c>
      <c r="D122" s="38" t="b">
        <v>0</v>
      </c>
      <c r="E122" s="38">
        <v>4.6982925340354502E-3</v>
      </c>
      <c r="F122" s="38">
        <v>2.3280599458465998</v>
      </c>
      <c r="G122" s="38">
        <v>1945</v>
      </c>
      <c r="H122" s="38">
        <v>87</v>
      </c>
      <c r="I122" s="38">
        <v>20</v>
      </c>
      <c r="J122" s="38">
        <v>26944</v>
      </c>
      <c r="K122" s="38" t="s">
        <v>6078</v>
      </c>
    </row>
    <row r="123" spans="1:11" x14ac:dyDescent="0.2">
      <c r="A123" s="38" t="s">
        <v>3466</v>
      </c>
      <c r="B123" s="38" t="s">
        <v>4254</v>
      </c>
      <c r="C123" s="38" t="s">
        <v>4255</v>
      </c>
      <c r="D123" s="38" t="b">
        <v>0</v>
      </c>
      <c r="E123" s="38">
        <v>5.5812535296291899E-3</v>
      </c>
      <c r="F123" s="38">
        <v>2.2532682491160001</v>
      </c>
      <c r="G123" s="38">
        <v>196</v>
      </c>
      <c r="H123" s="38">
        <v>87</v>
      </c>
      <c r="I123" s="38">
        <v>7</v>
      </c>
      <c r="J123" s="38">
        <v>26944</v>
      </c>
      <c r="K123" s="38" t="s">
        <v>6079</v>
      </c>
    </row>
    <row r="124" spans="1:11" x14ac:dyDescent="0.2">
      <c r="A124" s="38" t="s">
        <v>3466</v>
      </c>
      <c r="B124" s="38" t="s">
        <v>3733</v>
      </c>
      <c r="C124" s="38" t="s">
        <v>3734</v>
      </c>
      <c r="D124" s="38" t="b">
        <v>0</v>
      </c>
      <c r="E124" s="38">
        <v>6.2128841830842397E-3</v>
      </c>
      <c r="F124" s="38">
        <v>2.2067067421725302</v>
      </c>
      <c r="G124" s="38">
        <v>8752</v>
      </c>
      <c r="H124" s="38">
        <v>87</v>
      </c>
      <c r="I124" s="38">
        <v>49</v>
      </c>
      <c r="J124" s="38">
        <v>26944</v>
      </c>
      <c r="K124" s="38" t="s">
        <v>6080</v>
      </c>
    </row>
    <row r="125" spans="1:11" x14ac:dyDescent="0.2">
      <c r="A125" s="38" t="s">
        <v>3466</v>
      </c>
      <c r="B125" s="38" t="s">
        <v>6081</v>
      </c>
      <c r="C125" s="38" t="s">
        <v>6082</v>
      </c>
      <c r="D125" s="38" t="b">
        <v>0</v>
      </c>
      <c r="E125" s="38">
        <v>6.6435330721765296E-3</v>
      </c>
      <c r="F125" s="38">
        <v>2.1776008986925199</v>
      </c>
      <c r="G125" s="38">
        <v>130</v>
      </c>
      <c r="H125" s="38">
        <v>87</v>
      </c>
      <c r="I125" s="38">
        <v>6</v>
      </c>
      <c r="J125" s="38">
        <v>26944</v>
      </c>
      <c r="K125" s="38" t="s">
        <v>6051</v>
      </c>
    </row>
    <row r="126" spans="1:11" x14ac:dyDescent="0.2">
      <c r="A126" s="38" t="s">
        <v>3466</v>
      </c>
      <c r="B126" s="38" t="s">
        <v>6083</v>
      </c>
      <c r="C126" s="38" t="s">
        <v>6084</v>
      </c>
      <c r="D126" s="38" t="b">
        <v>1</v>
      </c>
      <c r="E126" s="38">
        <v>7.9147399699164307E-3</v>
      </c>
      <c r="F126" s="38">
        <v>2.1015633488351599</v>
      </c>
      <c r="G126" s="38">
        <v>134</v>
      </c>
      <c r="H126" s="38">
        <v>87</v>
      </c>
      <c r="I126" s="38">
        <v>6</v>
      </c>
      <c r="J126" s="38">
        <v>26944</v>
      </c>
      <c r="K126" s="38" t="s">
        <v>6085</v>
      </c>
    </row>
    <row r="127" spans="1:11" x14ac:dyDescent="0.2">
      <c r="A127" s="38" t="s">
        <v>3466</v>
      </c>
      <c r="B127" s="38" t="s">
        <v>3653</v>
      </c>
      <c r="C127" s="38" t="s">
        <v>3654</v>
      </c>
      <c r="D127" s="38" t="b">
        <v>0</v>
      </c>
      <c r="E127" s="38">
        <v>8.4740162279589703E-3</v>
      </c>
      <c r="F127" s="38">
        <v>2.07191070864913</v>
      </c>
      <c r="G127" s="38">
        <v>7472</v>
      </c>
      <c r="H127" s="38">
        <v>87</v>
      </c>
      <c r="I127" s="38">
        <v>44</v>
      </c>
      <c r="J127" s="38">
        <v>26944</v>
      </c>
      <c r="K127" s="38" t="s">
        <v>6080</v>
      </c>
    </row>
    <row r="128" spans="1:11" x14ac:dyDescent="0.2">
      <c r="A128" s="38" t="s">
        <v>3466</v>
      </c>
      <c r="B128" s="38" t="s">
        <v>4381</v>
      </c>
      <c r="C128" s="38" t="s">
        <v>4382</v>
      </c>
      <c r="D128" s="38" t="b">
        <v>0</v>
      </c>
      <c r="E128" s="38">
        <v>8.6206796088095696E-3</v>
      </c>
      <c r="F128" s="38">
        <v>2.0644584953444798</v>
      </c>
      <c r="G128" s="38">
        <v>136</v>
      </c>
      <c r="H128" s="38">
        <v>87</v>
      </c>
      <c r="I128" s="38">
        <v>6</v>
      </c>
      <c r="J128" s="38">
        <v>26944</v>
      </c>
      <c r="K128" s="38" t="s">
        <v>6086</v>
      </c>
    </row>
    <row r="129" spans="1:11" x14ac:dyDescent="0.2">
      <c r="A129" s="38" t="s">
        <v>3466</v>
      </c>
      <c r="B129" s="38" t="s">
        <v>6087</v>
      </c>
      <c r="C129" s="38" t="s">
        <v>6088</v>
      </c>
      <c r="D129" s="38" t="b">
        <v>0</v>
      </c>
      <c r="E129" s="38">
        <v>8.6206796088095696E-3</v>
      </c>
      <c r="F129" s="38">
        <v>2.0644584953444798</v>
      </c>
      <c r="G129" s="38">
        <v>136</v>
      </c>
      <c r="H129" s="38">
        <v>87</v>
      </c>
      <c r="I129" s="38">
        <v>6</v>
      </c>
      <c r="J129" s="38">
        <v>26944</v>
      </c>
      <c r="K129" s="38" t="s">
        <v>6085</v>
      </c>
    </row>
    <row r="130" spans="1:11" x14ac:dyDescent="0.2">
      <c r="A130" s="38" t="s">
        <v>3466</v>
      </c>
      <c r="B130" s="38" t="s">
        <v>6089</v>
      </c>
      <c r="C130" s="38" t="s">
        <v>6090</v>
      </c>
      <c r="D130" s="38" t="b">
        <v>0</v>
      </c>
      <c r="E130" s="38">
        <v>8.8382150258362498E-3</v>
      </c>
      <c r="F130" s="38">
        <v>2.05363543665037</v>
      </c>
      <c r="G130" s="38">
        <v>78</v>
      </c>
      <c r="H130" s="38">
        <v>87</v>
      </c>
      <c r="I130" s="38">
        <v>5</v>
      </c>
      <c r="J130" s="38">
        <v>26944</v>
      </c>
      <c r="K130" s="38" t="s">
        <v>6091</v>
      </c>
    </row>
    <row r="131" spans="1:11" x14ac:dyDescent="0.2">
      <c r="A131" s="38" t="s">
        <v>3466</v>
      </c>
      <c r="B131" s="38" t="s">
        <v>5644</v>
      </c>
      <c r="C131" s="38" t="s">
        <v>5643</v>
      </c>
      <c r="D131" s="38" t="b">
        <v>1</v>
      </c>
      <c r="E131" s="38">
        <v>8.9340382184684205E-3</v>
      </c>
      <c r="F131" s="38">
        <v>2.0489521940138902</v>
      </c>
      <c r="G131" s="38">
        <v>1186</v>
      </c>
      <c r="H131" s="38">
        <v>87</v>
      </c>
      <c r="I131" s="38">
        <v>15</v>
      </c>
      <c r="J131" s="38">
        <v>26944</v>
      </c>
      <c r="K131" s="38" t="s">
        <v>6092</v>
      </c>
    </row>
    <row r="132" spans="1:11" x14ac:dyDescent="0.2">
      <c r="A132" s="38" t="s">
        <v>3466</v>
      </c>
      <c r="B132" s="38" t="s">
        <v>3680</v>
      </c>
      <c r="C132" s="38" t="s">
        <v>3681</v>
      </c>
      <c r="D132" s="38" t="b">
        <v>0</v>
      </c>
      <c r="E132" s="38">
        <v>8.9771791290102401E-3</v>
      </c>
      <c r="F132" s="38">
        <v>2.0468601088964702</v>
      </c>
      <c r="G132" s="38">
        <v>3202</v>
      </c>
      <c r="H132" s="38">
        <v>87</v>
      </c>
      <c r="I132" s="38">
        <v>26</v>
      </c>
      <c r="J132" s="38">
        <v>26944</v>
      </c>
      <c r="K132" s="38" t="s">
        <v>6093</v>
      </c>
    </row>
    <row r="133" spans="1:11" x14ac:dyDescent="0.2">
      <c r="A133" s="38" t="s">
        <v>3466</v>
      </c>
      <c r="B133" s="38" t="s">
        <v>3583</v>
      </c>
      <c r="C133" s="38" t="s">
        <v>3584</v>
      </c>
      <c r="D133" s="38" t="b">
        <v>0</v>
      </c>
      <c r="E133" s="38">
        <v>9.4527658465372102E-3</v>
      </c>
      <c r="F133" s="38">
        <v>2.02444109983576</v>
      </c>
      <c r="G133" s="38">
        <v>3005</v>
      </c>
      <c r="H133" s="38">
        <v>87</v>
      </c>
      <c r="I133" s="38">
        <v>25</v>
      </c>
      <c r="J133" s="38">
        <v>26944</v>
      </c>
      <c r="K133" s="38" t="s">
        <v>6094</v>
      </c>
    </row>
    <row r="134" spans="1:11" x14ac:dyDescent="0.2">
      <c r="A134" s="38" t="s">
        <v>3466</v>
      </c>
      <c r="B134" s="38" t="s">
        <v>3659</v>
      </c>
      <c r="C134" s="38" t="s">
        <v>3660</v>
      </c>
      <c r="D134" s="38" t="b">
        <v>0</v>
      </c>
      <c r="E134" s="38">
        <v>9.7631636205685306E-3</v>
      </c>
      <c r="F134" s="38">
        <v>2.0104094322997001</v>
      </c>
      <c r="G134" s="38">
        <v>2610</v>
      </c>
      <c r="H134" s="38">
        <v>87</v>
      </c>
      <c r="I134" s="38">
        <v>23</v>
      </c>
      <c r="J134" s="38">
        <v>26944</v>
      </c>
      <c r="K134" s="38" t="s">
        <v>6095</v>
      </c>
    </row>
    <row r="135" spans="1:11" x14ac:dyDescent="0.2">
      <c r="A135" s="38" t="s">
        <v>3466</v>
      </c>
      <c r="B135" s="38" t="s">
        <v>3823</v>
      </c>
      <c r="C135" s="38" t="s">
        <v>3824</v>
      </c>
      <c r="D135" s="38" t="b">
        <v>0</v>
      </c>
      <c r="E135" s="38">
        <v>1.0256244579624501E-2</v>
      </c>
      <c r="F135" s="38">
        <v>1.9890116311252899</v>
      </c>
      <c r="G135" s="38">
        <v>765</v>
      </c>
      <c r="H135" s="38">
        <v>87</v>
      </c>
      <c r="I135" s="38">
        <v>12</v>
      </c>
      <c r="J135" s="38">
        <v>26944</v>
      </c>
      <c r="K135" s="38" t="s">
        <v>6096</v>
      </c>
    </row>
    <row r="136" spans="1:11" x14ac:dyDescent="0.2">
      <c r="A136" s="38" t="s">
        <v>3466</v>
      </c>
      <c r="B136" s="38" t="s">
        <v>4151</v>
      </c>
      <c r="C136" s="38" t="s">
        <v>4152</v>
      </c>
      <c r="D136" s="38" t="b">
        <v>0</v>
      </c>
      <c r="E136" s="38">
        <v>1.0427051939954499E-2</v>
      </c>
      <c r="F136" s="38">
        <v>1.9818384631158901</v>
      </c>
      <c r="G136" s="38">
        <v>304</v>
      </c>
      <c r="H136" s="38">
        <v>87</v>
      </c>
      <c r="I136" s="38">
        <v>8</v>
      </c>
      <c r="J136" s="38">
        <v>26944</v>
      </c>
      <c r="K136" s="38" t="s">
        <v>6097</v>
      </c>
    </row>
    <row r="137" spans="1:11" x14ac:dyDescent="0.2">
      <c r="A137" s="38" t="s">
        <v>3466</v>
      </c>
      <c r="B137" s="38" t="s">
        <v>4148</v>
      </c>
      <c r="C137" s="38" t="s">
        <v>4149</v>
      </c>
      <c r="D137" s="38" t="b">
        <v>0</v>
      </c>
      <c r="E137" s="38">
        <v>1.0427051939954499E-2</v>
      </c>
      <c r="F137" s="38">
        <v>1.9818384631158901</v>
      </c>
      <c r="G137" s="38">
        <v>304</v>
      </c>
      <c r="H137" s="38">
        <v>87</v>
      </c>
      <c r="I137" s="38">
        <v>8</v>
      </c>
      <c r="J137" s="38">
        <v>26944</v>
      </c>
      <c r="K137" s="38" t="s">
        <v>6097</v>
      </c>
    </row>
    <row r="138" spans="1:11" x14ac:dyDescent="0.2">
      <c r="A138" s="38" t="s">
        <v>3466</v>
      </c>
      <c r="B138" s="38" t="s">
        <v>4161</v>
      </c>
      <c r="C138" s="38" t="s">
        <v>4162</v>
      </c>
      <c r="D138" s="38" t="b">
        <v>0</v>
      </c>
      <c r="E138" s="38">
        <v>1.09381548288315E-2</v>
      </c>
      <c r="F138" s="38">
        <v>1.9610559335092601</v>
      </c>
      <c r="G138" s="38">
        <v>306</v>
      </c>
      <c r="H138" s="38">
        <v>87</v>
      </c>
      <c r="I138" s="38">
        <v>8</v>
      </c>
      <c r="J138" s="38">
        <v>26944</v>
      </c>
      <c r="K138" s="38" t="s">
        <v>6097</v>
      </c>
    </row>
    <row r="139" spans="1:11" x14ac:dyDescent="0.2">
      <c r="A139" s="38" t="s">
        <v>3466</v>
      </c>
      <c r="B139" s="38" t="s">
        <v>3683</v>
      </c>
      <c r="C139" s="38" t="s">
        <v>3684</v>
      </c>
      <c r="D139" s="38" t="b">
        <v>0</v>
      </c>
      <c r="E139" s="38">
        <v>1.27955004851199E-2</v>
      </c>
      <c r="F139" s="38">
        <v>1.89294272238524</v>
      </c>
      <c r="G139" s="38">
        <v>7582</v>
      </c>
      <c r="H139" s="38">
        <v>87</v>
      </c>
      <c r="I139" s="38">
        <v>44</v>
      </c>
      <c r="J139" s="38">
        <v>26944</v>
      </c>
      <c r="K139" s="38" t="s">
        <v>6080</v>
      </c>
    </row>
    <row r="140" spans="1:11" x14ac:dyDescent="0.2">
      <c r="A140" s="38" t="s">
        <v>3466</v>
      </c>
      <c r="B140" s="38" t="s">
        <v>6098</v>
      </c>
      <c r="C140" s="38" t="s">
        <v>6099</v>
      </c>
      <c r="D140" s="38" t="b">
        <v>0</v>
      </c>
      <c r="E140" s="38">
        <v>1.33235490118973E-2</v>
      </c>
      <c r="F140" s="38">
        <v>1.87538007614291</v>
      </c>
      <c r="G140" s="38">
        <v>417</v>
      </c>
      <c r="H140" s="38">
        <v>87</v>
      </c>
      <c r="I140" s="38">
        <v>9</v>
      </c>
      <c r="J140" s="38">
        <v>26944</v>
      </c>
      <c r="K140" s="38" t="s">
        <v>6100</v>
      </c>
    </row>
    <row r="141" spans="1:11" x14ac:dyDescent="0.2">
      <c r="A141" s="38" t="s">
        <v>3466</v>
      </c>
      <c r="B141" s="38" t="s">
        <v>4000</v>
      </c>
      <c r="C141" s="38" t="s">
        <v>4001</v>
      </c>
      <c r="D141" s="38" t="b">
        <v>0</v>
      </c>
      <c r="E141" s="38">
        <v>1.3448488516193799E-2</v>
      </c>
      <c r="F141" s="38">
        <v>1.8713265235398799</v>
      </c>
      <c r="G141" s="38">
        <v>654</v>
      </c>
      <c r="H141" s="38">
        <v>87</v>
      </c>
      <c r="I141" s="38">
        <v>11</v>
      </c>
      <c r="J141" s="38">
        <v>26944</v>
      </c>
      <c r="K141" s="38" t="s">
        <v>6101</v>
      </c>
    </row>
    <row r="142" spans="1:11" x14ac:dyDescent="0.2">
      <c r="A142" s="38" t="s">
        <v>3466</v>
      </c>
      <c r="B142" s="38" t="s">
        <v>6102</v>
      </c>
      <c r="C142" s="38" t="s">
        <v>6103</v>
      </c>
      <c r="D142" s="38" t="b">
        <v>0</v>
      </c>
      <c r="E142" s="38">
        <v>1.4805238106562001E-2</v>
      </c>
      <c r="F142" s="38">
        <v>1.8295846036387799</v>
      </c>
      <c r="G142" s="38">
        <v>319</v>
      </c>
      <c r="H142" s="38">
        <v>87</v>
      </c>
      <c r="I142" s="38">
        <v>8</v>
      </c>
      <c r="J142" s="38">
        <v>26944</v>
      </c>
      <c r="K142" s="38" t="s">
        <v>6104</v>
      </c>
    </row>
    <row r="143" spans="1:11" x14ac:dyDescent="0.2">
      <c r="A143" s="38" t="s">
        <v>3466</v>
      </c>
      <c r="B143" s="38" t="s">
        <v>4268</v>
      </c>
      <c r="C143" s="38" t="s">
        <v>4269</v>
      </c>
      <c r="D143" s="38" t="b">
        <v>0</v>
      </c>
      <c r="E143" s="38">
        <v>1.6085471570623001E-2</v>
      </c>
      <c r="F143" s="38">
        <v>1.79356620255701</v>
      </c>
      <c r="G143" s="38">
        <v>1749</v>
      </c>
      <c r="H143" s="38">
        <v>87</v>
      </c>
      <c r="I143" s="38">
        <v>18</v>
      </c>
      <c r="J143" s="38">
        <v>26944</v>
      </c>
      <c r="K143" s="38" t="s">
        <v>6105</v>
      </c>
    </row>
    <row r="144" spans="1:11" x14ac:dyDescent="0.2">
      <c r="A144" s="38" t="s">
        <v>3466</v>
      </c>
      <c r="B144" s="38" t="s">
        <v>4082</v>
      </c>
      <c r="C144" s="38" t="s">
        <v>4083</v>
      </c>
      <c r="D144" s="38" t="b">
        <v>0</v>
      </c>
      <c r="E144" s="38">
        <v>1.6366583272057901E-2</v>
      </c>
      <c r="F144" s="38">
        <v>1.7860419755036501</v>
      </c>
      <c r="G144" s="38">
        <v>231</v>
      </c>
      <c r="H144" s="38">
        <v>87</v>
      </c>
      <c r="I144" s="38">
        <v>7</v>
      </c>
      <c r="J144" s="38">
        <v>26944</v>
      </c>
      <c r="K144" s="38" t="s">
        <v>5983</v>
      </c>
    </row>
    <row r="145" spans="1:11" x14ac:dyDescent="0.2">
      <c r="A145" s="38" t="s">
        <v>3466</v>
      </c>
      <c r="B145" s="38" t="s">
        <v>3864</v>
      </c>
      <c r="C145" s="38" t="s">
        <v>3865</v>
      </c>
      <c r="D145" s="38" t="b">
        <v>0</v>
      </c>
      <c r="E145" s="38">
        <v>1.72441984706539E-2</v>
      </c>
      <c r="F145" s="38">
        <v>1.76335698731352</v>
      </c>
      <c r="G145" s="38">
        <v>1097</v>
      </c>
      <c r="H145" s="38">
        <v>87</v>
      </c>
      <c r="I145" s="38">
        <v>14</v>
      </c>
      <c r="J145" s="38">
        <v>26944</v>
      </c>
      <c r="K145" s="38" t="s">
        <v>6106</v>
      </c>
    </row>
    <row r="146" spans="1:11" x14ac:dyDescent="0.2">
      <c r="A146" s="38" t="s">
        <v>3466</v>
      </c>
      <c r="B146" s="38" t="s">
        <v>6107</v>
      </c>
      <c r="C146" s="38" t="s">
        <v>6108</v>
      </c>
      <c r="D146" s="38" t="b">
        <v>0</v>
      </c>
      <c r="E146" s="38">
        <v>1.8330866877439001E-2</v>
      </c>
      <c r="F146" s="38">
        <v>1.7368169965115301</v>
      </c>
      <c r="G146" s="38">
        <v>43</v>
      </c>
      <c r="H146" s="38">
        <v>87</v>
      </c>
      <c r="I146" s="38">
        <v>4</v>
      </c>
      <c r="J146" s="38">
        <v>26944</v>
      </c>
      <c r="K146" s="38" t="s">
        <v>6109</v>
      </c>
    </row>
    <row r="147" spans="1:11" x14ac:dyDescent="0.2">
      <c r="A147" s="38" t="s">
        <v>3466</v>
      </c>
      <c r="B147" s="38" t="s">
        <v>6110</v>
      </c>
      <c r="C147" s="38" t="s">
        <v>6111</v>
      </c>
      <c r="D147" s="38" t="b">
        <v>0</v>
      </c>
      <c r="E147" s="38">
        <v>1.8605064949131299E-2</v>
      </c>
      <c r="F147" s="38">
        <v>1.7303688095446099</v>
      </c>
      <c r="G147" s="38">
        <v>14</v>
      </c>
      <c r="H147" s="38">
        <v>87</v>
      </c>
      <c r="I147" s="38">
        <v>3</v>
      </c>
      <c r="J147" s="38">
        <v>26944</v>
      </c>
    </row>
    <row r="148" spans="1:11" x14ac:dyDescent="0.2">
      <c r="A148" s="38" t="s">
        <v>3466</v>
      </c>
      <c r="B148" s="38" t="s">
        <v>4666</v>
      </c>
      <c r="C148" s="38" t="s">
        <v>4667</v>
      </c>
      <c r="D148" s="38" t="b">
        <v>0</v>
      </c>
      <c r="E148" s="38">
        <v>1.88050516083452E-2</v>
      </c>
      <c r="F148" s="38">
        <v>1.7257254703676701</v>
      </c>
      <c r="G148" s="38">
        <v>236</v>
      </c>
      <c r="H148" s="38">
        <v>87</v>
      </c>
      <c r="I148" s="38">
        <v>7</v>
      </c>
      <c r="J148" s="38">
        <v>26944</v>
      </c>
      <c r="K148" s="38" t="s">
        <v>6051</v>
      </c>
    </row>
    <row r="149" spans="1:11" x14ac:dyDescent="0.2">
      <c r="A149" s="38" t="s">
        <v>3466</v>
      </c>
      <c r="B149" s="38" t="s">
        <v>4669</v>
      </c>
      <c r="C149" s="38" t="s">
        <v>4670</v>
      </c>
      <c r="D149" s="38" t="b">
        <v>0</v>
      </c>
      <c r="E149" s="38">
        <v>1.88050516083452E-2</v>
      </c>
      <c r="F149" s="38">
        <v>1.7257254703676701</v>
      </c>
      <c r="G149" s="38">
        <v>236</v>
      </c>
      <c r="H149" s="38">
        <v>87</v>
      </c>
      <c r="I149" s="38">
        <v>7</v>
      </c>
      <c r="J149" s="38">
        <v>26944</v>
      </c>
      <c r="K149" s="38" t="s">
        <v>6112</v>
      </c>
    </row>
    <row r="150" spans="1:11" x14ac:dyDescent="0.2">
      <c r="A150" s="38" t="s">
        <v>3466</v>
      </c>
      <c r="B150" s="38" t="s">
        <v>3785</v>
      </c>
      <c r="C150" s="38" t="s">
        <v>3786</v>
      </c>
      <c r="D150" s="38" t="b">
        <v>0</v>
      </c>
      <c r="E150" s="38">
        <v>1.88050516083452E-2</v>
      </c>
      <c r="F150" s="38">
        <v>1.7257254703676701</v>
      </c>
      <c r="G150" s="38">
        <v>236</v>
      </c>
      <c r="H150" s="38">
        <v>87</v>
      </c>
      <c r="I150" s="38">
        <v>7</v>
      </c>
      <c r="J150" s="38">
        <v>26944</v>
      </c>
      <c r="K150" s="38" t="s">
        <v>6044</v>
      </c>
    </row>
    <row r="151" spans="1:11" x14ac:dyDescent="0.2">
      <c r="A151" s="38" t="s">
        <v>3466</v>
      </c>
      <c r="B151" s="38" t="s">
        <v>3716</v>
      </c>
      <c r="C151" s="38" t="s">
        <v>3717</v>
      </c>
      <c r="D151" s="38" t="b">
        <v>0</v>
      </c>
      <c r="E151" s="38">
        <v>1.8905038402427299E-2</v>
      </c>
      <c r="F151" s="38">
        <v>1.7234224361038599</v>
      </c>
      <c r="G151" s="38">
        <v>6895</v>
      </c>
      <c r="H151" s="38">
        <v>87</v>
      </c>
      <c r="I151" s="38">
        <v>41</v>
      </c>
      <c r="J151" s="38">
        <v>26944</v>
      </c>
      <c r="K151" s="38" t="s">
        <v>6113</v>
      </c>
    </row>
    <row r="152" spans="1:11" x14ac:dyDescent="0.2">
      <c r="A152" s="38" t="s">
        <v>3466</v>
      </c>
      <c r="B152" s="38" t="s">
        <v>6114</v>
      </c>
      <c r="C152" s="38" t="s">
        <v>6115</v>
      </c>
      <c r="D152" s="38" t="b">
        <v>0</v>
      </c>
      <c r="E152" s="38">
        <v>1.9625508315631E-2</v>
      </c>
      <c r="F152" s="38">
        <v>1.7071790858787701</v>
      </c>
      <c r="G152" s="38">
        <v>157</v>
      </c>
      <c r="H152" s="38">
        <v>87</v>
      </c>
      <c r="I152" s="38">
        <v>6</v>
      </c>
      <c r="J152" s="38">
        <v>26944</v>
      </c>
      <c r="K152" s="38" t="s">
        <v>5983</v>
      </c>
    </row>
    <row r="153" spans="1:11" x14ac:dyDescent="0.2">
      <c r="A153" s="38" t="s">
        <v>3466</v>
      </c>
      <c r="B153" s="38" t="s">
        <v>6116</v>
      </c>
      <c r="C153" s="38" t="s">
        <v>6117</v>
      </c>
      <c r="D153" s="38" t="b">
        <v>1</v>
      </c>
      <c r="E153" s="38">
        <v>2.0114396911026601E-2</v>
      </c>
      <c r="F153" s="38">
        <v>1.6964929843276</v>
      </c>
      <c r="G153" s="38">
        <v>44</v>
      </c>
      <c r="H153" s="38">
        <v>87</v>
      </c>
      <c r="I153" s="38">
        <v>4</v>
      </c>
      <c r="J153" s="38">
        <v>26944</v>
      </c>
      <c r="K153" s="38" t="s">
        <v>6118</v>
      </c>
    </row>
    <row r="154" spans="1:11" x14ac:dyDescent="0.2">
      <c r="A154" s="38" t="s">
        <v>3466</v>
      </c>
      <c r="B154" s="38" t="s">
        <v>4543</v>
      </c>
      <c r="C154" s="38" t="s">
        <v>4544</v>
      </c>
      <c r="D154" s="38" t="b">
        <v>0</v>
      </c>
      <c r="E154" s="38">
        <v>2.10036054057164E-2</v>
      </c>
      <c r="F154" s="38">
        <v>1.6777061493894401</v>
      </c>
      <c r="G154" s="38">
        <v>686</v>
      </c>
      <c r="H154" s="38">
        <v>87</v>
      </c>
      <c r="I154" s="38">
        <v>11</v>
      </c>
      <c r="J154" s="38">
        <v>26944</v>
      </c>
      <c r="K154" s="38" t="s">
        <v>6119</v>
      </c>
    </row>
    <row r="155" spans="1:11" x14ac:dyDescent="0.2">
      <c r="A155" s="38" t="s">
        <v>3466</v>
      </c>
      <c r="B155" s="38" t="s">
        <v>4067</v>
      </c>
      <c r="C155" s="38" t="s">
        <v>4068</v>
      </c>
      <c r="D155" s="38" t="b">
        <v>0</v>
      </c>
      <c r="E155" s="38">
        <v>2.1181584865832201E-2</v>
      </c>
      <c r="F155" s="38">
        <v>1.67404154787656</v>
      </c>
      <c r="G155" s="38">
        <v>442</v>
      </c>
      <c r="H155" s="38">
        <v>87</v>
      </c>
      <c r="I155" s="38">
        <v>9</v>
      </c>
      <c r="J155" s="38">
        <v>26944</v>
      </c>
      <c r="K155" s="38" t="s">
        <v>6096</v>
      </c>
    </row>
    <row r="156" spans="1:11" x14ac:dyDescent="0.2">
      <c r="A156" s="38" t="s">
        <v>3466</v>
      </c>
      <c r="B156" s="38" t="s">
        <v>3736</v>
      </c>
      <c r="C156" s="38" t="s">
        <v>3737</v>
      </c>
      <c r="D156" s="38" t="b">
        <v>0</v>
      </c>
      <c r="E156" s="38">
        <v>2.2072138698767702E-2</v>
      </c>
      <c r="F156" s="38">
        <v>1.6561555834639801</v>
      </c>
      <c r="G156" s="38">
        <v>970</v>
      </c>
      <c r="H156" s="38">
        <v>87</v>
      </c>
      <c r="I156" s="38">
        <v>13</v>
      </c>
      <c r="J156" s="38">
        <v>26944</v>
      </c>
      <c r="K156" s="38" t="s">
        <v>6120</v>
      </c>
    </row>
    <row r="157" spans="1:11" x14ac:dyDescent="0.2">
      <c r="A157" s="38" t="s">
        <v>3466</v>
      </c>
      <c r="B157" s="38" t="s">
        <v>6121</v>
      </c>
      <c r="C157" s="38" t="s">
        <v>6122</v>
      </c>
      <c r="D157" s="38" t="b">
        <v>0</v>
      </c>
      <c r="E157" s="38">
        <v>2.2718440520499601E-2</v>
      </c>
      <c r="F157" s="38">
        <v>1.6436214835502101</v>
      </c>
      <c r="G157" s="38">
        <v>243</v>
      </c>
      <c r="H157" s="38">
        <v>87</v>
      </c>
      <c r="I157" s="38">
        <v>7</v>
      </c>
      <c r="J157" s="38">
        <v>26944</v>
      </c>
      <c r="K157" s="38" t="s">
        <v>6100</v>
      </c>
    </row>
    <row r="158" spans="1:11" x14ac:dyDescent="0.2">
      <c r="A158" s="38" t="s">
        <v>3466</v>
      </c>
      <c r="B158" s="38" t="s">
        <v>6123</v>
      </c>
      <c r="C158" s="38" t="s">
        <v>6124</v>
      </c>
      <c r="D158" s="38" t="b">
        <v>1</v>
      </c>
      <c r="E158" s="38">
        <v>2.2718440520499601E-2</v>
      </c>
      <c r="F158" s="38">
        <v>1.6436214835502101</v>
      </c>
      <c r="G158" s="38">
        <v>243</v>
      </c>
      <c r="H158" s="38">
        <v>87</v>
      </c>
      <c r="I158" s="38">
        <v>7</v>
      </c>
      <c r="J158" s="38">
        <v>26944</v>
      </c>
      <c r="K158" s="38" t="s">
        <v>6057</v>
      </c>
    </row>
    <row r="159" spans="1:11" x14ac:dyDescent="0.2">
      <c r="A159" s="38" t="s">
        <v>3466</v>
      </c>
      <c r="B159" s="38" t="s">
        <v>3724</v>
      </c>
      <c r="C159" s="38" t="s">
        <v>3725</v>
      </c>
      <c r="D159" s="38" t="b">
        <v>0</v>
      </c>
      <c r="E159" s="38">
        <v>2.4799054457281599E-2</v>
      </c>
      <c r="F159" s="38">
        <v>1.6055648777146401</v>
      </c>
      <c r="G159" s="38">
        <v>1629</v>
      </c>
      <c r="H159" s="38">
        <v>87</v>
      </c>
      <c r="I159" s="38">
        <v>17</v>
      </c>
      <c r="J159" s="38">
        <v>26944</v>
      </c>
      <c r="K159" s="38" t="s">
        <v>6120</v>
      </c>
    </row>
    <row r="160" spans="1:11" x14ac:dyDescent="0.2">
      <c r="A160" s="38" t="s">
        <v>3466</v>
      </c>
      <c r="B160" s="38" t="s">
        <v>6125</v>
      </c>
      <c r="C160" s="38" t="s">
        <v>6126</v>
      </c>
      <c r="D160" s="38" t="b">
        <v>0</v>
      </c>
      <c r="E160" s="38">
        <v>2.51467732016761E-2</v>
      </c>
      <c r="F160" s="38">
        <v>1.5995177350857399</v>
      </c>
      <c r="G160" s="38">
        <v>164</v>
      </c>
      <c r="H160" s="38">
        <v>87</v>
      </c>
      <c r="I160" s="38">
        <v>6</v>
      </c>
      <c r="J160" s="38">
        <v>26944</v>
      </c>
      <c r="K160" s="38" t="s">
        <v>6127</v>
      </c>
    </row>
    <row r="161" spans="1:11" x14ac:dyDescent="0.2">
      <c r="A161" s="38" t="s">
        <v>3466</v>
      </c>
      <c r="B161" s="38" t="s">
        <v>4586</v>
      </c>
      <c r="C161" s="38" t="s">
        <v>4587</v>
      </c>
      <c r="D161" s="38" t="b">
        <v>0</v>
      </c>
      <c r="E161" s="38">
        <v>2.69354478028065E-2</v>
      </c>
      <c r="F161" s="38">
        <v>1.56967579989633</v>
      </c>
      <c r="G161" s="38">
        <v>166</v>
      </c>
      <c r="H161" s="38">
        <v>87</v>
      </c>
      <c r="I161" s="38">
        <v>6</v>
      </c>
      <c r="J161" s="38">
        <v>26944</v>
      </c>
      <c r="K161" s="38" t="s">
        <v>6091</v>
      </c>
    </row>
    <row r="162" spans="1:11" x14ac:dyDescent="0.2">
      <c r="A162" s="38" t="s">
        <v>3466</v>
      </c>
      <c r="B162" s="38" t="s">
        <v>6128</v>
      </c>
      <c r="C162" s="38" t="s">
        <v>6129</v>
      </c>
      <c r="D162" s="38" t="b">
        <v>0</v>
      </c>
      <c r="E162" s="38">
        <v>2.8393526719676099E-2</v>
      </c>
      <c r="F162" s="38">
        <v>1.5467806610222301</v>
      </c>
      <c r="G162" s="38">
        <v>99</v>
      </c>
      <c r="H162" s="38">
        <v>87</v>
      </c>
      <c r="I162" s="38">
        <v>5</v>
      </c>
      <c r="J162" s="38">
        <v>26944</v>
      </c>
      <c r="K162" s="38" t="s">
        <v>6054</v>
      </c>
    </row>
    <row r="163" spans="1:11" x14ac:dyDescent="0.2">
      <c r="A163" s="38" t="s">
        <v>3466</v>
      </c>
      <c r="B163" s="38" t="s">
        <v>6130</v>
      </c>
      <c r="C163" s="38" t="s">
        <v>6131</v>
      </c>
      <c r="D163" s="38" t="b">
        <v>0</v>
      </c>
      <c r="E163" s="38">
        <v>2.8548828271189101E-2</v>
      </c>
      <c r="F163" s="38">
        <v>1.5444117117893901</v>
      </c>
      <c r="G163" s="38">
        <v>48</v>
      </c>
      <c r="H163" s="38">
        <v>87</v>
      </c>
      <c r="I163" s="38">
        <v>4</v>
      </c>
      <c r="J163" s="38">
        <v>26944</v>
      </c>
      <c r="K163" s="38" t="s">
        <v>6127</v>
      </c>
    </row>
    <row r="164" spans="1:11" x14ac:dyDescent="0.2">
      <c r="A164" s="38" t="s">
        <v>3466</v>
      </c>
      <c r="B164" s="38" t="s">
        <v>4387</v>
      </c>
      <c r="C164" s="38" t="s">
        <v>4388</v>
      </c>
      <c r="D164" s="38" t="b">
        <v>0</v>
      </c>
      <c r="E164" s="38">
        <v>2.89030836400627E-2</v>
      </c>
      <c r="F164" s="38">
        <v>1.53905582034305</v>
      </c>
      <c r="G164" s="38">
        <v>350</v>
      </c>
      <c r="H164" s="38">
        <v>87</v>
      </c>
      <c r="I164" s="38">
        <v>8</v>
      </c>
      <c r="J164" s="38">
        <v>26944</v>
      </c>
      <c r="K164" s="38" t="s">
        <v>6104</v>
      </c>
    </row>
    <row r="165" spans="1:11" x14ac:dyDescent="0.2">
      <c r="A165" s="38" t="s">
        <v>3466</v>
      </c>
      <c r="B165" s="38" t="s">
        <v>3908</v>
      </c>
      <c r="C165" s="38" t="s">
        <v>3909</v>
      </c>
      <c r="D165" s="38" t="b">
        <v>0</v>
      </c>
      <c r="E165" s="38">
        <v>2.93334641201402E-2</v>
      </c>
      <c r="F165" s="38">
        <v>1.5326366462105601</v>
      </c>
      <c r="G165" s="38">
        <v>1311</v>
      </c>
      <c r="H165" s="38">
        <v>87</v>
      </c>
      <c r="I165" s="38">
        <v>15</v>
      </c>
      <c r="J165" s="38">
        <v>26944</v>
      </c>
      <c r="K165" s="38" t="s">
        <v>6132</v>
      </c>
    </row>
    <row r="166" spans="1:11" x14ac:dyDescent="0.2">
      <c r="A166" s="38" t="s">
        <v>3466</v>
      </c>
      <c r="B166" s="38" t="s">
        <v>3622</v>
      </c>
      <c r="C166" s="38" t="s">
        <v>3623</v>
      </c>
      <c r="D166" s="38" t="b">
        <v>1</v>
      </c>
      <c r="E166" s="38">
        <v>3.3742693356076298E-2</v>
      </c>
      <c r="F166" s="38">
        <v>1.4718202547938</v>
      </c>
      <c r="G166" s="38">
        <v>1010</v>
      </c>
      <c r="H166" s="38">
        <v>87</v>
      </c>
      <c r="I166" s="38">
        <v>13</v>
      </c>
      <c r="J166" s="38">
        <v>26944</v>
      </c>
      <c r="K166" s="38" t="s">
        <v>6133</v>
      </c>
    </row>
    <row r="167" spans="1:11" x14ac:dyDescent="0.2">
      <c r="A167" s="38" t="s">
        <v>3466</v>
      </c>
      <c r="B167" s="38" t="s">
        <v>6134</v>
      </c>
      <c r="C167" s="38" t="s">
        <v>6135</v>
      </c>
      <c r="D167" s="38" t="b">
        <v>0</v>
      </c>
      <c r="E167" s="38">
        <v>3.4365252408542303E-2</v>
      </c>
      <c r="F167" s="38">
        <v>1.46388046190377</v>
      </c>
      <c r="G167" s="38">
        <v>1497</v>
      </c>
      <c r="H167" s="38">
        <v>87</v>
      </c>
      <c r="I167" s="38">
        <v>16</v>
      </c>
      <c r="J167" s="38">
        <v>26944</v>
      </c>
      <c r="K167" s="38" t="s">
        <v>6136</v>
      </c>
    </row>
    <row r="168" spans="1:11" x14ac:dyDescent="0.2">
      <c r="A168" s="38" t="s">
        <v>3466</v>
      </c>
      <c r="B168" s="38" t="s">
        <v>6137</v>
      </c>
      <c r="C168" s="38" t="s">
        <v>6138</v>
      </c>
      <c r="D168" s="38" t="b">
        <v>0</v>
      </c>
      <c r="E168" s="38">
        <v>3.4513824981461903E-2</v>
      </c>
      <c r="F168" s="38">
        <v>1.46200690752132</v>
      </c>
      <c r="G168" s="38">
        <v>17</v>
      </c>
      <c r="H168" s="38">
        <v>87</v>
      </c>
      <c r="I168" s="38">
        <v>3</v>
      </c>
      <c r="J168" s="38">
        <v>26944</v>
      </c>
      <c r="K168" s="38" t="s">
        <v>6057</v>
      </c>
    </row>
    <row r="169" spans="1:11" x14ac:dyDescent="0.2">
      <c r="A169" s="38" t="s">
        <v>3466</v>
      </c>
      <c r="B169" s="38" t="s">
        <v>4684</v>
      </c>
      <c r="C169" s="38" t="s">
        <v>4685</v>
      </c>
      <c r="D169" s="38" t="b">
        <v>0</v>
      </c>
      <c r="E169" s="38">
        <v>3.48375568656435E-2</v>
      </c>
      <c r="F169" s="38">
        <v>1.4579523093754401</v>
      </c>
      <c r="G169" s="38">
        <v>2420</v>
      </c>
      <c r="H169" s="38">
        <v>87</v>
      </c>
      <c r="I169" s="38">
        <v>21</v>
      </c>
      <c r="J169" s="38">
        <v>26944</v>
      </c>
      <c r="K169" s="38" t="s">
        <v>6139</v>
      </c>
    </row>
    <row r="170" spans="1:11" x14ac:dyDescent="0.2">
      <c r="A170" s="38" t="s">
        <v>3466</v>
      </c>
      <c r="B170" s="38" t="s">
        <v>6140</v>
      </c>
      <c r="C170" s="38" t="s">
        <v>6141</v>
      </c>
      <c r="D170" s="38" t="b">
        <v>0</v>
      </c>
      <c r="E170" s="38">
        <v>3.9948802538203099E-2</v>
      </c>
      <c r="F170" s="38">
        <v>1.3984962340932801</v>
      </c>
      <c r="G170" s="38">
        <v>178</v>
      </c>
      <c r="H170" s="38">
        <v>87</v>
      </c>
      <c r="I170" s="38">
        <v>6</v>
      </c>
      <c r="J170" s="38">
        <v>26944</v>
      </c>
      <c r="K170" s="38" t="s">
        <v>6142</v>
      </c>
    </row>
    <row r="171" spans="1:11" x14ac:dyDescent="0.2">
      <c r="A171" s="38" t="s">
        <v>3466</v>
      </c>
      <c r="B171" s="38" t="s">
        <v>6143</v>
      </c>
      <c r="C171" s="38" t="s">
        <v>6144</v>
      </c>
      <c r="D171" s="38" t="b">
        <v>1</v>
      </c>
      <c r="E171" s="38">
        <v>4.1319912180624203E-2</v>
      </c>
      <c r="F171" s="38">
        <v>1.3838406101802601</v>
      </c>
      <c r="G171" s="38">
        <v>18</v>
      </c>
      <c r="H171" s="38">
        <v>87</v>
      </c>
      <c r="I171" s="38">
        <v>3</v>
      </c>
      <c r="J171" s="38">
        <v>26944</v>
      </c>
      <c r="K171" s="38" t="s">
        <v>6145</v>
      </c>
    </row>
    <row r="172" spans="1:11" x14ac:dyDescent="0.2">
      <c r="A172" s="38" t="s">
        <v>3466</v>
      </c>
      <c r="B172" s="38" t="s">
        <v>6146</v>
      </c>
      <c r="C172" s="38" t="s">
        <v>6147</v>
      </c>
      <c r="D172" s="38" t="b">
        <v>0</v>
      </c>
      <c r="E172" s="38">
        <v>4.1319912180624203E-2</v>
      </c>
      <c r="F172" s="38">
        <v>1.3838406101802601</v>
      </c>
      <c r="G172" s="38">
        <v>18</v>
      </c>
      <c r="H172" s="38">
        <v>87</v>
      </c>
      <c r="I172" s="38">
        <v>3</v>
      </c>
      <c r="J172" s="38">
        <v>26944</v>
      </c>
    </row>
    <row r="173" spans="1:11" x14ac:dyDescent="0.2">
      <c r="A173" s="38" t="s">
        <v>3466</v>
      </c>
      <c r="B173" s="38" t="s">
        <v>6148</v>
      </c>
      <c r="C173" s="38" t="s">
        <v>6149</v>
      </c>
      <c r="D173" s="38" t="b">
        <v>0</v>
      </c>
      <c r="E173" s="38">
        <v>4.13574697049948E-2</v>
      </c>
      <c r="F173" s="38">
        <v>1.3834460397103701</v>
      </c>
      <c r="G173" s="38">
        <v>107</v>
      </c>
      <c r="H173" s="38">
        <v>87</v>
      </c>
      <c r="I173" s="38">
        <v>5</v>
      </c>
      <c r="J173" s="38">
        <v>26944</v>
      </c>
      <c r="K173" s="38" t="s">
        <v>6091</v>
      </c>
    </row>
    <row r="174" spans="1:11" x14ac:dyDescent="0.2">
      <c r="A174" s="38" t="s">
        <v>3466</v>
      </c>
      <c r="B174" s="38" t="s">
        <v>6150</v>
      </c>
      <c r="C174" s="38" t="s">
        <v>6151</v>
      </c>
      <c r="D174" s="38" t="b">
        <v>0</v>
      </c>
      <c r="E174" s="38">
        <v>4.3886031937347199E-2</v>
      </c>
      <c r="F174" s="38">
        <v>1.3576736851750699</v>
      </c>
      <c r="G174" s="38">
        <v>181</v>
      </c>
      <c r="H174" s="38">
        <v>87</v>
      </c>
      <c r="I174" s="38">
        <v>6</v>
      </c>
      <c r="J174" s="38">
        <v>26944</v>
      </c>
      <c r="K174" s="38" t="s">
        <v>6142</v>
      </c>
    </row>
    <row r="175" spans="1:11" x14ac:dyDescent="0.2">
      <c r="A175" s="38" t="s">
        <v>3466</v>
      </c>
      <c r="B175" s="38" t="s">
        <v>6152</v>
      </c>
      <c r="C175" s="38" t="s">
        <v>6153</v>
      </c>
      <c r="D175" s="38" t="b">
        <v>0</v>
      </c>
      <c r="E175" s="38">
        <v>4.5265679333796903E-2</v>
      </c>
      <c r="F175" s="38">
        <v>1.3442309574826901</v>
      </c>
      <c r="G175" s="38">
        <v>182</v>
      </c>
      <c r="H175" s="38">
        <v>87</v>
      </c>
      <c r="I175" s="38">
        <v>6</v>
      </c>
      <c r="J175" s="38">
        <v>26944</v>
      </c>
      <c r="K175" s="38" t="s">
        <v>6142</v>
      </c>
    </row>
    <row r="176" spans="1:11" x14ac:dyDescent="0.2">
      <c r="A176" s="38" t="s">
        <v>3466</v>
      </c>
      <c r="B176" s="38" t="s">
        <v>6154</v>
      </c>
      <c r="C176" s="38" t="s">
        <v>6155</v>
      </c>
      <c r="D176" s="38" t="b">
        <v>0</v>
      </c>
      <c r="E176" s="38">
        <v>4.7617178754420598E-2</v>
      </c>
      <c r="F176" s="38">
        <v>1.32223633945788</v>
      </c>
      <c r="G176" s="38">
        <v>1044</v>
      </c>
      <c r="H176" s="38">
        <v>87</v>
      </c>
      <c r="I176" s="38">
        <v>13</v>
      </c>
      <c r="J176" s="38">
        <v>26944</v>
      </c>
      <c r="K176" s="38" t="s">
        <v>6156</v>
      </c>
    </row>
    <row r="177" spans="1:11" x14ac:dyDescent="0.2">
      <c r="A177" s="38" t="s">
        <v>3466</v>
      </c>
      <c r="B177" s="38" t="s">
        <v>3811</v>
      </c>
      <c r="C177" s="38" t="s">
        <v>3812</v>
      </c>
      <c r="D177" s="38" t="b">
        <v>0</v>
      </c>
      <c r="E177" s="38">
        <v>4.8307991364581603E-2</v>
      </c>
      <c r="F177" s="38">
        <v>1.31598102000497</v>
      </c>
      <c r="G177" s="38">
        <v>751</v>
      </c>
      <c r="H177" s="38">
        <v>87</v>
      </c>
      <c r="I177" s="38">
        <v>11</v>
      </c>
      <c r="J177" s="38">
        <v>26944</v>
      </c>
      <c r="K177" s="38" t="s">
        <v>6157</v>
      </c>
    </row>
    <row r="178" spans="1:11" x14ac:dyDescent="0.2">
      <c r="A178" s="38" t="s">
        <v>3466</v>
      </c>
      <c r="B178" s="38" t="s">
        <v>6158</v>
      </c>
      <c r="C178" s="38" t="s">
        <v>6159</v>
      </c>
      <c r="D178" s="38" t="b">
        <v>0</v>
      </c>
      <c r="E178" s="38">
        <v>4.8952873507033701E-2</v>
      </c>
      <c r="F178" s="38">
        <v>1.31022181026286</v>
      </c>
      <c r="G178" s="38">
        <v>19</v>
      </c>
      <c r="H178" s="38">
        <v>87</v>
      </c>
      <c r="I178" s="38">
        <v>3</v>
      </c>
      <c r="J178" s="38">
        <v>26944</v>
      </c>
      <c r="K178" s="38" t="s">
        <v>6160</v>
      </c>
    </row>
    <row r="179" spans="1:11" x14ac:dyDescent="0.2">
      <c r="A179" s="38" t="s">
        <v>3466</v>
      </c>
      <c r="B179" s="38" t="s">
        <v>6161</v>
      </c>
      <c r="C179" s="38" t="s">
        <v>6162</v>
      </c>
      <c r="D179" s="38" t="b">
        <v>0</v>
      </c>
      <c r="E179" s="38">
        <v>4.9358487068706998E-2</v>
      </c>
      <c r="F179" s="38">
        <v>1.3066381607208</v>
      </c>
      <c r="G179" s="38">
        <v>111</v>
      </c>
      <c r="H179" s="38">
        <v>87</v>
      </c>
      <c r="I179" s="38">
        <v>5</v>
      </c>
      <c r="J179" s="38">
        <v>26944</v>
      </c>
      <c r="K179" s="38" t="s">
        <v>5983</v>
      </c>
    </row>
    <row r="180" spans="1:11" x14ac:dyDescent="0.2">
      <c r="A180" s="38" t="s">
        <v>3466</v>
      </c>
      <c r="B180" s="38" t="s">
        <v>5694</v>
      </c>
      <c r="C180" s="38" t="s">
        <v>5693</v>
      </c>
      <c r="D180" s="38" t="b">
        <v>1</v>
      </c>
      <c r="E180" s="38">
        <v>8.85893701465509E-6</v>
      </c>
      <c r="F180" s="38">
        <v>5.0526183860548404</v>
      </c>
      <c r="G180" s="38">
        <v>1836</v>
      </c>
      <c r="H180" s="38">
        <v>27</v>
      </c>
      <c r="I180" s="38">
        <v>13</v>
      </c>
      <c r="J180" s="38">
        <v>26944</v>
      </c>
      <c r="K180" s="38" t="s">
        <v>6163</v>
      </c>
    </row>
    <row r="181" spans="1:11" x14ac:dyDescent="0.2">
      <c r="A181" s="38" t="s">
        <v>3466</v>
      </c>
      <c r="B181" s="38" t="s">
        <v>5715</v>
      </c>
      <c r="C181" s="38" t="s">
        <v>5714</v>
      </c>
      <c r="D181" s="38" t="b">
        <v>0</v>
      </c>
      <c r="E181" s="38">
        <v>1.1792304911066299E-4</v>
      </c>
      <c r="F181" s="38">
        <v>3.9284012998817599</v>
      </c>
      <c r="G181" s="38">
        <v>583</v>
      </c>
      <c r="H181" s="38">
        <v>27</v>
      </c>
      <c r="I181" s="38">
        <v>8</v>
      </c>
      <c r="J181" s="38">
        <v>26944</v>
      </c>
      <c r="K181" s="38" t="s">
        <v>6164</v>
      </c>
    </row>
    <row r="182" spans="1:11" x14ac:dyDescent="0.2">
      <c r="A182" s="38" t="s">
        <v>3466</v>
      </c>
      <c r="B182" s="38" t="s">
        <v>6165</v>
      </c>
      <c r="C182" s="38" t="s">
        <v>6166</v>
      </c>
      <c r="D182" s="38" t="b">
        <v>0</v>
      </c>
      <c r="E182" s="38">
        <v>3.4173865778871202E-4</v>
      </c>
      <c r="F182" s="38">
        <v>3.4663058906343598</v>
      </c>
      <c r="G182" s="38">
        <v>945</v>
      </c>
      <c r="H182" s="38">
        <v>27</v>
      </c>
      <c r="I182" s="38">
        <v>9</v>
      </c>
      <c r="J182" s="38">
        <v>26944</v>
      </c>
      <c r="K182" s="38" t="s">
        <v>6167</v>
      </c>
    </row>
    <row r="183" spans="1:11" x14ac:dyDescent="0.2">
      <c r="A183" s="38" t="s">
        <v>3466</v>
      </c>
      <c r="B183" s="38" t="s">
        <v>6168</v>
      </c>
      <c r="C183" s="38" t="s">
        <v>6169</v>
      </c>
      <c r="D183" s="38" t="b">
        <v>0</v>
      </c>
      <c r="E183" s="38">
        <v>4.0788230383509102E-4</v>
      </c>
      <c r="F183" s="38">
        <v>3.38946513634381</v>
      </c>
      <c r="G183" s="38">
        <v>965</v>
      </c>
      <c r="H183" s="38">
        <v>27</v>
      </c>
      <c r="I183" s="38">
        <v>9</v>
      </c>
      <c r="J183" s="38">
        <v>26944</v>
      </c>
      <c r="K183" s="38" t="s">
        <v>6167</v>
      </c>
    </row>
    <row r="184" spans="1:11" x14ac:dyDescent="0.2">
      <c r="A184" s="38" t="s">
        <v>3466</v>
      </c>
      <c r="B184" s="38" t="s">
        <v>6170</v>
      </c>
      <c r="C184" s="38" t="s">
        <v>6171</v>
      </c>
      <c r="D184" s="38" t="b">
        <v>0</v>
      </c>
      <c r="E184" s="38">
        <v>4.2978684953635298E-4</v>
      </c>
      <c r="F184" s="38">
        <v>3.3667468770278401</v>
      </c>
      <c r="G184" s="38">
        <v>971</v>
      </c>
      <c r="H184" s="38">
        <v>27</v>
      </c>
      <c r="I184" s="38">
        <v>9</v>
      </c>
      <c r="J184" s="38">
        <v>26944</v>
      </c>
      <c r="K184" s="38" t="s">
        <v>6167</v>
      </c>
    </row>
    <row r="185" spans="1:11" x14ac:dyDescent="0.2">
      <c r="A185" s="38" t="s">
        <v>3466</v>
      </c>
      <c r="B185" s="38" t="s">
        <v>5687</v>
      </c>
      <c r="C185" s="38" t="s">
        <v>5686</v>
      </c>
      <c r="D185" s="38" t="b">
        <v>0</v>
      </c>
      <c r="E185" s="38">
        <v>1.45815514533498E-3</v>
      </c>
      <c r="F185" s="38">
        <v>2.8361962653333701</v>
      </c>
      <c r="G185" s="38">
        <v>549</v>
      </c>
      <c r="H185" s="38">
        <v>27</v>
      </c>
      <c r="I185" s="38">
        <v>7</v>
      </c>
      <c r="J185" s="38">
        <v>26944</v>
      </c>
      <c r="K185" s="38" t="s">
        <v>6172</v>
      </c>
    </row>
    <row r="186" spans="1:11" x14ac:dyDescent="0.2">
      <c r="A186" s="38" t="s">
        <v>3466</v>
      </c>
      <c r="B186" s="38" t="s">
        <v>6173</v>
      </c>
      <c r="C186" s="38" t="s">
        <v>6174</v>
      </c>
      <c r="D186" s="38" t="b">
        <v>0</v>
      </c>
      <c r="E186" s="38">
        <v>2.7167561534853801E-3</v>
      </c>
      <c r="F186" s="38">
        <v>2.5659493405840399</v>
      </c>
      <c r="G186" s="38">
        <v>203</v>
      </c>
      <c r="H186" s="38">
        <v>27</v>
      </c>
      <c r="I186" s="38">
        <v>5</v>
      </c>
      <c r="J186" s="38">
        <v>26944</v>
      </c>
      <c r="K186" s="38" t="s">
        <v>6175</v>
      </c>
    </row>
    <row r="187" spans="1:11" x14ac:dyDescent="0.2">
      <c r="A187" s="38" t="s">
        <v>3466</v>
      </c>
      <c r="B187" s="38" t="s">
        <v>5708</v>
      </c>
      <c r="C187" s="38" t="s">
        <v>5707</v>
      </c>
      <c r="D187" s="38" t="b">
        <v>0</v>
      </c>
      <c r="E187" s="38">
        <v>2.7837301719849999E-3</v>
      </c>
      <c r="F187" s="38">
        <v>2.5553728633492501</v>
      </c>
      <c r="G187" s="38">
        <v>605</v>
      </c>
      <c r="H187" s="38">
        <v>27</v>
      </c>
      <c r="I187" s="38">
        <v>7</v>
      </c>
      <c r="J187" s="38">
        <v>26944</v>
      </c>
      <c r="K187" s="38" t="s">
        <v>6172</v>
      </c>
    </row>
    <row r="188" spans="1:11" x14ac:dyDescent="0.2">
      <c r="A188" s="38" t="s">
        <v>3466</v>
      </c>
      <c r="B188" s="38" t="s">
        <v>6176</v>
      </c>
      <c r="C188" s="38" t="s">
        <v>6177</v>
      </c>
      <c r="D188" s="38" t="b">
        <v>0</v>
      </c>
      <c r="E188" s="38">
        <v>2.7837301719849999E-3</v>
      </c>
      <c r="F188" s="38">
        <v>2.5553728633492501</v>
      </c>
      <c r="G188" s="38">
        <v>605</v>
      </c>
      <c r="H188" s="38">
        <v>27</v>
      </c>
      <c r="I188" s="38">
        <v>7</v>
      </c>
      <c r="J188" s="38">
        <v>26944</v>
      </c>
      <c r="K188" s="38" t="s">
        <v>6178</v>
      </c>
    </row>
    <row r="189" spans="1:11" x14ac:dyDescent="0.2">
      <c r="A189" s="38" t="s">
        <v>3466</v>
      </c>
      <c r="B189" s="38" t="s">
        <v>6179</v>
      </c>
      <c r="C189" s="38" t="s">
        <v>6180</v>
      </c>
      <c r="D189" s="38" t="b">
        <v>0</v>
      </c>
      <c r="E189" s="38">
        <v>2.8019464172801198E-3</v>
      </c>
      <c r="F189" s="38">
        <v>2.5525401741544802</v>
      </c>
      <c r="G189" s="38">
        <v>87</v>
      </c>
      <c r="H189" s="38">
        <v>27</v>
      </c>
      <c r="I189" s="38">
        <v>4</v>
      </c>
      <c r="J189" s="38">
        <v>26944</v>
      </c>
      <c r="K189" s="38" t="s">
        <v>6181</v>
      </c>
    </row>
    <row r="190" spans="1:11" x14ac:dyDescent="0.2">
      <c r="A190" s="38" t="s">
        <v>3466</v>
      </c>
      <c r="B190" s="38" t="s">
        <v>5701</v>
      </c>
      <c r="C190" s="38" t="s">
        <v>5700</v>
      </c>
      <c r="D190" s="38" t="b">
        <v>0</v>
      </c>
      <c r="E190" s="38">
        <v>3.0701970886941299E-3</v>
      </c>
      <c r="F190" s="38">
        <v>2.5128337444625801</v>
      </c>
      <c r="G190" s="38">
        <v>614</v>
      </c>
      <c r="H190" s="38">
        <v>27</v>
      </c>
      <c r="I190" s="38">
        <v>7</v>
      </c>
      <c r="J190" s="38">
        <v>26944</v>
      </c>
      <c r="K190" s="38" t="s">
        <v>6172</v>
      </c>
    </row>
    <row r="191" spans="1:11" x14ac:dyDescent="0.2">
      <c r="A191" s="38" t="s">
        <v>3466</v>
      </c>
      <c r="B191" s="38" t="s">
        <v>5718</v>
      </c>
      <c r="C191" s="38" t="s">
        <v>5717</v>
      </c>
      <c r="D191" s="38" t="b">
        <v>0</v>
      </c>
      <c r="E191" s="38">
        <v>5.6854208332942904E-3</v>
      </c>
      <c r="F191" s="38">
        <v>2.2452373834277402</v>
      </c>
      <c r="G191" s="38">
        <v>674</v>
      </c>
      <c r="H191" s="38">
        <v>27</v>
      </c>
      <c r="I191" s="38">
        <v>7</v>
      </c>
      <c r="J191" s="38">
        <v>26944</v>
      </c>
      <c r="K191" s="38" t="s">
        <v>6172</v>
      </c>
    </row>
    <row r="192" spans="1:11" x14ac:dyDescent="0.2">
      <c r="A192" s="38" t="s">
        <v>3466</v>
      </c>
      <c r="B192" s="38" t="s">
        <v>6182</v>
      </c>
      <c r="C192" s="38" t="s">
        <v>6183</v>
      </c>
      <c r="D192" s="38" t="b">
        <v>1</v>
      </c>
      <c r="E192" s="38">
        <v>5.7212473531317197E-3</v>
      </c>
      <c r="F192" s="38">
        <v>2.24250927548586</v>
      </c>
      <c r="G192" s="38">
        <v>104</v>
      </c>
      <c r="H192" s="38">
        <v>27</v>
      </c>
      <c r="I192" s="38">
        <v>4</v>
      </c>
      <c r="J192" s="38">
        <v>26944</v>
      </c>
      <c r="K192" s="38" t="s">
        <v>6181</v>
      </c>
    </row>
    <row r="193" spans="1:11" x14ac:dyDescent="0.2">
      <c r="A193" s="38" t="s">
        <v>3466</v>
      </c>
      <c r="B193" s="38" t="s">
        <v>5653</v>
      </c>
      <c r="C193" s="38" t="s">
        <v>5652</v>
      </c>
      <c r="D193" s="38" t="b">
        <v>0</v>
      </c>
      <c r="E193" s="38">
        <v>7.8193827742605894E-3</v>
      </c>
      <c r="F193" s="38">
        <v>2.1068275267754499</v>
      </c>
      <c r="G193" s="38">
        <v>1017</v>
      </c>
      <c r="H193" s="38">
        <v>27</v>
      </c>
      <c r="I193" s="38">
        <v>8</v>
      </c>
      <c r="J193" s="38">
        <v>26944</v>
      </c>
      <c r="K193" s="38" t="s">
        <v>6164</v>
      </c>
    </row>
    <row r="194" spans="1:11" x14ac:dyDescent="0.2">
      <c r="A194" s="38" t="s">
        <v>3466</v>
      </c>
      <c r="B194" s="38" t="s">
        <v>6184</v>
      </c>
      <c r="C194" s="38" t="s">
        <v>6185</v>
      </c>
      <c r="D194" s="38" t="b">
        <v>0</v>
      </c>
      <c r="E194" s="38">
        <v>1.1955330336440501E-2</v>
      </c>
      <c r="F194" s="38">
        <v>1.92243841943852</v>
      </c>
      <c r="G194" s="38">
        <v>275</v>
      </c>
      <c r="H194" s="38">
        <v>27</v>
      </c>
      <c r="I194" s="38">
        <v>5</v>
      </c>
      <c r="J194" s="38">
        <v>26944</v>
      </c>
      <c r="K194" s="38" t="s">
        <v>6175</v>
      </c>
    </row>
    <row r="195" spans="1:11" x14ac:dyDescent="0.2">
      <c r="A195" s="38" t="s">
        <v>3466</v>
      </c>
      <c r="B195" s="38" t="s">
        <v>6186</v>
      </c>
      <c r="C195" s="38" t="s">
        <v>6187</v>
      </c>
      <c r="D195" s="38" t="b">
        <v>1</v>
      </c>
      <c r="E195" s="38">
        <v>1.77165253032904E-2</v>
      </c>
      <c r="F195" s="38">
        <v>1.7516214511611401</v>
      </c>
      <c r="G195" s="38">
        <v>1137</v>
      </c>
      <c r="H195" s="38">
        <v>27</v>
      </c>
      <c r="I195" s="38">
        <v>8</v>
      </c>
      <c r="J195" s="38">
        <v>26944</v>
      </c>
      <c r="K195" s="38" t="s">
        <v>6188</v>
      </c>
    </row>
    <row r="196" spans="1:11" x14ac:dyDescent="0.2">
      <c r="A196" s="38" t="s">
        <v>3466</v>
      </c>
      <c r="B196" s="38" t="s">
        <v>5644</v>
      </c>
      <c r="C196" s="38" t="s">
        <v>5643</v>
      </c>
      <c r="D196" s="38" t="b">
        <v>1</v>
      </c>
      <c r="E196" s="38">
        <v>2.4081113285974901E-2</v>
      </c>
      <c r="F196" s="38">
        <v>1.61832343922569</v>
      </c>
      <c r="G196" s="38">
        <v>1186</v>
      </c>
      <c r="H196" s="38">
        <v>27</v>
      </c>
      <c r="I196" s="38">
        <v>8</v>
      </c>
      <c r="J196" s="38">
        <v>26944</v>
      </c>
      <c r="K196" s="38" t="s">
        <v>6189</v>
      </c>
    </row>
    <row r="197" spans="1:11" x14ac:dyDescent="0.2">
      <c r="A197" s="38" t="s">
        <v>3466</v>
      </c>
      <c r="B197" s="38" t="s">
        <v>6190</v>
      </c>
      <c r="C197" s="38" t="s">
        <v>6191</v>
      </c>
      <c r="D197" s="38" t="b">
        <v>0</v>
      </c>
      <c r="E197" s="38">
        <v>4.8887434605872498E-2</v>
      </c>
      <c r="F197" s="38">
        <v>1.3108027519721099</v>
      </c>
      <c r="G197" s="38">
        <v>179</v>
      </c>
      <c r="H197" s="38">
        <v>27</v>
      </c>
      <c r="I197" s="38">
        <v>4</v>
      </c>
      <c r="J197" s="38">
        <v>26944</v>
      </c>
      <c r="K197" s="38" t="s">
        <v>6192</v>
      </c>
    </row>
    <row r="198" spans="1:11" x14ac:dyDescent="0.2">
      <c r="A198" s="38" t="s">
        <v>3466</v>
      </c>
      <c r="B198" s="38" t="s">
        <v>6193</v>
      </c>
      <c r="C198" s="38" t="s">
        <v>6194</v>
      </c>
      <c r="D198" s="38" t="b">
        <v>0</v>
      </c>
      <c r="E198" s="38">
        <v>4.8887434605872498E-2</v>
      </c>
      <c r="F198" s="38">
        <v>1.3108027519721099</v>
      </c>
      <c r="G198" s="38">
        <v>179</v>
      </c>
      <c r="H198" s="38">
        <v>27</v>
      </c>
      <c r="I198" s="38">
        <v>4</v>
      </c>
      <c r="J198" s="38">
        <v>26944</v>
      </c>
      <c r="K198" s="38" t="s">
        <v>6192</v>
      </c>
    </row>
    <row r="199" spans="1:11" x14ac:dyDescent="0.2">
      <c r="A199" s="38" t="s">
        <v>4734</v>
      </c>
      <c r="B199" s="38" t="s">
        <v>4788</v>
      </c>
      <c r="C199" s="38" t="s">
        <v>4789</v>
      </c>
      <c r="D199" s="38" t="b">
        <v>1</v>
      </c>
      <c r="E199" s="39">
        <v>3.4942442106302699E-26</v>
      </c>
      <c r="F199" s="38">
        <v>25.456646745711701</v>
      </c>
      <c r="G199" s="38">
        <v>2554</v>
      </c>
      <c r="H199" s="38">
        <v>88</v>
      </c>
      <c r="I199" s="38">
        <v>50</v>
      </c>
      <c r="J199" s="38">
        <v>26995</v>
      </c>
      <c r="K199" s="38" t="s">
        <v>6195</v>
      </c>
    </row>
    <row r="200" spans="1:11" x14ac:dyDescent="0.2">
      <c r="A200" s="38" t="s">
        <v>4734</v>
      </c>
      <c r="B200" s="38" t="s">
        <v>4851</v>
      </c>
      <c r="C200" s="38" t="s">
        <v>4852</v>
      </c>
      <c r="D200" s="38" t="b">
        <v>0</v>
      </c>
      <c r="E200" s="39">
        <v>1.82279803812343E-23</v>
      </c>
      <c r="F200" s="38">
        <v>22.7392614475202</v>
      </c>
      <c r="G200" s="38">
        <v>1836</v>
      </c>
      <c r="H200" s="38">
        <v>88</v>
      </c>
      <c r="I200" s="38">
        <v>42</v>
      </c>
      <c r="J200" s="38">
        <v>26995</v>
      </c>
      <c r="K200" s="38" t="s">
        <v>6196</v>
      </c>
    </row>
    <row r="201" spans="1:11" x14ac:dyDescent="0.2">
      <c r="A201" s="38" t="s">
        <v>4734</v>
      </c>
      <c r="B201" s="38" t="s">
        <v>4811</v>
      </c>
      <c r="C201" s="38" t="s">
        <v>4812</v>
      </c>
      <c r="D201" s="38" t="b">
        <v>0</v>
      </c>
      <c r="E201" s="39">
        <v>5.4221681045608804E-18</v>
      </c>
      <c r="F201" s="38">
        <v>17.265827022028201</v>
      </c>
      <c r="G201" s="38">
        <v>371</v>
      </c>
      <c r="H201" s="38">
        <v>88</v>
      </c>
      <c r="I201" s="38">
        <v>21</v>
      </c>
      <c r="J201" s="38">
        <v>26995</v>
      </c>
      <c r="K201" s="38" t="s">
        <v>6197</v>
      </c>
    </row>
    <row r="202" spans="1:11" x14ac:dyDescent="0.2">
      <c r="A202" s="38" t="s">
        <v>4734</v>
      </c>
      <c r="B202" s="38" t="s">
        <v>4843</v>
      </c>
      <c r="C202" s="38" t="s">
        <v>4844</v>
      </c>
      <c r="D202" s="38" t="b">
        <v>0</v>
      </c>
      <c r="E202" s="39">
        <v>2.3386205236490201E-15</v>
      </c>
      <c r="F202" s="38">
        <v>14.631040243285099</v>
      </c>
      <c r="G202" s="38">
        <v>499</v>
      </c>
      <c r="H202" s="38">
        <v>88</v>
      </c>
      <c r="I202" s="38">
        <v>21</v>
      </c>
      <c r="J202" s="38">
        <v>26995</v>
      </c>
      <c r="K202" s="38" t="s">
        <v>6197</v>
      </c>
    </row>
    <row r="203" spans="1:11" x14ac:dyDescent="0.2">
      <c r="A203" s="38" t="s">
        <v>4734</v>
      </c>
      <c r="B203" s="38" t="s">
        <v>4846</v>
      </c>
      <c r="C203" s="38" t="s">
        <v>4847</v>
      </c>
      <c r="D203" s="38" t="b">
        <v>0</v>
      </c>
      <c r="E203" s="39">
        <v>2.5357043255189401E-15</v>
      </c>
      <c r="F203" s="38">
        <v>14.5959013885197</v>
      </c>
      <c r="G203" s="38">
        <v>501</v>
      </c>
      <c r="H203" s="38">
        <v>88</v>
      </c>
      <c r="I203" s="38">
        <v>21</v>
      </c>
      <c r="J203" s="38">
        <v>26995</v>
      </c>
      <c r="K203" s="38" t="s">
        <v>6197</v>
      </c>
    </row>
    <row r="204" spans="1:11" x14ac:dyDescent="0.2">
      <c r="A204" s="38" t="s">
        <v>4734</v>
      </c>
      <c r="B204" s="38" t="s">
        <v>4802</v>
      </c>
      <c r="C204" s="38" t="s">
        <v>4803</v>
      </c>
      <c r="D204" s="38" t="b">
        <v>0</v>
      </c>
      <c r="E204" s="39">
        <v>7.4786513094191504E-7</v>
      </c>
      <c r="F204" s="38">
        <v>6.1261767151955198</v>
      </c>
      <c r="G204" s="38">
        <v>109</v>
      </c>
      <c r="H204" s="38">
        <v>88</v>
      </c>
      <c r="I204" s="38">
        <v>8</v>
      </c>
      <c r="J204" s="38">
        <v>26995</v>
      </c>
      <c r="K204" s="38" t="s">
        <v>6198</v>
      </c>
    </row>
    <row r="205" spans="1:11" x14ac:dyDescent="0.2">
      <c r="A205" s="38" t="s">
        <v>4734</v>
      </c>
      <c r="B205" s="38" t="s">
        <v>4744</v>
      </c>
      <c r="C205" s="38" t="s">
        <v>4745</v>
      </c>
      <c r="D205" s="38" t="b">
        <v>0</v>
      </c>
      <c r="E205" s="38">
        <v>9.9412888111598192E-6</v>
      </c>
      <c r="F205" s="38">
        <v>5.0025573090341302</v>
      </c>
      <c r="G205" s="38">
        <v>1037</v>
      </c>
      <c r="H205" s="38">
        <v>88</v>
      </c>
      <c r="I205" s="38">
        <v>17</v>
      </c>
      <c r="J205" s="38">
        <v>26995</v>
      </c>
      <c r="K205" s="38" t="s">
        <v>6199</v>
      </c>
    </row>
    <row r="206" spans="1:11" x14ac:dyDescent="0.2">
      <c r="A206" s="38" t="s">
        <v>4734</v>
      </c>
      <c r="B206" s="38" t="s">
        <v>4738</v>
      </c>
      <c r="C206" s="38" t="s">
        <v>4739</v>
      </c>
      <c r="D206" s="38" t="b">
        <v>0</v>
      </c>
      <c r="E206" s="38">
        <v>5.6505737927163597E-5</v>
      </c>
      <c r="F206" s="38">
        <v>4.2479074491083999</v>
      </c>
      <c r="G206" s="38">
        <v>6862</v>
      </c>
      <c r="H206" s="38">
        <v>88</v>
      </c>
      <c r="I206" s="38">
        <v>45</v>
      </c>
      <c r="J206" s="38">
        <v>26995</v>
      </c>
      <c r="K206" s="38" t="s">
        <v>6200</v>
      </c>
    </row>
    <row r="207" spans="1:11" x14ac:dyDescent="0.2">
      <c r="A207" s="38" t="s">
        <v>4734</v>
      </c>
      <c r="B207" s="38" t="s">
        <v>4897</v>
      </c>
      <c r="C207" s="38" t="s">
        <v>4898</v>
      </c>
      <c r="D207" s="38" t="b">
        <v>0</v>
      </c>
      <c r="E207" s="38">
        <v>1.3491208950357E-4</v>
      </c>
      <c r="F207" s="38">
        <v>3.8699491313552401</v>
      </c>
      <c r="G207" s="38">
        <v>2228</v>
      </c>
      <c r="H207" s="38">
        <v>88</v>
      </c>
      <c r="I207" s="38">
        <v>23</v>
      </c>
      <c r="J207" s="38">
        <v>26995</v>
      </c>
      <c r="K207" s="38" t="s">
        <v>6201</v>
      </c>
    </row>
    <row r="208" spans="1:11" x14ac:dyDescent="0.2">
      <c r="A208" s="38" t="s">
        <v>4734</v>
      </c>
      <c r="B208" s="38" t="s">
        <v>6202</v>
      </c>
      <c r="C208" s="38" t="s">
        <v>6203</v>
      </c>
      <c r="D208" s="38" t="b">
        <v>0</v>
      </c>
      <c r="E208" s="38">
        <v>3.1296353427506801E-4</v>
      </c>
      <c r="F208" s="38">
        <v>3.5045062624079102</v>
      </c>
      <c r="G208" s="38">
        <v>103</v>
      </c>
      <c r="H208" s="38">
        <v>88</v>
      </c>
      <c r="I208" s="38">
        <v>6</v>
      </c>
      <c r="J208" s="38">
        <v>26995</v>
      </c>
      <c r="K208" s="38" t="s">
        <v>6204</v>
      </c>
    </row>
    <row r="209" spans="1:11" x14ac:dyDescent="0.2">
      <c r="A209" s="38" t="s">
        <v>4734</v>
      </c>
      <c r="B209" s="38" t="s">
        <v>6205</v>
      </c>
      <c r="C209" s="38" t="s">
        <v>6206</v>
      </c>
      <c r="D209" s="38" t="b">
        <v>0</v>
      </c>
      <c r="E209" s="38">
        <v>3.1296353427506801E-4</v>
      </c>
      <c r="F209" s="38">
        <v>3.5045062624079102</v>
      </c>
      <c r="G209" s="38">
        <v>103</v>
      </c>
      <c r="H209" s="38">
        <v>88</v>
      </c>
      <c r="I209" s="38">
        <v>6</v>
      </c>
      <c r="J209" s="38">
        <v>26995</v>
      </c>
      <c r="K209" s="38" t="s">
        <v>6204</v>
      </c>
    </row>
    <row r="210" spans="1:11" x14ac:dyDescent="0.2">
      <c r="A210" s="38" t="s">
        <v>4734</v>
      </c>
      <c r="B210" s="38" t="s">
        <v>4900</v>
      </c>
      <c r="C210" s="38" t="s">
        <v>4901</v>
      </c>
      <c r="D210" s="38" t="b">
        <v>0</v>
      </c>
      <c r="E210" s="38">
        <v>6.7015628929778905E-4</v>
      </c>
      <c r="F210" s="38">
        <v>3.1738239022778898</v>
      </c>
      <c r="G210" s="38">
        <v>2077</v>
      </c>
      <c r="H210" s="38">
        <v>88</v>
      </c>
      <c r="I210" s="38">
        <v>21</v>
      </c>
      <c r="J210" s="38">
        <v>26995</v>
      </c>
      <c r="K210" s="38" t="s">
        <v>6207</v>
      </c>
    </row>
    <row r="211" spans="1:11" x14ac:dyDescent="0.2">
      <c r="A211" s="38" t="s">
        <v>4734</v>
      </c>
      <c r="B211" s="38" t="s">
        <v>4903</v>
      </c>
      <c r="C211" s="38" t="s">
        <v>4904</v>
      </c>
      <c r="D211" s="38" t="b">
        <v>0</v>
      </c>
      <c r="E211" s="38">
        <v>6.9091511763838597E-4</v>
      </c>
      <c r="F211" s="38">
        <v>3.1605753045876299</v>
      </c>
      <c r="G211" s="38">
        <v>2081</v>
      </c>
      <c r="H211" s="38">
        <v>88</v>
      </c>
      <c r="I211" s="38">
        <v>21</v>
      </c>
      <c r="J211" s="38">
        <v>26995</v>
      </c>
      <c r="K211" s="38" t="s">
        <v>6207</v>
      </c>
    </row>
    <row r="212" spans="1:11" x14ac:dyDescent="0.2">
      <c r="A212" s="38" t="s">
        <v>4734</v>
      </c>
      <c r="B212" s="38" t="s">
        <v>4777</v>
      </c>
      <c r="C212" s="38" t="s">
        <v>4778</v>
      </c>
      <c r="D212" s="38" t="b">
        <v>0</v>
      </c>
      <c r="E212" s="38">
        <v>9.6839641702969697E-4</v>
      </c>
      <c r="F212" s="38">
        <v>3.0139468260736599</v>
      </c>
      <c r="G212" s="38">
        <v>22653</v>
      </c>
      <c r="H212" s="38">
        <v>88</v>
      </c>
      <c r="I212" s="38">
        <v>87</v>
      </c>
      <c r="J212" s="38">
        <v>26995</v>
      </c>
      <c r="K212" s="38" t="s">
        <v>6208</v>
      </c>
    </row>
    <row r="213" spans="1:11" x14ac:dyDescent="0.2">
      <c r="A213" s="38" t="s">
        <v>4734</v>
      </c>
      <c r="B213" s="38" t="s">
        <v>6209</v>
      </c>
      <c r="C213" s="38" t="s">
        <v>6210</v>
      </c>
      <c r="D213" s="38" t="b">
        <v>1</v>
      </c>
      <c r="E213" s="38">
        <v>1.11238836837977E-3</v>
      </c>
      <c r="F213" s="38">
        <v>2.9537435609575402</v>
      </c>
      <c r="G213" s="38">
        <v>128</v>
      </c>
      <c r="H213" s="38">
        <v>88</v>
      </c>
      <c r="I213" s="38">
        <v>6</v>
      </c>
      <c r="J213" s="38">
        <v>26995</v>
      </c>
      <c r="K213" s="38" t="s">
        <v>6211</v>
      </c>
    </row>
    <row r="214" spans="1:11" x14ac:dyDescent="0.2">
      <c r="A214" s="38" t="s">
        <v>4734</v>
      </c>
      <c r="B214" s="38" t="s">
        <v>5484</v>
      </c>
      <c r="C214" s="38" t="s">
        <v>5483</v>
      </c>
      <c r="D214" s="38" t="b">
        <v>1</v>
      </c>
      <c r="E214" s="38">
        <v>1.2167586290110701E-3</v>
      </c>
      <c r="F214" s="38">
        <v>2.9147955651431299</v>
      </c>
      <c r="G214" s="38">
        <v>130</v>
      </c>
      <c r="H214" s="38">
        <v>88</v>
      </c>
      <c r="I214" s="38">
        <v>6</v>
      </c>
      <c r="J214" s="38">
        <v>26995</v>
      </c>
      <c r="K214" s="38" t="s">
        <v>6034</v>
      </c>
    </row>
    <row r="215" spans="1:11" x14ac:dyDescent="0.2">
      <c r="A215" s="38" t="s">
        <v>4734</v>
      </c>
      <c r="B215" s="38" t="s">
        <v>6212</v>
      </c>
      <c r="C215" s="38" t="s">
        <v>6213</v>
      </c>
      <c r="D215" s="38" t="b">
        <v>1</v>
      </c>
      <c r="E215" s="38">
        <v>2.44880528044953E-3</v>
      </c>
      <c r="F215" s="38">
        <v>2.6110457469244301</v>
      </c>
      <c r="G215" s="38">
        <v>85</v>
      </c>
      <c r="H215" s="38">
        <v>88</v>
      </c>
      <c r="I215" s="38">
        <v>5</v>
      </c>
      <c r="J215" s="38">
        <v>26995</v>
      </c>
      <c r="K215" s="38" t="s">
        <v>6214</v>
      </c>
    </row>
    <row r="216" spans="1:11" x14ac:dyDescent="0.2">
      <c r="A216" s="38" t="s">
        <v>4734</v>
      </c>
      <c r="B216" s="38" t="s">
        <v>4765</v>
      </c>
      <c r="C216" s="38" t="s">
        <v>4766</v>
      </c>
      <c r="D216" s="38" t="b">
        <v>1</v>
      </c>
      <c r="E216" s="38">
        <v>5.3909266454122296E-3</v>
      </c>
      <c r="F216" s="38">
        <v>2.2683365775962199</v>
      </c>
      <c r="G216" s="38">
        <v>1641</v>
      </c>
      <c r="H216" s="38">
        <v>88</v>
      </c>
      <c r="I216" s="38">
        <v>17</v>
      </c>
      <c r="J216" s="38">
        <v>26995</v>
      </c>
      <c r="K216" s="38" t="s">
        <v>6215</v>
      </c>
    </row>
    <row r="217" spans="1:11" x14ac:dyDescent="0.2">
      <c r="A217" s="38" t="s">
        <v>4734</v>
      </c>
      <c r="B217" s="38" t="s">
        <v>5481</v>
      </c>
      <c r="C217" s="38" t="s">
        <v>5480</v>
      </c>
      <c r="D217" s="38" t="b">
        <v>1</v>
      </c>
      <c r="E217" s="38">
        <v>1.48157385986382E-2</v>
      </c>
      <c r="F217" s="38">
        <v>1.8292766930656501</v>
      </c>
      <c r="G217" s="38">
        <v>202</v>
      </c>
      <c r="H217" s="38">
        <v>88</v>
      </c>
      <c r="I217" s="38">
        <v>6</v>
      </c>
      <c r="J217" s="38">
        <v>26995</v>
      </c>
      <c r="K217" s="38" t="s">
        <v>6034</v>
      </c>
    </row>
    <row r="218" spans="1:11" x14ac:dyDescent="0.2">
      <c r="A218" s="38" t="s">
        <v>4734</v>
      </c>
      <c r="B218" s="38" t="s">
        <v>4965</v>
      </c>
      <c r="C218" s="38" t="s">
        <v>4966</v>
      </c>
      <c r="D218" s="38" t="b">
        <v>1</v>
      </c>
      <c r="E218" s="38">
        <v>1.6393396274936901E-2</v>
      </c>
      <c r="F218" s="38">
        <v>1.78533106286239</v>
      </c>
      <c r="G218" s="38">
        <v>801</v>
      </c>
      <c r="H218" s="38">
        <v>88</v>
      </c>
      <c r="I218" s="38">
        <v>11</v>
      </c>
      <c r="J218" s="38">
        <v>26995</v>
      </c>
      <c r="K218" s="38" t="s">
        <v>6216</v>
      </c>
    </row>
    <row r="219" spans="1:11" x14ac:dyDescent="0.2">
      <c r="A219" s="38" t="s">
        <v>4734</v>
      </c>
      <c r="B219" s="38" t="s">
        <v>4756</v>
      </c>
      <c r="C219" s="38" t="s">
        <v>4757</v>
      </c>
      <c r="D219" s="38" t="b">
        <v>0</v>
      </c>
      <c r="E219" s="38">
        <v>1.8397837840006301E-2</v>
      </c>
      <c r="F219" s="38">
        <v>1.73523321336707</v>
      </c>
      <c r="G219" s="38">
        <v>11561</v>
      </c>
      <c r="H219" s="38">
        <v>88</v>
      </c>
      <c r="I219" s="38">
        <v>56</v>
      </c>
      <c r="J219" s="38">
        <v>26995</v>
      </c>
      <c r="K219" s="38" t="s">
        <v>6217</v>
      </c>
    </row>
    <row r="220" spans="1:11" x14ac:dyDescent="0.2">
      <c r="A220" s="38" t="s">
        <v>4734</v>
      </c>
      <c r="B220" s="38" t="s">
        <v>6218</v>
      </c>
      <c r="C220" s="38" t="s">
        <v>6219</v>
      </c>
      <c r="D220" s="38" t="b">
        <v>1</v>
      </c>
      <c r="E220" s="38">
        <v>1.88612297938783E-2</v>
      </c>
      <c r="F220" s="38">
        <v>1.7244299937151799</v>
      </c>
      <c r="G220" s="38">
        <v>211</v>
      </c>
      <c r="H220" s="38">
        <v>88</v>
      </c>
      <c r="I220" s="38">
        <v>6</v>
      </c>
      <c r="J220" s="38">
        <v>26995</v>
      </c>
      <c r="K220" s="38" t="s">
        <v>6220</v>
      </c>
    </row>
    <row r="221" spans="1:11" x14ac:dyDescent="0.2">
      <c r="A221" s="38" t="s">
        <v>4734</v>
      </c>
      <c r="B221" s="38" t="s">
        <v>5467</v>
      </c>
      <c r="C221" s="38" t="s">
        <v>5466</v>
      </c>
      <c r="D221" s="38" t="b">
        <v>0</v>
      </c>
      <c r="E221" s="38">
        <v>1.92953724093155E-2</v>
      </c>
      <c r="F221" s="38">
        <v>1.7145468349339901</v>
      </c>
      <c r="G221" s="38">
        <v>67</v>
      </c>
      <c r="H221" s="38">
        <v>88</v>
      </c>
      <c r="I221" s="38">
        <v>4</v>
      </c>
      <c r="J221" s="38">
        <v>26995</v>
      </c>
    </row>
    <row r="222" spans="1:11" x14ac:dyDescent="0.2">
      <c r="A222" s="38" t="s">
        <v>4734</v>
      </c>
      <c r="B222" s="38" t="s">
        <v>5415</v>
      </c>
      <c r="C222" s="38" t="s">
        <v>5414</v>
      </c>
      <c r="D222" s="38" t="b">
        <v>0</v>
      </c>
      <c r="E222" s="38">
        <v>1.95140219586423E-2</v>
      </c>
      <c r="F222" s="38">
        <v>1.7096532106450399</v>
      </c>
      <c r="G222" s="38">
        <v>4105</v>
      </c>
      <c r="H222" s="38">
        <v>88</v>
      </c>
      <c r="I222" s="38">
        <v>28</v>
      </c>
      <c r="J222" s="38">
        <v>26995</v>
      </c>
      <c r="K222" s="38" t="s">
        <v>6221</v>
      </c>
    </row>
    <row r="223" spans="1:11" x14ac:dyDescent="0.2">
      <c r="A223" s="38" t="s">
        <v>4734</v>
      </c>
      <c r="B223" s="38" t="s">
        <v>4880</v>
      </c>
      <c r="C223" s="38" t="s">
        <v>4881</v>
      </c>
      <c r="D223" s="38" t="b">
        <v>0</v>
      </c>
      <c r="E223" s="38">
        <v>4.2063602679279902E-2</v>
      </c>
      <c r="F223" s="38">
        <v>1.37609353343938</v>
      </c>
      <c r="G223" s="38">
        <v>4287</v>
      </c>
      <c r="H223" s="38">
        <v>88</v>
      </c>
      <c r="I223" s="38">
        <v>28</v>
      </c>
      <c r="J223" s="38">
        <v>26995</v>
      </c>
      <c r="K223" s="38" t="s">
        <v>6222</v>
      </c>
    </row>
    <row r="224" spans="1:11" x14ac:dyDescent="0.2">
      <c r="A224" s="38" t="s">
        <v>4734</v>
      </c>
      <c r="B224" s="38" t="s">
        <v>6223</v>
      </c>
      <c r="C224" s="38" t="s">
        <v>6224</v>
      </c>
      <c r="D224" s="38" t="b">
        <v>1</v>
      </c>
      <c r="E224" s="38">
        <v>4.3308196971944303E-2</v>
      </c>
      <c r="F224" s="38">
        <v>1.36342989665425</v>
      </c>
      <c r="G224" s="38">
        <v>32</v>
      </c>
      <c r="H224" s="38">
        <v>88</v>
      </c>
      <c r="I224" s="38">
        <v>3</v>
      </c>
      <c r="J224" s="38">
        <v>26995</v>
      </c>
      <c r="K224" s="38" t="s">
        <v>6204</v>
      </c>
    </row>
    <row r="225" spans="1:11" x14ac:dyDescent="0.2">
      <c r="A225" s="38" t="s">
        <v>4995</v>
      </c>
      <c r="B225" s="38" t="s">
        <v>5847</v>
      </c>
      <c r="C225" s="38" t="s">
        <v>5848</v>
      </c>
      <c r="D225" s="38" t="b">
        <v>0</v>
      </c>
      <c r="E225" s="38">
        <v>1.2422797077530999E-4</v>
      </c>
      <c r="F225" s="38">
        <v>3.90578060878329</v>
      </c>
      <c r="G225" s="38">
        <v>243</v>
      </c>
      <c r="H225" s="38">
        <v>56</v>
      </c>
      <c r="I225" s="38">
        <v>10</v>
      </c>
      <c r="J225" s="38">
        <v>9330</v>
      </c>
      <c r="K225" s="38" t="s">
        <v>6225</v>
      </c>
    </row>
    <row r="226" spans="1:11" x14ac:dyDescent="0.2">
      <c r="A226" s="38" t="s">
        <v>4995</v>
      </c>
      <c r="B226" s="38" t="s">
        <v>6226</v>
      </c>
      <c r="C226" s="38" t="s">
        <v>6227</v>
      </c>
      <c r="D226" s="38" t="b">
        <v>0</v>
      </c>
      <c r="E226" s="38">
        <v>1.04399514336154E-2</v>
      </c>
      <c r="F226" s="38">
        <v>1.9813015216557699</v>
      </c>
      <c r="G226" s="38">
        <v>82</v>
      </c>
      <c r="H226" s="38">
        <v>56</v>
      </c>
      <c r="I226" s="38">
        <v>5</v>
      </c>
      <c r="J226" s="38">
        <v>9330</v>
      </c>
      <c r="K226" s="38" t="s">
        <v>6204</v>
      </c>
    </row>
    <row r="227" spans="1:11" x14ac:dyDescent="0.2">
      <c r="A227" s="38" t="s">
        <v>4995</v>
      </c>
      <c r="B227" s="38" t="s">
        <v>6228</v>
      </c>
      <c r="C227" s="38" t="s">
        <v>6229</v>
      </c>
      <c r="D227" s="38" t="b">
        <v>0</v>
      </c>
      <c r="E227" s="38">
        <v>1.8914387558131199E-2</v>
      </c>
      <c r="F227" s="38">
        <v>1.7232077164611199</v>
      </c>
      <c r="G227" s="38">
        <v>93</v>
      </c>
      <c r="H227" s="38">
        <v>56</v>
      </c>
      <c r="I227" s="38">
        <v>5</v>
      </c>
      <c r="J227" s="38">
        <v>9330</v>
      </c>
      <c r="K227" s="38" t="s">
        <v>6230</v>
      </c>
    </row>
    <row r="228" spans="1:11" x14ac:dyDescent="0.2">
      <c r="A228" s="38" t="s">
        <v>4995</v>
      </c>
      <c r="B228" s="38" t="s">
        <v>5844</v>
      </c>
      <c r="C228" s="38" t="s">
        <v>5845</v>
      </c>
      <c r="D228" s="38" t="b">
        <v>0</v>
      </c>
      <c r="E228" s="38">
        <v>4.2847359254023401E-2</v>
      </c>
      <c r="F228" s="38">
        <v>1.36807593912576</v>
      </c>
      <c r="G228" s="38">
        <v>170</v>
      </c>
      <c r="H228" s="38">
        <v>56</v>
      </c>
      <c r="I228" s="38">
        <v>6</v>
      </c>
      <c r="J228" s="38">
        <v>9330</v>
      </c>
      <c r="K228" s="38" t="s">
        <v>6034</v>
      </c>
    </row>
    <row r="229" spans="1:11" x14ac:dyDescent="0.2">
      <c r="A229" s="38" t="s">
        <v>5014</v>
      </c>
      <c r="B229" s="38" t="s">
        <v>5015</v>
      </c>
      <c r="C229" s="38" t="s">
        <v>5016</v>
      </c>
      <c r="D229" s="38" t="b">
        <v>0</v>
      </c>
      <c r="E229" s="38">
        <v>2.22067540332909E-4</v>
      </c>
      <c r="F229" s="38">
        <v>3.6535149177438999</v>
      </c>
      <c r="G229" s="38">
        <v>111</v>
      </c>
      <c r="H229" s="38">
        <v>57</v>
      </c>
      <c r="I229" s="38">
        <v>8</v>
      </c>
      <c r="J229" s="38">
        <v>8405</v>
      </c>
      <c r="K229" s="38" t="s">
        <v>6231</v>
      </c>
    </row>
    <row r="230" spans="1:11" x14ac:dyDescent="0.2">
      <c r="A230" s="38" t="s">
        <v>5014</v>
      </c>
      <c r="B230" s="38" t="s">
        <v>5018</v>
      </c>
      <c r="C230" s="38" t="s">
        <v>5019</v>
      </c>
      <c r="D230" s="38" t="b">
        <v>0</v>
      </c>
      <c r="E230" s="38">
        <v>2.91340990402806E-4</v>
      </c>
      <c r="F230" s="38">
        <v>3.53559840773976</v>
      </c>
      <c r="G230" s="38">
        <v>115</v>
      </c>
      <c r="H230" s="38">
        <v>57</v>
      </c>
      <c r="I230" s="38">
        <v>8</v>
      </c>
      <c r="J230" s="38">
        <v>8405</v>
      </c>
      <c r="K230" s="38" t="s">
        <v>6231</v>
      </c>
    </row>
    <row r="231" spans="1:11" x14ac:dyDescent="0.2">
      <c r="A231" s="38" t="s">
        <v>5014</v>
      </c>
      <c r="B231" s="38" t="s">
        <v>5020</v>
      </c>
      <c r="C231" s="38" t="s">
        <v>5021</v>
      </c>
      <c r="D231" s="38" t="b">
        <v>0</v>
      </c>
      <c r="E231" s="38">
        <v>1.22472542802812E-3</v>
      </c>
      <c r="F231" s="38">
        <v>2.91196126514278</v>
      </c>
      <c r="G231" s="38">
        <v>239</v>
      </c>
      <c r="H231" s="38">
        <v>57</v>
      </c>
      <c r="I231" s="38">
        <v>10</v>
      </c>
      <c r="J231" s="38">
        <v>8405</v>
      </c>
      <c r="K231" s="38" t="s">
        <v>6232</v>
      </c>
    </row>
    <row r="232" spans="1:11" x14ac:dyDescent="0.2">
      <c r="A232" s="38" t="s">
        <v>5014</v>
      </c>
      <c r="B232" s="38" t="s">
        <v>6233</v>
      </c>
      <c r="C232" s="38" t="s">
        <v>6234</v>
      </c>
      <c r="D232" s="38" t="b">
        <v>0</v>
      </c>
      <c r="E232" s="38">
        <v>2.6834022957373002E-3</v>
      </c>
      <c r="F232" s="38">
        <v>2.5713142130077</v>
      </c>
      <c r="G232" s="38">
        <v>110</v>
      </c>
      <c r="H232" s="38">
        <v>57</v>
      </c>
      <c r="I232" s="38">
        <v>7</v>
      </c>
      <c r="J232" s="38">
        <v>8405</v>
      </c>
      <c r="K232" s="38" t="s">
        <v>6235</v>
      </c>
    </row>
    <row r="233" spans="1:11" x14ac:dyDescent="0.2">
      <c r="A233" s="38" t="s">
        <v>5014</v>
      </c>
      <c r="B233" s="38" t="s">
        <v>5877</v>
      </c>
      <c r="C233" s="38" t="s">
        <v>5878</v>
      </c>
      <c r="D233" s="38" t="b">
        <v>0</v>
      </c>
      <c r="E233" s="38">
        <v>2.8490690581202899E-3</v>
      </c>
      <c r="F233" s="38">
        <v>2.5452970238398098</v>
      </c>
      <c r="G233" s="38">
        <v>111</v>
      </c>
      <c r="H233" s="38">
        <v>57</v>
      </c>
      <c r="I233" s="38">
        <v>7</v>
      </c>
      <c r="J233" s="38">
        <v>8405</v>
      </c>
      <c r="K233" s="38" t="s">
        <v>6034</v>
      </c>
    </row>
    <row r="234" spans="1:11" x14ac:dyDescent="0.2">
      <c r="A234" s="38" t="s">
        <v>5014</v>
      </c>
      <c r="B234" s="38" t="s">
        <v>5879</v>
      </c>
      <c r="C234" s="38" t="s">
        <v>5880</v>
      </c>
      <c r="D234" s="38" t="b">
        <v>0</v>
      </c>
      <c r="E234" s="38">
        <v>3.0231467087322998E-3</v>
      </c>
      <c r="F234" s="38">
        <v>2.5195407766571498</v>
      </c>
      <c r="G234" s="38">
        <v>112</v>
      </c>
      <c r="H234" s="38">
        <v>57</v>
      </c>
      <c r="I234" s="38">
        <v>7</v>
      </c>
      <c r="J234" s="38">
        <v>8405</v>
      </c>
      <c r="K234" s="38" t="s">
        <v>6034</v>
      </c>
    </row>
    <row r="235" spans="1:11" x14ac:dyDescent="0.2">
      <c r="A235" s="38" t="s">
        <v>5014</v>
      </c>
      <c r="B235" s="38" t="s">
        <v>6236</v>
      </c>
      <c r="C235" s="38" t="s">
        <v>6237</v>
      </c>
      <c r="D235" s="38" t="b">
        <v>0</v>
      </c>
      <c r="E235" s="38">
        <v>3.8103800098385002E-3</v>
      </c>
      <c r="F235" s="38">
        <v>2.41903170990282</v>
      </c>
      <c r="G235" s="38">
        <v>116</v>
      </c>
      <c r="H235" s="38">
        <v>57</v>
      </c>
      <c r="I235" s="38">
        <v>7</v>
      </c>
      <c r="J235" s="38">
        <v>8405</v>
      </c>
      <c r="K235" s="38" t="s">
        <v>6235</v>
      </c>
    </row>
    <row r="236" spans="1:11" x14ac:dyDescent="0.2">
      <c r="A236" s="38" t="s">
        <v>5014</v>
      </c>
      <c r="B236" s="38" t="s">
        <v>5887</v>
      </c>
      <c r="C236" s="38" t="s">
        <v>5888</v>
      </c>
      <c r="D236" s="38" t="b">
        <v>0</v>
      </c>
      <c r="E236" s="38">
        <v>4.5064188220102896E-3</v>
      </c>
      <c r="F236" s="38">
        <v>2.3461684478462499</v>
      </c>
      <c r="G236" s="38">
        <v>119</v>
      </c>
      <c r="H236" s="38">
        <v>57</v>
      </c>
      <c r="I236" s="38">
        <v>7</v>
      </c>
      <c r="J236" s="38">
        <v>8405</v>
      </c>
      <c r="K236" s="38" t="s">
        <v>6034</v>
      </c>
    </row>
    <row r="237" spans="1:11" x14ac:dyDescent="0.2">
      <c r="A237" s="38" t="s">
        <v>5014</v>
      </c>
      <c r="B237" s="38" t="s">
        <v>5885</v>
      </c>
      <c r="C237" s="38" t="s">
        <v>5886</v>
      </c>
      <c r="D237" s="38" t="b">
        <v>0</v>
      </c>
      <c r="E237" s="38">
        <v>4.5064188220102896E-3</v>
      </c>
      <c r="F237" s="38">
        <v>2.3461684478462499</v>
      </c>
      <c r="G237" s="38">
        <v>119</v>
      </c>
      <c r="H237" s="38">
        <v>57</v>
      </c>
      <c r="I237" s="38">
        <v>7</v>
      </c>
      <c r="J237" s="38">
        <v>8405</v>
      </c>
      <c r="K237" s="38" t="s">
        <v>6034</v>
      </c>
    </row>
    <row r="238" spans="1:11" x14ac:dyDescent="0.2">
      <c r="A238" s="38" t="s">
        <v>5014</v>
      </c>
      <c r="B238" s="38" t="s">
        <v>6238</v>
      </c>
      <c r="C238" s="38" t="s">
        <v>6239</v>
      </c>
      <c r="D238" s="38" t="b">
        <v>0</v>
      </c>
      <c r="E238" s="38">
        <v>5.0924574370957302E-3</v>
      </c>
      <c r="F238" s="38">
        <v>2.29307259215827</v>
      </c>
      <c r="G238" s="38">
        <v>222</v>
      </c>
      <c r="H238" s="38">
        <v>57</v>
      </c>
      <c r="I238" s="38">
        <v>9</v>
      </c>
      <c r="J238" s="38">
        <v>8405</v>
      </c>
      <c r="K238" s="38" t="s">
        <v>6240</v>
      </c>
    </row>
    <row r="239" spans="1:11" x14ac:dyDescent="0.2">
      <c r="A239" s="38" t="s">
        <v>5014</v>
      </c>
      <c r="B239" s="38" t="s">
        <v>5870</v>
      </c>
      <c r="C239" s="38" t="s">
        <v>5871</v>
      </c>
      <c r="D239" s="38" t="b">
        <v>0</v>
      </c>
      <c r="E239" s="38">
        <v>1.0834270525638E-2</v>
      </c>
      <c r="F239" s="38">
        <v>1.9652003245246099</v>
      </c>
      <c r="G239" s="38">
        <v>92</v>
      </c>
      <c r="H239" s="38">
        <v>57</v>
      </c>
      <c r="I239" s="38">
        <v>6</v>
      </c>
      <c r="J239" s="38">
        <v>8405</v>
      </c>
      <c r="K239" s="38" t="s">
        <v>6034</v>
      </c>
    </row>
    <row r="240" spans="1:11" x14ac:dyDescent="0.2">
      <c r="A240" s="38" t="s">
        <v>5014</v>
      </c>
      <c r="B240" s="38" t="s">
        <v>5873</v>
      </c>
      <c r="C240" s="38" t="s">
        <v>5874</v>
      </c>
      <c r="D240" s="38" t="b">
        <v>0</v>
      </c>
      <c r="E240" s="38">
        <v>1.22427917554948E-2</v>
      </c>
      <c r="F240" s="38">
        <v>1.91211953760243</v>
      </c>
      <c r="G240" s="38">
        <v>94</v>
      </c>
      <c r="H240" s="38">
        <v>57</v>
      </c>
      <c r="I240" s="38">
        <v>6</v>
      </c>
      <c r="J240" s="38">
        <v>8405</v>
      </c>
      <c r="K240" s="38" t="s">
        <v>6034</v>
      </c>
    </row>
    <row r="241" spans="1:11" x14ac:dyDescent="0.2">
      <c r="A241" s="38" t="s">
        <v>5014</v>
      </c>
      <c r="B241" s="38" t="s">
        <v>5875</v>
      </c>
      <c r="C241" s="38" t="s">
        <v>5876</v>
      </c>
      <c r="D241" s="38" t="b">
        <v>0</v>
      </c>
      <c r="E241" s="38">
        <v>1.8373273992405199E-2</v>
      </c>
      <c r="F241" s="38">
        <v>1.7358134484768</v>
      </c>
      <c r="G241" s="38">
        <v>101</v>
      </c>
      <c r="H241" s="38">
        <v>57</v>
      </c>
      <c r="I241" s="38">
        <v>6</v>
      </c>
      <c r="J241" s="38">
        <v>8405</v>
      </c>
      <c r="K241" s="38" t="s">
        <v>6034</v>
      </c>
    </row>
    <row r="242" spans="1:11" x14ac:dyDescent="0.2">
      <c r="A242" s="38" t="s">
        <v>5014</v>
      </c>
      <c r="B242" s="38" t="s">
        <v>6241</v>
      </c>
      <c r="C242" s="38" t="s">
        <v>6242</v>
      </c>
      <c r="D242" s="38" t="b">
        <v>0</v>
      </c>
      <c r="E242" s="38">
        <v>1.9420115545777699E-2</v>
      </c>
      <c r="F242" s="38">
        <v>1.71174819045559</v>
      </c>
      <c r="G242" s="38">
        <v>102</v>
      </c>
      <c r="H242" s="38">
        <v>57</v>
      </c>
      <c r="I242" s="38">
        <v>6</v>
      </c>
      <c r="J242" s="38">
        <v>8405</v>
      </c>
      <c r="K242" s="38" t="s">
        <v>6198</v>
      </c>
    </row>
    <row r="243" spans="1:11" x14ac:dyDescent="0.2">
      <c r="A243" s="38" t="s">
        <v>5014</v>
      </c>
      <c r="B243" s="38" t="s">
        <v>5883</v>
      </c>
      <c r="C243" s="38" t="s">
        <v>5884</v>
      </c>
      <c r="D243" s="38" t="b">
        <v>0</v>
      </c>
      <c r="E243" s="38">
        <v>3.4408218590210503E-2</v>
      </c>
      <c r="F243" s="38">
        <v>1.46333781143801</v>
      </c>
      <c r="G243" s="38">
        <v>113</v>
      </c>
      <c r="H243" s="38">
        <v>57</v>
      </c>
      <c r="I243" s="38">
        <v>6</v>
      </c>
      <c r="J243" s="38">
        <v>8405</v>
      </c>
      <c r="K243" s="38" t="s">
        <v>6034</v>
      </c>
    </row>
    <row r="244" spans="1:11" x14ac:dyDescent="0.2">
      <c r="A244" s="38" t="s">
        <v>5014</v>
      </c>
      <c r="B244" s="38" t="s">
        <v>5881</v>
      </c>
      <c r="C244" s="38" t="s">
        <v>5882</v>
      </c>
      <c r="D244" s="38" t="b">
        <v>0</v>
      </c>
      <c r="E244" s="38">
        <v>3.4408218590210503E-2</v>
      </c>
      <c r="F244" s="38">
        <v>1.46333781143801</v>
      </c>
      <c r="G244" s="38">
        <v>113</v>
      </c>
      <c r="H244" s="38">
        <v>57</v>
      </c>
      <c r="I244" s="38">
        <v>6</v>
      </c>
      <c r="J244" s="38">
        <v>8405</v>
      </c>
      <c r="K244" s="38" t="s">
        <v>6034</v>
      </c>
    </row>
    <row r="245" spans="1:11" x14ac:dyDescent="0.2">
      <c r="A245" s="38" t="s">
        <v>5014</v>
      </c>
      <c r="B245" s="38" t="s">
        <v>6243</v>
      </c>
      <c r="C245" s="38" t="s">
        <v>6244</v>
      </c>
      <c r="D245" s="38" t="b">
        <v>0</v>
      </c>
      <c r="E245" s="38">
        <v>3.5593662750016498E-2</v>
      </c>
      <c r="F245" s="38">
        <v>1.4486273188162599</v>
      </c>
      <c r="G245" s="38">
        <v>71</v>
      </c>
      <c r="H245" s="38">
        <v>57</v>
      </c>
      <c r="I245" s="38">
        <v>5</v>
      </c>
      <c r="J245" s="38">
        <v>8405</v>
      </c>
      <c r="K245" s="38" t="s">
        <v>6245</v>
      </c>
    </row>
    <row r="246" spans="1:11" x14ac:dyDescent="0.2">
      <c r="A246" s="38" t="s">
        <v>5032</v>
      </c>
      <c r="B246" s="38" t="s">
        <v>5915</v>
      </c>
      <c r="C246" s="38" t="s">
        <v>5916</v>
      </c>
      <c r="D246" s="38" t="b">
        <v>0</v>
      </c>
      <c r="E246" s="38">
        <v>6.2998044396930103E-3</v>
      </c>
      <c r="F246" s="38">
        <v>2.2006729318290201</v>
      </c>
      <c r="G246" s="38">
        <v>77</v>
      </c>
      <c r="H246" s="38">
        <v>48</v>
      </c>
      <c r="I246" s="38">
        <v>6</v>
      </c>
      <c r="J246" s="38">
        <v>4496</v>
      </c>
      <c r="K246" s="38" t="s">
        <v>6034</v>
      </c>
    </row>
    <row r="250" spans="1:11" x14ac:dyDescent="0.2">
      <c r="B250" s="38" t="s">
        <v>3536</v>
      </c>
    </row>
    <row r="251" spans="1:11" x14ac:dyDescent="0.2">
      <c r="B251" s="38" t="s">
        <v>3527</v>
      </c>
    </row>
    <row r="252" spans="1:11" x14ac:dyDescent="0.2">
      <c r="B252" s="38" t="s">
        <v>3914</v>
      </c>
    </row>
    <row r="253" spans="1:11" x14ac:dyDescent="0.2">
      <c r="B253" s="38" t="s">
        <v>3539</v>
      </c>
    </row>
    <row r="254" spans="1:11" x14ac:dyDescent="0.2">
      <c r="B254" s="38" t="s">
        <v>3518</v>
      </c>
    </row>
    <row r="255" spans="1:11" x14ac:dyDescent="0.2">
      <c r="B255" s="38" t="s">
        <v>3547</v>
      </c>
    </row>
    <row r="256" spans="1:11" x14ac:dyDescent="0.2">
      <c r="B256" s="38" t="s">
        <v>3946</v>
      </c>
    </row>
    <row r="257" spans="2:2" x14ac:dyDescent="0.2">
      <c r="B257" s="38" t="s">
        <v>3607</v>
      </c>
    </row>
    <row r="258" spans="2:2" x14ac:dyDescent="0.2">
      <c r="B258" s="38" t="s">
        <v>3577</v>
      </c>
    </row>
    <row r="259" spans="2:2" x14ac:dyDescent="0.2">
      <c r="B259" s="38" t="s">
        <v>3559</v>
      </c>
    </row>
    <row r="260" spans="2:2" x14ac:dyDescent="0.2">
      <c r="B260" s="38" t="s">
        <v>4148</v>
      </c>
    </row>
    <row r="261" spans="2:2" x14ac:dyDescent="0.2">
      <c r="B261" s="38" t="s">
        <v>4161</v>
      </c>
    </row>
    <row r="262" spans="2:2" x14ac:dyDescent="0.2">
      <c r="B262" s="38" t="s">
        <v>4811</v>
      </c>
    </row>
    <row r="263" spans="2:2" x14ac:dyDescent="0.2">
      <c r="B263" s="38" t="s">
        <v>6238</v>
      </c>
    </row>
    <row r="264" spans="2:2" x14ac:dyDescent="0.2">
      <c r="B264" s="38" t="s">
        <v>6243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2032-2A97-AB4A-B14C-18E7F252E05B}">
  <dimension ref="A1:K163"/>
  <sheetViews>
    <sheetView topLeftCell="A135" workbookViewId="0">
      <selection activeCell="B157" sqref="B157:B163"/>
    </sheetView>
  </sheetViews>
  <sheetFormatPr baseColWidth="10" defaultRowHeight="16" x14ac:dyDescent="0.2"/>
  <cols>
    <col min="1" max="1" width="10.83203125" style="38"/>
    <col min="2" max="2" width="23.164062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5765</v>
      </c>
      <c r="C2" s="38" t="s">
        <v>5764</v>
      </c>
      <c r="D2" s="38" t="b">
        <v>1</v>
      </c>
      <c r="E2" s="39">
        <v>3.2157417885788999E-28</v>
      </c>
      <c r="F2" s="38">
        <v>27.492718830662799</v>
      </c>
      <c r="G2" s="38">
        <v>348</v>
      </c>
      <c r="H2" s="38">
        <v>77</v>
      </c>
      <c r="I2" s="38">
        <v>27</v>
      </c>
      <c r="J2" s="38">
        <v>25063</v>
      </c>
      <c r="K2" s="38" t="s">
        <v>6246</v>
      </c>
    </row>
    <row r="3" spans="1:11" x14ac:dyDescent="0.2">
      <c r="A3" s="38" t="s">
        <v>3351</v>
      </c>
      <c r="B3" s="38" t="s">
        <v>5763</v>
      </c>
      <c r="C3" s="38" t="s">
        <v>5762</v>
      </c>
      <c r="D3" s="38" t="b">
        <v>0</v>
      </c>
      <c r="E3" s="39">
        <v>3.30166238108427E-18</v>
      </c>
      <c r="F3" s="38">
        <v>17.481267338562201</v>
      </c>
      <c r="G3" s="38">
        <v>920</v>
      </c>
      <c r="H3" s="38">
        <v>77</v>
      </c>
      <c r="I3" s="38">
        <v>28</v>
      </c>
      <c r="J3" s="38">
        <v>25063</v>
      </c>
      <c r="K3" s="38" t="s">
        <v>6247</v>
      </c>
    </row>
    <row r="4" spans="1:11" x14ac:dyDescent="0.2">
      <c r="A4" s="38" t="s">
        <v>3351</v>
      </c>
      <c r="B4" s="38" t="s">
        <v>6248</v>
      </c>
      <c r="C4" s="38" t="s">
        <v>6249</v>
      </c>
      <c r="D4" s="38" t="b">
        <v>1</v>
      </c>
      <c r="E4" s="39">
        <v>7.6148860357025203E-10</v>
      </c>
      <c r="F4" s="38">
        <v>9.1183365919255603</v>
      </c>
      <c r="G4" s="38">
        <v>74</v>
      </c>
      <c r="H4" s="38">
        <v>77</v>
      </c>
      <c r="I4" s="38">
        <v>9</v>
      </c>
      <c r="J4" s="38">
        <v>25063</v>
      </c>
      <c r="K4" s="38" t="s">
        <v>6250</v>
      </c>
    </row>
    <row r="5" spans="1:11" x14ac:dyDescent="0.2">
      <c r="A5" s="38" t="s">
        <v>3351</v>
      </c>
      <c r="B5" s="38" t="s">
        <v>6251</v>
      </c>
      <c r="C5" s="38" t="s">
        <v>6252</v>
      </c>
      <c r="D5" s="38" t="b">
        <v>1</v>
      </c>
      <c r="E5" s="38">
        <v>6.28665642097137E-4</v>
      </c>
      <c r="F5" s="38">
        <v>3.20158027411038</v>
      </c>
      <c r="G5" s="38">
        <v>26</v>
      </c>
      <c r="H5" s="38">
        <v>77</v>
      </c>
      <c r="I5" s="38">
        <v>4</v>
      </c>
      <c r="J5" s="38">
        <v>25063</v>
      </c>
      <c r="K5" s="38" t="s">
        <v>6253</v>
      </c>
    </row>
    <row r="6" spans="1:11" x14ac:dyDescent="0.2">
      <c r="A6" s="38" t="s">
        <v>3351</v>
      </c>
      <c r="B6" s="38" t="s">
        <v>6254</v>
      </c>
      <c r="C6" s="38" t="s">
        <v>6255</v>
      </c>
      <c r="D6" s="38" t="b">
        <v>1</v>
      </c>
      <c r="E6" s="38">
        <v>1.12986120415416E-3</v>
      </c>
      <c r="F6" s="38">
        <v>2.94697490339462</v>
      </c>
      <c r="G6" s="38">
        <v>122</v>
      </c>
      <c r="H6" s="38">
        <v>77</v>
      </c>
      <c r="I6" s="38">
        <v>6</v>
      </c>
      <c r="J6" s="38">
        <v>25063</v>
      </c>
      <c r="K6" s="38" t="s">
        <v>6256</v>
      </c>
    </row>
    <row r="7" spans="1:11" x14ac:dyDescent="0.2">
      <c r="A7" s="38" t="s">
        <v>3351</v>
      </c>
      <c r="B7" s="38" t="s">
        <v>6257</v>
      </c>
      <c r="C7" s="38" t="s">
        <v>6258</v>
      </c>
      <c r="D7" s="38" t="b">
        <v>1</v>
      </c>
      <c r="E7" s="38">
        <v>1.2425362692324599E-3</v>
      </c>
      <c r="F7" s="38">
        <v>2.9056909254939201</v>
      </c>
      <c r="G7" s="38">
        <v>9</v>
      </c>
      <c r="H7" s="38">
        <v>77</v>
      </c>
      <c r="I7" s="38">
        <v>3</v>
      </c>
      <c r="J7" s="38">
        <v>25063</v>
      </c>
      <c r="K7" s="38" t="s">
        <v>6259</v>
      </c>
    </row>
    <row r="8" spans="1:11" x14ac:dyDescent="0.2">
      <c r="A8" s="38" t="s">
        <v>3351</v>
      </c>
      <c r="B8" s="38" t="s">
        <v>3463</v>
      </c>
      <c r="C8" s="38" t="s">
        <v>3464</v>
      </c>
      <c r="D8" s="38" t="b">
        <v>0</v>
      </c>
      <c r="E8" s="38">
        <v>1.84599442798164E-3</v>
      </c>
      <c r="F8" s="38">
        <v>2.7337696141987702</v>
      </c>
      <c r="G8" s="38">
        <v>395</v>
      </c>
      <c r="H8" s="38">
        <v>77</v>
      </c>
      <c r="I8" s="38">
        <v>9</v>
      </c>
      <c r="J8" s="38">
        <v>25063</v>
      </c>
      <c r="K8" s="38" t="s">
        <v>6260</v>
      </c>
    </row>
    <row r="9" spans="1:11" x14ac:dyDescent="0.2">
      <c r="A9" s="38" t="s">
        <v>3351</v>
      </c>
      <c r="B9" s="38" t="s">
        <v>6261</v>
      </c>
      <c r="C9" s="38" t="s">
        <v>6262</v>
      </c>
      <c r="D9" s="38" t="b">
        <v>0</v>
      </c>
      <c r="E9" s="38">
        <v>3.1756303243353802E-3</v>
      </c>
      <c r="F9" s="38">
        <v>2.4981700595968199</v>
      </c>
      <c r="G9" s="38">
        <v>2364</v>
      </c>
      <c r="H9" s="38">
        <v>77</v>
      </c>
      <c r="I9" s="38">
        <v>21</v>
      </c>
      <c r="J9" s="38">
        <v>25063</v>
      </c>
      <c r="K9" s="38" t="s">
        <v>6263</v>
      </c>
    </row>
    <row r="10" spans="1:11" x14ac:dyDescent="0.2">
      <c r="A10" s="38" t="s">
        <v>3351</v>
      </c>
      <c r="B10" s="38" t="s">
        <v>6264</v>
      </c>
      <c r="C10" s="38" t="s">
        <v>6265</v>
      </c>
      <c r="D10" s="38" t="b">
        <v>0</v>
      </c>
      <c r="E10" s="38">
        <v>4.19321971759144E-3</v>
      </c>
      <c r="F10" s="38">
        <v>2.3774523807069601</v>
      </c>
      <c r="G10" s="38">
        <v>13</v>
      </c>
      <c r="H10" s="38">
        <v>77</v>
      </c>
      <c r="I10" s="38">
        <v>3</v>
      </c>
      <c r="J10" s="38">
        <v>25063</v>
      </c>
      <c r="K10" s="38" t="s">
        <v>6259</v>
      </c>
    </row>
    <row r="11" spans="1:11" x14ac:dyDescent="0.2">
      <c r="A11" s="38" t="s">
        <v>3351</v>
      </c>
      <c r="B11" s="38" t="s">
        <v>6266</v>
      </c>
      <c r="C11" s="38" t="s">
        <v>6267</v>
      </c>
      <c r="D11" s="38" t="b">
        <v>1</v>
      </c>
      <c r="E11" s="38">
        <v>4.9789887586315001E-2</v>
      </c>
      <c r="F11" s="38">
        <v>1.3028588542567301</v>
      </c>
      <c r="G11" s="38">
        <v>5</v>
      </c>
      <c r="H11" s="38">
        <v>77</v>
      </c>
      <c r="I11" s="38">
        <v>2</v>
      </c>
      <c r="J11" s="38">
        <v>25063</v>
      </c>
      <c r="K11" s="38" t="s">
        <v>6268</v>
      </c>
    </row>
    <row r="12" spans="1:11" x14ac:dyDescent="0.2">
      <c r="A12" s="38" t="s">
        <v>3351</v>
      </c>
      <c r="B12" s="38" t="s">
        <v>6269</v>
      </c>
      <c r="C12" s="38" t="s">
        <v>6270</v>
      </c>
      <c r="D12" s="38" t="b">
        <v>0</v>
      </c>
      <c r="E12" s="38">
        <v>4.9789887586315001E-2</v>
      </c>
      <c r="F12" s="38">
        <v>1.3028588542567301</v>
      </c>
      <c r="G12" s="38">
        <v>5</v>
      </c>
      <c r="H12" s="38">
        <v>77</v>
      </c>
      <c r="I12" s="38">
        <v>2</v>
      </c>
      <c r="J12" s="38">
        <v>25063</v>
      </c>
      <c r="K12" s="38" t="s">
        <v>6271</v>
      </c>
    </row>
    <row r="13" spans="1:11" x14ac:dyDescent="0.2">
      <c r="A13" s="38" t="s">
        <v>3466</v>
      </c>
      <c r="B13" s="38" t="s">
        <v>5732</v>
      </c>
      <c r="C13" s="38" t="s">
        <v>5731</v>
      </c>
      <c r="D13" s="38" t="b">
        <v>1</v>
      </c>
      <c r="E13" s="39">
        <v>3.5684910997043798E-37</v>
      </c>
      <c r="F13" s="38">
        <v>36.447515382094402</v>
      </c>
      <c r="G13" s="38">
        <v>158</v>
      </c>
      <c r="H13" s="38">
        <v>83</v>
      </c>
      <c r="I13" s="38">
        <v>27</v>
      </c>
      <c r="J13" s="38">
        <v>26944</v>
      </c>
      <c r="K13" s="38" t="s">
        <v>6246</v>
      </c>
    </row>
    <row r="14" spans="1:11" x14ac:dyDescent="0.2">
      <c r="A14" s="38" t="s">
        <v>3466</v>
      </c>
      <c r="B14" s="38" t="s">
        <v>5741</v>
      </c>
      <c r="C14" s="38" t="s">
        <v>5740</v>
      </c>
      <c r="D14" s="38" t="b">
        <v>0</v>
      </c>
      <c r="E14" s="39">
        <v>7.0616635435583603E-29</v>
      </c>
      <c r="F14" s="38">
        <v>28.151092978454699</v>
      </c>
      <c r="G14" s="38">
        <v>1707</v>
      </c>
      <c r="H14" s="38">
        <v>83</v>
      </c>
      <c r="I14" s="38">
        <v>45</v>
      </c>
      <c r="J14" s="38">
        <v>26944</v>
      </c>
      <c r="K14" s="38" t="s">
        <v>6272</v>
      </c>
    </row>
    <row r="15" spans="1:11" x14ac:dyDescent="0.2">
      <c r="A15" s="38" t="s">
        <v>3466</v>
      </c>
      <c r="B15" s="38" t="s">
        <v>5660</v>
      </c>
      <c r="C15" s="38" t="s">
        <v>5659</v>
      </c>
      <c r="D15" s="38" t="b">
        <v>0</v>
      </c>
      <c r="E15" s="39">
        <v>8.2473513289887401E-28</v>
      </c>
      <c r="F15" s="38">
        <v>27.0836855045285</v>
      </c>
      <c r="G15" s="38">
        <v>51</v>
      </c>
      <c r="H15" s="38">
        <v>83</v>
      </c>
      <c r="I15" s="38">
        <v>17</v>
      </c>
      <c r="J15" s="38">
        <v>26944</v>
      </c>
      <c r="K15" s="38" t="s">
        <v>6273</v>
      </c>
    </row>
    <row r="16" spans="1:11" x14ac:dyDescent="0.2">
      <c r="A16" s="38" t="s">
        <v>3466</v>
      </c>
      <c r="B16" s="38" t="s">
        <v>5656</v>
      </c>
      <c r="C16" s="38" t="s">
        <v>5655</v>
      </c>
      <c r="D16" s="38" t="b">
        <v>0</v>
      </c>
      <c r="E16" s="39">
        <v>1.22248157379102E-27</v>
      </c>
      <c r="F16" s="38">
        <v>26.9127576781848</v>
      </c>
      <c r="G16" s="38">
        <v>52</v>
      </c>
      <c r="H16" s="38">
        <v>83</v>
      </c>
      <c r="I16" s="38">
        <v>17</v>
      </c>
      <c r="J16" s="38">
        <v>26944</v>
      </c>
      <c r="K16" s="38" t="s">
        <v>6273</v>
      </c>
    </row>
    <row r="17" spans="1:11" x14ac:dyDescent="0.2">
      <c r="A17" s="38" t="s">
        <v>3466</v>
      </c>
      <c r="B17" s="38" t="s">
        <v>5658</v>
      </c>
      <c r="C17" s="38" t="s">
        <v>5657</v>
      </c>
      <c r="D17" s="38" t="b">
        <v>0</v>
      </c>
      <c r="E17" s="39">
        <v>1.22248157379102E-27</v>
      </c>
      <c r="F17" s="38">
        <v>26.9127576781848</v>
      </c>
      <c r="G17" s="38">
        <v>52</v>
      </c>
      <c r="H17" s="38">
        <v>83</v>
      </c>
      <c r="I17" s="38">
        <v>17</v>
      </c>
      <c r="J17" s="38">
        <v>26944</v>
      </c>
      <c r="K17" s="38" t="s">
        <v>6273</v>
      </c>
    </row>
    <row r="18" spans="1:11" x14ac:dyDescent="0.2">
      <c r="A18" s="38" t="s">
        <v>3466</v>
      </c>
      <c r="B18" s="38" t="s">
        <v>5633</v>
      </c>
      <c r="C18" s="38" t="s">
        <v>5632</v>
      </c>
      <c r="D18" s="38" t="b">
        <v>0</v>
      </c>
      <c r="E18" s="39">
        <v>1.7933010246026001E-24</v>
      </c>
      <c r="F18" s="38">
        <v>23.746346803382199</v>
      </c>
      <c r="G18" s="38">
        <v>868</v>
      </c>
      <c r="H18" s="38">
        <v>83</v>
      </c>
      <c r="I18" s="38">
        <v>33</v>
      </c>
      <c r="J18" s="38">
        <v>26944</v>
      </c>
      <c r="K18" s="38" t="s">
        <v>6274</v>
      </c>
    </row>
    <row r="19" spans="1:11" x14ac:dyDescent="0.2">
      <c r="A19" s="38" t="s">
        <v>3466</v>
      </c>
      <c r="B19" s="38" t="s">
        <v>5635</v>
      </c>
      <c r="C19" s="38" t="s">
        <v>5634</v>
      </c>
      <c r="D19" s="38" t="b">
        <v>0</v>
      </c>
      <c r="E19" s="39">
        <v>2.7298193031057699E-24</v>
      </c>
      <c r="F19" s="38">
        <v>23.563866099575101</v>
      </c>
      <c r="G19" s="38">
        <v>722</v>
      </c>
      <c r="H19" s="38">
        <v>83</v>
      </c>
      <c r="I19" s="38">
        <v>31</v>
      </c>
      <c r="J19" s="38">
        <v>26944</v>
      </c>
      <c r="K19" s="38" t="s">
        <v>6275</v>
      </c>
    </row>
    <row r="20" spans="1:11" x14ac:dyDescent="0.2">
      <c r="A20" s="38" t="s">
        <v>3466</v>
      </c>
      <c r="B20" s="38" t="s">
        <v>5630</v>
      </c>
      <c r="C20" s="38" t="s">
        <v>5629</v>
      </c>
      <c r="D20" s="38" t="b">
        <v>0</v>
      </c>
      <c r="E20" s="39">
        <v>7.3389357079006493E-24</v>
      </c>
      <c r="F20" s="38">
        <v>23.1343669168822</v>
      </c>
      <c r="G20" s="38">
        <v>746</v>
      </c>
      <c r="H20" s="38">
        <v>83</v>
      </c>
      <c r="I20" s="38">
        <v>31</v>
      </c>
      <c r="J20" s="38">
        <v>26944</v>
      </c>
      <c r="K20" s="38" t="s">
        <v>6275</v>
      </c>
    </row>
    <row r="21" spans="1:11" x14ac:dyDescent="0.2">
      <c r="A21" s="38" t="s">
        <v>3466</v>
      </c>
      <c r="B21" s="38" t="s">
        <v>5638</v>
      </c>
      <c r="C21" s="38" t="s">
        <v>5637</v>
      </c>
      <c r="D21" s="38" t="b">
        <v>0</v>
      </c>
      <c r="E21" s="39">
        <v>1.667904421712E-22</v>
      </c>
      <c r="F21" s="38">
        <v>21.7778288399766</v>
      </c>
      <c r="G21" s="38">
        <v>912</v>
      </c>
      <c r="H21" s="38">
        <v>83</v>
      </c>
      <c r="I21" s="38">
        <v>32</v>
      </c>
      <c r="J21" s="38">
        <v>26944</v>
      </c>
      <c r="K21" s="38" t="s">
        <v>6276</v>
      </c>
    </row>
    <row r="22" spans="1:11" x14ac:dyDescent="0.2">
      <c r="A22" s="38" t="s">
        <v>3466</v>
      </c>
      <c r="B22" s="38" t="s">
        <v>5644</v>
      </c>
      <c r="C22" s="38" t="s">
        <v>5643</v>
      </c>
      <c r="D22" s="38" t="b">
        <v>0</v>
      </c>
      <c r="E22" s="39">
        <v>2.28742581392968E-21</v>
      </c>
      <c r="F22" s="38">
        <v>20.640652982124202</v>
      </c>
      <c r="G22" s="38">
        <v>1186</v>
      </c>
      <c r="H22" s="38">
        <v>83</v>
      </c>
      <c r="I22" s="38">
        <v>34</v>
      </c>
      <c r="J22" s="38">
        <v>26944</v>
      </c>
      <c r="K22" s="38" t="s">
        <v>6277</v>
      </c>
    </row>
    <row r="23" spans="1:11" x14ac:dyDescent="0.2">
      <c r="A23" s="38" t="s">
        <v>3466</v>
      </c>
      <c r="B23" s="38" t="s">
        <v>4041</v>
      </c>
      <c r="C23" s="38" t="s">
        <v>4042</v>
      </c>
      <c r="D23" s="38" t="b">
        <v>0</v>
      </c>
      <c r="E23" s="39">
        <v>2.55471166578398E-15</v>
      </c>
      <c r="F23" s="38">
        <v>14.592658108846299</v>
      </c>
      <c r="G23" s="38">
        <v>5744</v>
      </c>
      <c r="H23" s="38">
        <v>83</v>
      </c>
      <c r="I23" s="38">
        <v>55</v>
      </c>
      <c r="J23" s="38">
        <v>26944</v>
      </c>
      <c r="K23" s="38" t="s">
        <v>6278</v>
      </c>
    </row>
    <row r="24" spans="1:11" x14ac:dyDescent="0.2">
      <c r="A24" s="38" t="s">
        <v>3466</v>
      </c>
      <c r="B24" s="38" t="s">
        <v>5608</v>
      </c>
      <c r="C24" s="38" t="s">
        <v>5607</v>
      </c>
      <c r="D24" s="38" t="b">
        <v>0</v>
      </c>
      <c r="E24" s="39">
        <v>2.9824425453856602E-13</v>
      </c>
      <c r="F24" s="38">
        <v>12.5254279139484</v>
      </c>
      <c r="G24" s="38">
        <v>4715</v>
      </c>
      <c r="H24" s="38">
        <v>83</v>
      </c>
      <c r="I24" s="38">
        <v>48</v>
      </c>
      <c r="J24" s="38">
        <v>26944</v>
      </c>
      <c r="K24" s="38" t="s">
        <v>6279</v>
      </c>
    </row>
    <row r="25" spans="1:11" x14ac:dyDescent="0.2">
      <c r="A25" s="38" t="s">
        <v>3466</v>
      </c>
      <c r="B25" s="38" t="s">
        <v>6280</v>
      </c>
      <c r="C25" s="38" t="s">
        <v>6281</v>
      </c>
      <c r="D25" s="38" t="b">
        <v>1</v>
      </c>
      <c r="E25" s="39">
        <v>5.2549797512165601E-13</v>
      </c>
      <c r="F25" s="38">
        <v>12.2794289530804</v>
      </c>
      <c r="G25" s="38">
        <v>101</v>
      </c>
      <c r="H25" s="38">
        <v>83</v>
      </c>
      <c r="I25" s="38">
        <v>12</v>
      </c>
      <c r="J25" s="38">
        <v>26944</v>
      </c>
      <c r="K25" s="38" t="s">
        <v>6282</v>
      </c>
    </row>
    <row r="26" spans="1:11" x14ac:dyDescent="0.2">
      <c r="A26" s="38" t="s">
        <v>3466</v>
      </c>
      <c r="B26" s="38" t="s">
        <v>4018</v>
      </c>
      <c r="C26" s="38" t="s">
        <v>4019</v>
      </c>
      <c r="D26" s="38" t="b">
        <v>0</v>
      </c>
      <c r="E26" s="39">
        <v>5.8976652132282406E-11</v>
      </c>
      <c r="F26" s="38">
        <v>10.229319884238301</v>
      </c>
      <c r="G26" s="38">
        <v>4698</v>
      </c>
      <c r="H26" s="38">
        <v>83</v>
      </c>
      <c r="I26" s="38">
        <v>45</v>
      </c>
      <c r="J26" s="38">
        <v>26944</v>
      </c>
      <c r="K26" s="38" t="s">
        <v>6283</v>
      </c>
    </row>
    <row r="27" spans="1:11" x14ac:dyDescent="0.2">
      <c r="A27" s="38" t="s">
        <v>3466</v>
      </c>
      <c r="B27" s="38" t="s">
        <v>5601</v>
      </c>
      <c r="C27" s="38" t="s">
        <v>5600</v>
      </c>
      <c r="D27" s="38" t="b">
        <v>0</v>
      </c>
      <c r="E27" s="39">
        <v>1.8593836439410201E-9</v>
      </c>
      <c r="F27" s="38">
        <v>8.7306309936295197</v>
      </c>
      <c r="G27" s="38">
        <v>12956</v>
      </c>
      <c r="H27" s="38">
        <v>83</v>
      </c>
      <c r="I27" s="38">
        <v>71</v>
      </c>
      <c r="J27" s="38">
        <v>26944</v>
      </c>
      <c r="K27" s="38" t="s">
        <v>6284</v>
      </c>
    </row>
    <row r="28" spans="1:11" x14ac:dyDescent="0.2">
      <c r="A28" s="38" t="s">
        <v>3466</v>
      </c>
      <c r="B28" s="38" t="s">
        <v>6285</v>
      </c>
      <c r="C28" s="38" t="s">
        <v>6286</v>
      </c>
      <c r="D28" s="38" t="b">
        <v>0</v>
      </c>
      <c r="E28" s="39">
        <v>1.90441640762289E-9</v>
      </c>
      <c r="F28" s="38">
        <v>8.7202380854891697</v>
      </c>
      <c r="G28" s="38">
        <v>321</v>
      </c>
      <c r="H28" s="38">
        <v>83</v>
      </c>
      <c r="I28" s="38">
        <v>14</v>
      </c>
      <c r="J28" s="38">
        <v>26944</v>
      </c>
      <c r="K28" s="38" t="s">
        <v>6287</v>
      </c>
    </row>
    <row r="29" spans="1:11" x14ac:dyDescent="0.2">
      <c r="A29" s="38" t="s">
        <v>3466</v>
      </c>
      <c r="B29" s="38" t="s">
        <v>5611</v>
      </c>
      <c r="C29" s="38" t="s">
        <v>5610</v>
      </c>
      <c r="D29" s="38" t="b">
        <v>0</v>
      </c>
      <c r="E29" s="39">
        <v>1.55556954896907E-7</v>
      </c>
      <c r="F29" s="38">
        <v>6.8081105669671897</v>
      </c>
      <c r="G29" s="38">
        <v>14364</v>
      </c>
      <c r="H29" s="38">
        <v>83</v>
      </c>
      <c r="I29" s="38">
        <v>72</v>
      </c>
      <c r="J29" s="38">
        <v>26944</v>
      </c>
      <c r="K29" s="38" t="s">
        <v>6288</v>
      </c>
    </row>
    <row r="30" spans="1:11" x14ac:dyDescent="0.2">
      <c r="A30" s="38" t="s">
        <v>3466</v>
      </c>
      <c r="B30" s="38" t="s">
        <v>6289</v>
      </c>
      <c r="C30" s="38" t="s">
        <v>6290</v>
      </c>
      <c r="D30" s="38" t="b">
        <v>0</v>
      </c>
      <c r="E30" s="38">
        <v>3.22801777610921E-6</v>
      </c>
      <c r="F30" s="38">
        <v>5.49106408236233</v>
      </c>
      <c r="G30" s="38">
        <v>10717</v>
      </c>
      <c r="H30" s="38">
        <v>83</v>
      </c>
      <c r="I30" s="38">
        <v>60</v>
      </c>
      <c r="J30" s="38">
        <v>26944</v>
      </c>
      <c r="K30" s="38" t="s">
        <v>6291</v>
      </c>
    </row>
    <row r="31" spans="1:11" x14ac:dyDescent="0.2">
      <c r="A31" s="38" t="s">
        <v>3466</v>
      </c>
      <c r="B31" s="38" t="s">
        <v>6292</v>
      </c>
      <c r="C31" s="38" t="s">
        <v>6293</v>
      </c>
      <c r="D31" s="38" t="b">
        <v>0</v>
      </c>
      <c r="E31" s="38">
        <v>4.4678802558783004E-6</v>
      </c>
      <c r="F31" s="38">
        <v>5.3498984749718597</v>
      </c>
      <c r="G31" s="38">
        <v>10794</v>
      </c>
      <c r="H31" s="38">
        <v>83</v>
      </c>
      <c r="I31" s="38">
        <v>60</v>
      </c>
      <c r="J31" s="38">
        <v>26944</v>
      </c>
      <c r="K31" s="38" t="s">
        <v>6291</v>
      </c>
    </row>
    <row r="32" spans="1:11" x14ac:dyDescent="0.2">
      <c r="A32" s="38" t="s">
        <v>3466</v>
      </c>
      <c r="B32" s="38" t="s">
        <v>6294</v>
      </c>
      <c r="C32" s="38" t="s">
        <v>6295</v>
      </c>
      <c r="D32" s="38" t="b">
        <v>0</v>
      </c>
      <c r="E32" s="38">
        <v>5.8137262036391501E-6</v>
      </c>
      <c r="F32" s="38">
        <v>5.2355454251023303</v>
      </c>
      <c r="G32" s="38">
        <v>10857</v>
      </c>
      <c r="H32" s="38">
        <v>83</v>
      </c>
      <c r="I32" s="38">
        <v>60</v>
      </c>
      <c r="J32" s="38">
        <v>26944</v>
      </c>
      <c r="K32" s="38" t="s">
        <v>6291</v>
      </c>
    </row>
    <row r="33" spans="1:11" x14ac:dyDescent="0.2">
      <c r="A33" s="38" t="s">
        <v>3466</v>
      </c>
      <c r="B33" s="38" t="s">
        <v>5689</v>
      </c>
      <c r="C33" s="38" t="s">
        <v>5688</v>
      </c>
      <c r="D33" s="38" t="b">
        <v>1</v>
      </c>
      <c r="E33" s="38">
        <v>1.0143072315665599E-5</v>
      </c>
      <c r="F33" s="38">
        <v>4.9938304781739804</v>
      </c>
      <c r="G33" s="38">
        <v>81</v>
      </c>
      <c r="H33" s="38">
        <v>83</v>
      </c>
      <c r="I33" s="38">
        <v>7</v>
      </c>
      <c r="J33" s="38">
        <v>26944</v>
      </c>
      <c r="K33" s="38" t="s">
        <v>6296</v>
      </c>
    </row>
    <row r="34" spans="1:11" x14ac:dyDescent="0.2">
      <c r="A34" s="38" t="s">
        <v>3466</v>
      </c>
      <c r="B34" s="38" t="s">
        <v>5682</v>
      </c>
      <c r="C34" s="38" t="s">
        <v>5681</v>
      </c>
      <c r="D34" s="38" t="b">
        <v>0</v>
      </c>
      <c r="E34" s="38">
        <v>1.20514912638753E-5</v>
      </c>
      <c r="F34" s="38">
        <v>4.9189592097197998</v>
      </c>
      <c r="G34" s="38">
        <v>83</v>
      </c>
      <c r="H34" s="38">
        <v>83</v>
      </c>
      <c r="I34" s="38">
        <v>7</v>
      </c>
      <c r="J34" s="38">
        <v>26944</v>
      </c>
      <c r="K34" s="38" t="s">
        <v>6296</v>
      </c>
    </row>
    <row r="35" spans="1:11" x14ac:dyDescent="0.2">
      <c r="A35" s="38" t="s">
        <v>3466</v>
      </c>
      <c r="B35" s="38" t="s">
        <v>5755</v>
      </c>
      <c r="C35" s="38" t="s">
        <v>5754</v>
      </c>
      <c r="D35" s="38" t="b">
        <v>0</v>
      </c>
      <c r="E35" s="38">
        <v>2.1967063994923E-5</v>
      </c>
      <c r="F35" s="38">
        <v>4.6582279847732</v>
      </c>
      <c r="G35" s="38">
        <v>202</v>
      </c>
      <c r="H35" s="38">
        <v>83</v>
      </c>
      <c r="I35" s="38">
        <v>9</v>
      </c>
      <c r="J35" s="38">
        <v>26944</v>
      </c>
      <c r="K35" s="38" t="s">
        <v>6297</v>
      </c>
    </row>
    <row r="36" spans="1:11" x14ac:dyDescent="0.2">
      <c r="A36" s="38" t="s">
        <v>3466</v>
      </c>
      <c r="B36" s="38" t="s">
        <v>5757</v>
      </c>
      <c r="C36" s="38" t="s">
        <v>5756</v>
      </c>
      <c r="D36" s="38" t="b">
        <v>0</v>
      </c>
      <c r="E36" s="38">
        <v>2.9568866820912201E-5</v>
      </c>
      <c r="F36" s="38">
        <v>4.5291653187899001</v>
      </c>
      <c r="G36" s="38">
        <v>146</v>
      </c>
      <c r="H36" s="38">
        <v>83</v>
      </c>
      <c r="I36" s="38">
        <v>8</v>
      </c>
      <c r="J36" s="38">
        <v>26944</v>
      </c>
      <c r="K36" s="38" t="s">
        <v>6298</v>
      </c>
    </row>
    <row r="37" spans="1:11" x14ac:dyDescent="0.2">
      <c r="A37" s="38" t="s">
        <v>3466</v>
      </c>
      <c r="B37" s="38" t="s">
        <v>5704</v>
      </c>
      <c r="C37" s="38" t="s">
        <v>5703</v>
      </c>
      <c r="D37" s="38" t="b">
        <v>0</v>
      </c>
      <c r="E37" s="38">
        <v>9.1995898512965598E-5</v>
      </c>
      <c r="F37" s="38">
        <v>4.0362315345337096</v>
      </c>
      <c r="G37" s="38">
        <v>111</v>
      </c>
      <c r="H37" s="38">
        <v>83</v>
      </c>
      <c r="I37" s="38">
        <v>7</v>
      </c>
      <c r="J37" s="38">
        <v>26944</v>
      </c>
      <c r="K37" s="38" t="s">
        <v>6296</v>
      </c>
    </row>
    <row r="38" spans="1:11" x14ac:dyDescent="0.2">
      <c r="A38" s="38" t="s">
        <v>3466</v>
      </c>
      <c r="B38" s="38" t="s">
        <v>5666</v>
      </c>
      <c r="C38" s="38" t="s">
        <v>5665</v>
      </c>
      <c r="D38" s="38" t="b">
        <v>0</v>
      </c>
      <c r="E38" s="38">
        <v>1.15198232749147E-4</v>
      </c>
      <c r="F38" s="38">
        <v>3.93855418335361</v>
      </c>
      <c r="G38" s="38">
        <v>68</v>
      </c>
      <c r="H38" s="38">
        <v>83</v>
      </c>
      <c r="I38" s="38">
        <v>6</v>
      </c>
      <c r="J38" s="38">
        <v>26944</v>
      </c>
      <c r="K38" s="38" t="s">
        <v>6299</v>
      </c>
    </row>
    <row r="39" spans="1:11" x14ac:dyDescent="0.2">
      <c r="A39" s="38" t="s">
        <v>3466</v>
      </c>
      <c r="B39" s="38" t="s">
        <v>5653</v>
      </c>
      <c r="C39" s="38" t="s">
        <v>5652</v>
      </c>
      <c r="D39" s="38" t="b">
        <v>1</v>
      </c>
      <c r="E39" s="38">
        <v>1.25188331847996E-4</v>
      </c>
      <c r="F39" s="38">
        <v>3.9024361475646798</v>
      </c>
      <c r="G39" s="38">
        <v>1017</v>
      </c>
      <c r="H39" s="38">
        <v>83</v>
      </c>
      <c r="I39" s="38">
        <v>16</v>
      </c>
      <c r="J39" s="38">
        <v>26944</v>
      </c>
      <c r="K39" s="38" t="s">
        <v>6300</v>
      </c>
    </row>
    <row r="40" spans="1:11" x14ac:dyDescent="0.2">
      <c r="A40" s="38" t="s">
        <v>3466</v>
      </c>
      <c r="B40" s="38" t="s">
        <v>6301</v>
      </c>
      <c r="C40" s="38" t="s">
        <v>6302</v>
      </c>
      <c r="D40" s="38" t="b">
        <v>0</v>
      </c>
      <c r="E40" s="38">
        <v>1.5675800393312599E-4</v>
      </c>
      <c r="F40" s="38">
        <v>3.8047702752165602</v>
      </c>
      <c r="G40" s="38">
        <v>12727</v>
      </c>
      <c r="H40" s="38">
        <v>83</v>
      </c>
      <c r="I40" s="38">
        <v>63</v>
      </c>
      <c r="J40" s="38">
        <v>26944</v>
      </c>
      <c r="K40" s="38" t="s">
        <v>6303</v>
      </c>
    </row>
    <row r="41" spans="1:11" x14ac:dyDescent="0.2">
      <c r="A41" s="38" t="s">
        <v>3466</v>
      </c>
      <c r="B41" s="38" t="s">
        <v>5753</v>
      </c>
      <c r="C41" s="38" t="s">
        <v>5752</v>
      </c>
      <c r="D41" s="38" t="b">
        <v>0</v>
      </c>
      <c r="E41" s="38">
        <v>2.1873317894939399E-4</v>
      </c>
      <c r="F41" s="38">
        <v>3.66008533519866</v>
      </c>
      <c r="G41" s="38">
        <v>264</v>
      </c>
      <c r="H41" s="38">
        <v>83</v>
      </c>
      <c r="I41" s="38">
        <v>9</v>
      </c>
      <c r="J41" s="38">
        <v>26944</v>
      </c>
      <c r="K41" s="38" t="s">
        <v>6297</v>
      </c>
    </row>
    <row r="42" spans="1:11" x14ac:dyDescent="0.2">
      <c r="A42" s="38" t="s">
        <v>3466</v>
      </c>
      <c r="B42" s="38" t="s">
        <v>5650</v>
      </c>
      <c r="C42" s="38" t="s">
        <v>5649</v>
      </c>
      <c r="D42" s="38" t="b">
        <v>0</v>
      </c>
      <c r="E42" s="38">
        <v>2.42853707213927E-4</v>
      </c>
      <c r="F42" s="38">
        <v>3.6146552625419299</v>
      </c>
      <c r="G42" s="38">
        <v>558</v>
      </c>
      <c r="H42" s="38">
        <v>83</v>
      </c>
      <c r="I42" s="38">
        <v>12</v>
      </c>
      <c r="J42" s="38">
        <v>26944</v>
      </c>
      <c r="K42" s="38" t="s">
        <v>6304</v>
      </c>
    </row>
    <row r="43" spans="1:11" x14ac:dyDescent="0.2">
      <c r="A43" s="38" t="s">
        <v>3466</v>
      </c>
      <c r="B43" s="38" t="s">
        <v>5723</v>
      </c>
      <c r="C43" s="38" t="s">
        <v>5722</v>
      </c>
      <c r="D43" s="38" t="b">
        <v>0</v>
      </c>
      <c r="E43" s="38">
        <v>3.5338746431873898E-4</v>
      </c>
      <c r="F43" s="38">
        <v>3.4517488602445199</v>
      </c>
      <c r="G43" s="38">
        <v>135</v>
      </c>
      <c r="H43" s="38">
        <v>83</v>
      </c>
      <c r="I43" s="38">
        <v>7</v>
      </c>
      <c r="J43" s="38">
        <v>26944</v>
      </c>
      <c r="K43" s="38" t="s">
        <v>6296</v>
      </c>
    </row>
    <row r="44" spans="1:11" x14ac:dyDescent="0.2">
      <c r="A44" s="38" t="s">
        <v>3466</v>
      </c>
      <c r="B44" s="38" t="s">
        <v>5675</v>
      </c>
      <c r="C44" s="38" t="s">
        <v>5674</v>
      </c>
      <c r="D44" s="38" t="b">
        <v>0</v>
      </c>
      <c r="E44" s="38">
        <v>4.7763020986496199E-4</v>
      </c>
      <c r="F44" s="38">
        <v>3.3209082121074802</v>
      </c>
      <c r="G44" s="38">
        <v>483</v>
      </c>
      <c r="H44" s="38">
        <v>83</v>
      </c>
      <c r="I44" s="38">
        <v>11</v>
      </c>
      <c r="J44" s="38">
        <v>26944</v>
      </c>
      <c r="K44" s="38" t="s">
        <v>6305</v>
      </c>
    </row>
    <row r="45" spans="1:11" x14ac:dyDescent="0.2">
      <c r="A45" s="38" t="s">
        <v>3466</v>
      </c>
      <c r="B45" s="38" t="s">
        <v>6306</v>
      </c>
      <c r="C45" s="38" t="s">
        <v>6307</v>
      </c>
      <c r="D45" s="38" t="b">
        <v>0</v>
      </c>
      <c r="E45" s="38">
        <v>5.9624747048839298E-4</v>
      </c>
      <c r="F45" s="38">
        <v>3.2245734503925201</v>
      </c>
      <c r="G45" s="38">
        <v>8912</v>
      </c>
      <c r="H45" s="38">
        <v>83</v>
      </c>
      <c r="I45" s="38">
        <v>50</v>
      </c>
      <c r="J45" s="38">
        <v>26944</v>
      </c>
      <c r="K45" s="38" t="s">
        <v>6308</v>
      </c>
    </row>
    <row r="46" spans="1:11" x14ac:dyDescent="0.2">
      <c r="A46" s="38" t="s">
        <v>3466</v>
      </c>
      <c r="B46" s="38" t="s">
        <v>5671</v>
      </c>
      <c r="C46" s="38" t="s">
        <v>5670</v>
      </c>
      <c r="D46" s="38" t="b">
        <v>0</v>
      </c>
      <c r="E46" s="38">
        <v>6.0906854456331701E-4</v>
      </c>
      <c r="F46" s="38">
        <v>3.21533382912332</v>
      </c>
      <c r="G46" s="38">
        <v>495</v>
      </c>
      <c r="H46" s="38">
        <v>83</v>
      </c>
      <c r="I46" s="38">
        <v>11</v>
      </c>
      <c r="J46" s="38">
        <v>26944</v>
      </c>
      <c r="K46" s="38" t="s">
        <v>6305</v>
      </c>
    </row>
    <row r="47" spans="1:11" x14ac:dyDescent="0.2">
      <c r="A47" s="38" t="s">
        <v>3466</v>
      </c>
      <c r="B47" s="38" t="s">
        <v>6309</v>
      </c>
      <c r="C47" s="38" t="s">
        <v>6310</v>
      </c>
      <c r="D47" s="38" t="b">
        <v>0</v>
      </c>
      <c r="E47" s="38">
        <v>7.7155892909921498E-4</v>
      </c>
      <c r="F47" s="38">
        <v>3.1126308983691402</v>
      </c>
      <c r="G47" s="38">
        <v>12143</v>
      </c>
      <c r="H47" s="38">
        <v>83</v>
      </c>
      <c r="I47" s="38">
        <v>60</v>
      </c>
      <c r="J47" s="38">
        <v>26944</v>
      </c>
      <c r="K47" s="38" t="s">
        <v>6311</v>
      </c>
    </row>
    <row r="48" spans="1:11" x14ac:dyDescent="0.2">
      <c r="A48" s="38" t="s">
        <v>3466</v>
      </c>
      <c r="B48" s="38" t="s">
        <v>5691</v>
      </c>
      <c r="C48" s="38" t="s">
        <v>5690</v>
      </c>
      <c r="D48" s="38" t="b">
        <v>0</v>
      </c>
      <c r="E48" s="38">
        <v>8.0147077745722499E-4</v>
      </c>
      <c r="F48" s="38">
        <v>3.0961123078955302</v>
      </c>
      <c r="G48" s="38">
        <v>224</v>
      </c>
      <c r="H48" s="38">
        <v>83</v>
      </c>
      <c r="I48" s="38">
        <v>8</v>
      </c>
      <c r="J48" s="38">
        <v>26944</v>
      </c>
      <c r="K48" s="38" t="s">
        <v>6312</v>
      </c>
    </row>
    <row r="49" spans="1:11" x14ac:dyDescent="0.2">
      <c r="A49" s="38" t="s">
        <v>3466</v>
      </c>
      <c r="B49" s="38" t="s">
        <v>5684</v>
      </c>
      <c r="C49" s="38" t="s">
        <v>5683</v>
      </c>
      <c r="D49" s="38" t="b">
        <v>0</v>
      </c>
      <c r="E49" s="38">
        <v>9.7885028880876409E-4</v>
      </c>
      <c r="F49" s="38">
        <v>3.0092837267016099</v>
      </c>
      <c r="G49" s="38">
        <v>230</v>
      </c>
      <c r="H49" s="38">
        <v>83</v>
      </c>
      <c r="I49" s="38">
        <v>8</v>
      </c>
      <c r="J49" s="38">
        <v>26944</v>
      </c>
      <c r="K49" s="38" t="s">
        <v>6312</v>
      </c>
    </row>
    <row r="50" spans="1:11" x14ac:dyDescent="0.2">
      <c r="A50" s="38" t="s">
        <v>3466</v>
      </c>
      <c r="B50" s="38" t="s">
        <v>5748</v>
      </c>
      <c r="C50" s="38" t="s">
        <v>5747</v>
      </c>
      <c r="D50" s="38" t="b">
        <v>0</v>
      </c>
      <c r="E50" s="38">
        <v>2.5403229682124302E-3</v>
      </c>
      <c r="F50" s="38">
        <v>2.5951110651139899</v>
      </c>
      <c r="G50" s="38">
        <v>354</v>
      </c>
      <c r="H50" s="38">
        <v>83</v>
      </c>
      <c r="I50" s="38">
        <v>9</v>
      </c>
      <c r="J50" s="38">
        <v>26944</v>
      </c>
      <c r="K50" s="38" t="s">
        <v>6297</v>
      </c>
    </row>
    <row r="51" spans="1:11" x14ac:dyDescent="0.2">
      <c r="A51" s="38" t="s">
        <v>3466</v>
      </c>
      <c r="B51" s="38" t="s">
        <v>5679</v>
      </c>
      <c r="C51" s="38" t="s">
        <v>5678</v>
      </c>
      <c r="D51" s="38" t="b">
        <v>0</v>
      </c>
      <c r="E51" s="38">
        <v>2.7348742300692601E-3</v>
      </c>
      <c r="F51" s="38">
        <v>2.5630626409732602</v>
      </c>
      <c r="G51" s="38">
        <v>462</v>
      </c>
      <c r="H51" s="38">
        <v>83</v>
      </c>
      <c r="I51" s="38">
        <v>10</v>
      </c>
      <c r="J51" s="38">
        <v>26944</v>
      </c>
      <c r="K51" s="38" t="s">
        <v>6313</v>
      </c>
    </row>
    <row r="52" spans="1:11" x14ac:dyDescent="0.2">
      <c r="A52" s="38" t="s">
        <v>3466</v>
      </c>
      <c r="B52" s="38" t="s">
        <v>6314</v>
      </c>
      <c r="C52" s="38" t="s">
        <v>6315</v>
      </c>
      <c r="D52" s="38" t="b">
        <v>0</v>
      </c>
      <c r="E52" s="38">
        <v>2.8995405100611998E-3</v>
      </c>
      <c r="F52" s="38">
        <v>2.53767081925819</v>
      </c>
      <c r="G52" s="38">
        <v>13942</v>
      </c>
      <c r="H52" s="38">
        <v>83</v>
      </c>
      <c r="I52" s="38">
        <v>64</v>
      </c>
      <c r="J52" s="38">
        <v>26944</v>
      </c>
      <c r="K52" s="38" t="s">
        <v>6316</v>
      </c>
    </row>
    <row r="53" spans="1:11" x14ac:dyDescent="0.2">
      <c r="A53" s="38" t="s">
        <v>3466</v>
      </c>
      <c r="B53" s="38" t="s">
        <v>3662</v>
      </c>
      <c r="C53" s="38" t="s">
        <v>3663</v>
      </c>
      <c r="D53" s="38" t="b">
        <v>0</v>
      </c>
      <c r="E53" s="38">
        <v>3.7172937998649698E-3</v>
      </c>
      <c r="F53" s="38">
        <v>2.4297731126686801</v>
      </c>
      <c r="G53" s="38">
        <v>20967</v>
      </c>
      <c r="H53" s="38">
        <v>83</v>
      </c>
      <c r="I53" s="38">
        <v>80</v>
      </c>
      <c r="J53" s="38">
        <v>26944</v>
      </c>
      <c r="K53" s="38" t="s">
        <v>6317</v>
      </c>
    </row>
    <row r="54" spans="1:11" x14ac:dyDescent="0.2">
      <c r="A54" s="38" t="s">
        <v>3466</v>
      </c>
      <c r="B54" s="38" t="s">
        <v>5668</v>
      </c>
      <c r="C54" s="38" t="s">
        <v>5667</v>
      </c>
      <c r="D54" s="38" t="b">
        <v>0</v>
      </c>
      <c r="E54" s="38">
        <v>4.0448586629353803E-3</v>
      </c>
      <c r="F54" s="38">
        <v>2.39309664907758</v>
      </c>
      <c r="G54" s="38">
        <v>278</v>
      </c>
      <c r="H54" s="38">
        <v>83</v>
      </c>
      <c r="I54" s="38">
        <v>8</v>
      </c>
      <c r="J54" s="38">
        <v>26944</v>
      </c>
      <c r="K54" s="38" t="s">
        <v>6312</v>
      </c>
    </row>
    <row r="55" spans="1:11" x14ac:dyDescent="0.2">
      <c r="A55" s="38" t="s">
        <v>3466</v>
      </c>
      <c r="B55" s="38" t="s">
        <v>5708</v>
      </c>
      <c r="C55" s="38" t="s">
        <v>5707</v>
      </c>
      <c r="D55" s="38" t="b">
        <v>0</v>
      </c>
      <c r="E55" s="38">
        <v>4.3056548899360501E-3</v>
      </c>
      <c r="F55" s="38">
        <v>2.3659607830129601</v>
      </c>
      <c r="G55" s="38">
        <v>605</v>
      </c>
      <c r="H55" s="38">
        <v>83</v>
      </c>
      <c r="I55" s="38">
        <v>11</v>
      </c>
      <c r="J55" s="38">
        <v>26944</v>
      </c>
      <c r="K55" s="38" t="s">
        <v>6305</v>
      </c>
    </row>
    <row r="56" spans="1:11" x14ac:dyDescent="0.2">
      <c r="A56" s="38" t="s">
        <v>3466</v>
      </c>
      <c r="B56" s="38" t="s">
        <v>5743</v>
      </c>
      <c r="C56" s="38" t="s">
        <v>5742</v>
      </c>
      <c r="D56" s="38" t="b">
        <v>0</v>
      </c>
      <c r="E56" s="38">
        <v>4.3782310835509403E-3</v>
      </c>
      <c r="F56" s="38">
        <v>2.3587013200493701</v>
      </c>
      <c r="G56" s="38">
        <v>70</v>
      </c>
      <c r="H56" s="38">
        <v>83</v>
      </c>
      <c r="I56" s="38">
        <v>5</v>
      </c>
      <c r="J56" s="38">
        <v>26944</v>
      </c>
      <c r="K56" s="38" t="s">
        <v>6318</v>
      </c>
    </row>
    <row r="57" spans="1:11" x14ac:dyDescent="0.2">
      <c r="A57" s="38" t="s">
        <v>3466</v>
      </c>
      <c r="B57" s="38" t="s">
        <v>5663</v>
      </c>
      <c r="C57" s="38" t="s">
        <v>5662</v>
      </c>
      <c r="D57" s="38" t="b">
        <v>0</v>
      </c>
      <c r="E57" s="38">
        <v>4.3796791658333601E-3</v>
      </c>
      <c r="F57" s="38">
        <v>2.3585577026492301</v>
      </c>
      <c r="G57" s="38">
        <v>281</v>
      </c>
      <c r="H57" s="38">
        <v>83</v>
      </c>
      <c r="I57" s="38">
        <v>8</v>
      </c>
      <c r="J57" s="38">
        <v>26944</v>
      </c>
      <c r="K57" s="38" t="s">
        <v>6312</v>
      </c>
    </row>
    <row r="58" spans="1:11" x14ac:dyDescent="0.2">
      <c r="A58" s="38" t="s">
        <v>3466</v>
      </c>
      <c r="B58" s="38" t="s">
        <v>5751</v>
      </c>
      <c r="C58" s="38" t="s">
        <v>5750</v>
      </c>
      <c r="D58" s="38" t="b">
        <v>0</v>
      </c>
      <c r="E58" s="38">
        <v>4.7057803737880696E-3</v>
      </c>
      <c r="F58" s="38">
        <v>2.3273683458972898</v>
      </c>
      <c r="G58" s="38">
        <v>491</v>
      </c>
      <c r="H58" s="38">
        <v>83</v>
      </c>
      <c r="I58" s="38">
        <v>10</v>
      </c>
      <c r="J58" s="38">
        <v>26944</v>
      </c>
      <c r="K58" s="38" t="s">
        <v>6319</v>
      </c>
    </row>
    <row r="59" spans="1:11" x14ac:dyDescent="0.2">
      <c r="A59" s="38" t="s">
        <v>3466</v>
      </c>
      <c r="B59" s="38" t="s">
        <v>5701</v>
      </c>
      <c r="C59" s="38" t="s">
        <v>5700</v>
      </c>
      <c r="D59" s="38" t="b">
        <v>0</v>
      </c>
      <c r="E59" s="38">
        <v>4.9601196768635702E-3</v>
      </c>
      <c r="F59" s="38">
        <v>2.3045078448052698</v>
      </c>
      <c r="G59" s="38">
        <v>614</v>
      </c>
      <c r="H59" s="38">
        <v>83</v>
      </c>
      <c r="I59" s="38">
        <v>11</v>
      </c>
      <c r="J59" s="38">
        <v>26944</v>
      </c>
      <c r="K59" s="38" t="s">
        <v>6305</v>
      </c>
    </row>
    <row r="60" spans="1:11" x14ac:dyDescent="0.2">
      <c r="A60" s="38" t="s">
        <v>3466</v>
      </c>
      <c r="B60" s="38" t="s">
        <v>5706</v>
      </c>
      <c r="C60" s="38" t="s">
        <v>5705</v>
      </c>
      <c r="D60" s="38" t="b">
        <v>0</v>
      </c>
      <c r="E60" s="38">
        <v>6.6401678360843604E-3</v>
      </c>
      <c r="F60" s="38">
        <v>2.1778209433181099</v>
      </c>
      <c r="G60" s="38">
        <v>209</v>
      </c>
      <c r="H60" s="38">
        <v>83</v>
      </c>
      <c r="I60" s="38">
        <v>7</v>
      </c>
      <c r="J60" s="38">
        <v>26944</v>
      </c>
      <c r="K60" s="38" t="s">
        <v>6320</v>
      </c>
    </row>
    <row r="61" spans="1:11" x14ac:dyDescent="0.2">
      <c r="A61" s="38" t="s">
        <v>3466</v>
      </c>
      <c r="B61" s="38" t="s">
        <v>5605</v>
      </c>
      <c r="C61" s="38" t="s">
        <v>5604</v>
      </c>
      <c r="D61" s="38" t="b">
        <v>1</v>
      </c>
      <c r="E61" s="38">
        <v>7.6187505421049101E-3</v>
      </c>
      <c r="F61" s="38">
        <v>2.1181162461357301</v>
      </c>
      <c r="G61" s="38">
        <v>138</v>
      </c>
      <c r="H61" s="38">
        <v>83</v>
      </c>
      <c r="I61" s="38">
        <v>6</v>
      </c>
      <c r="J61" s="38">
        <v>26944</v>
      </c>
      <c r="K61" s="38" t="s">
        <v>6256</v>
      </c>
    </row>
    <row r="62" spans="1:11" x14ac:dyDescent="0.2">
      <c r="A62" s="38" t="s">
        <v>3466</v>
      </c>
      <c r="B62" s="38" t="s">
        <v>5718</v>
      </c>
      <c r="C62" s="38" t="s">
        <v>5717</v>
      </c>
      <c r="D62" s="38" t="b">
        <v>0</v>
      </c>
      <c r="E62" s="38">
        <v>1.2019053728059E-2</v>
      </c>
      <c r="F62" s="38">
        <v>1.9201297234197601</v>
      </c>
      <c r="G62" s="38">
        <v>674</v>
      </c>
      <c r="H62" s="38">
        <v>83</v>
      </c>
      <c r="I62" s="38">
        <v>11</v>
      </c>
      <c r="J62" s="38">
        <v>26944</v>
      </c>
      <c r="K62" s="38" t="s">
        <v>6305</v>
      </c>
    </row>
    <row r="63" spans="1:11" x14ac:dyDescent="0.2">
      <c r="A63" s="38" t="s">
        <v>3466</v>
      </c>
      <c r="B63" s="38" t="s">
        <v>5725</v>
      </c>
      <c r="C63" s="38" t="s">
        <v>5724</v>
      </c>
      <c r="D63" s="38" t="b">
        <v>0</v>
      </c>
      <c r="E63" s="38">
        <v>1.24397950103056E-2</v>
      </c>
      <c r="F63" s="38">
        <v>1.9051867761264401</v>
      </c>
      <c r="G63" s="38">
        <v>230</v>
      </c>
      <c r="H63" s="38">
        <v>83</v>
      </c>
      <c r="I63" s="38">
        <v>7</v>
      </c>
      <c r="J63" s="38">
        <v>26944</v>
      </c>
      <c r="K63" s="38" t="s">
        <v>6321</v>
      </c>
    </row>
    <row r="64" spans="1:11" x14ac:dyDescent="0.2">
      <c r="A64" s="38" t="s">
        <v>3466</v>
      </c>
      <c r="B64" s="38" t="s">
        <v>5687</v>
      </c>
      <c r="C64" s="38" t="s">
        <v>5686</v>
      </c>
      <c r="D64" s="38" t="b">
        <v>0</v>
      </c>
      <c r="E64" s="38">
        <v>1.25692185105153E-2</v>
      </c>
      <c r="F64" s="38">
        <v>1.90069172367614</v>
      </c>
      <c r="G64" s="38">
        <v>549</v>
      </c>
      <c r="H64" s="38">
        <v>83</v>
      </c>
      <c r="I64" s="38">
        <v>10</v>
      </c>
      <c r="J64" s="38">
        <v>26944</v>
      </c>
      <c r="K64" s="38" t="s">
        <v>6313</v>
      </c>
    </row>
    <row r="65" spans="1:11" x14ac:dyDescent="0.2">
      <c r="A65" s="38" t="s">
        <v>3466</v>
      </c>
      <c r="B65" s="38" t="s">
        <v>6322</v>
      </c>
      <c r="C65" s="38" t="s">
        <v>6323</v>
      </c>
      <c r="D65" s="38" t="b">
        <v>1</v>
      </c>
      <c r="E65" s="38">
        <v>1.6164263828850899E-2</v>
      </c>
      <c r="F65" s="38">
        <v>1.7914440697315499</v>
      </c>
      <c r="G65" s="38">
        <v>2</v>
      </c>
      <c r="H65" s="38">
        <v>83</v>
      </c>
      <c r="I65" s="38">
        <v>2</v>
      </c>
      <c r="J65" s="38">
        <v>26944</v>
      </c>
      <c r="K65" s="38" t="s">
        <v>6324</v>
      </c>
    </row>
    <row r="66" spans="1:11" x14ac:dyDescent="0.2">
      <c r="A66" s="38" t="s">
        <v>3466</v>
      </c>
      <c r="B66" s="38" t="s">
        <v>6325</v>
      </c>
      <c r="C66" s="38" t="s">
        <v>6326</v>
      </c>
      <c r="D66" s="38" t="b">
        <v>1</v>
      </c>
      <c r="E66" s="38">
        <v>1.6164263828850899E-2</v>
      </c>
      <c r="F66" s="38">
        <v>1.7914440697315499</v>
      </c>
      <c r="G66" s="38">
        <v>2</v>
      </c>
      <c r="H66" s="38">
        <v>83</v>
      </c>
      <c r="I66" s="38">
        <v>2</v>
      </c>
      <c r="J66" s="38">
        <v>26944</v>
      </c>
      <c r="K66" s="38" t="s">
        <v>6268</v>
      </c>
    </row>
    <row r="67" spans="1:11" x14ac:dyDescent="0.2">
      <c r="A67" s="38" t="s">
        <v>3466</v>
      </c>
      <c r="B67" s="38" t="s">
        <v>5677</v>
      </c>
      <c r="C67" s="38" t="s">
        <v>5676</v>
      </c>
      <c r="D67" s="38" t="b">
        <v>0</v>
      </c>
      <c r="E67" s="38">
        <v>1.6412216738267201E-2</v>
      </c>
      <c r="F67" s="38">
        <v>1.7848327564131401</v>
      </c>
      <c r="G67" s="38">
        <v>240</v>
      </c>
      <c r="H67" s="38">
        <v>83</v>
      </c>
      <c r="I67" s="38">
        <v>7</v>
      </c>
      <c r="J67" s="38">
        <v>26944</v>
      </c>
      <c r="K67" s="38" t="s">
        <v>6320</v>
      </c>
    </row>
    <row r="68" spans="1:11" x14ac:dyDescent="0.2">
      <c r="A68" s="38" t="s">
        <v>3466</v>
      </c>
      <c r="B68" s="38" t="s">
        <v>5673</v>
      </c>
      <c r="C68" s="38" t="s">
        <v>5672</v>
      </c>
      <c r="D68" s="38" t="b">
        <v>0</v>
      </c>
      <c r="E68" s="38">
        <v>2.03015289821862E-2</v>
      </c>
      <c r="F68" s="38">
        <v>1.69247125255375</v>
      </c>
      <c r="G68" s="38">
        <v>248</v>
      </c>
      <c r="H68" s="38">
        <v>83</v>
      </c>
      <c r="I68" s="38">
        <v>7</v>
      </c>
      <c r="J68" s="38">
        <v>26944</v>
      </c>
      <c r="K68" s="38" t="s">
        <v>6320</v>
      </c>
    </row>
    <row r="69" spans="1:11" x14ac:dyDescent="0.2">
      <c r="A69" s="38" t="s">
        <v>3466</v>
      </c>
      <c r="B69" s="38" t="s">
        <v>5715</v>
      </c>
      <c r="C69" s="38" t="s">
        <v>5714</v>
      </c>
      <c r="D69" s="38" t="b">
        <v>0</v>
      </c>
      <c r="E69" s="38">
        <v>2.1170205522836601E-2</v>
      </c>
      <c r="F69" s="38">
        <v>1.67427492577838</v>
      </c>
      <c r="G69" s="38">
        <v>583</v>
      </c>
      <c r="H69" s="38">
        <v>83</v>
      </c>
      <c r="I69" s="38">
        <v>10</v>
      </c>
      <c r="J69" s="38">
        <v>26944</v>
      </c>
      <c r="K69" s="38" t="s">
        <v>6313</v>
      </c>
    </row>
    <row r="70" spans="1:11" x14ac:dyDescent="0.2">
      <c r="A70" s="38" t="s">
        <v>3466</v>
      </c>
      <c r="B70" s="38" t="s">
        <v>6327</v>
      </c>
      <c r="C70" s="38" t="s">
        <v>6328</v>
      </c>
      <c r="D70" s="38" t="b">
        <v>1</v>
      </c>
      <c r="E70" s="38">
        <v>2.18454143942572E-2</v>
      </c>
      <c r="F70" s="38">
        <v>1.66063971257344</v>
      </c>
      <c r="G70" s="38">
        <v>97</v>
      </c>
      <c r="H70" s="38">
        <v>83</v>
      </c>
      <c r="I70" s="38">
        <v>5</v>
      </c>
      <c r="J70" s="38">
        <v>26944</v>
      </c>
      <c r="K70" s="38" t="s">
        <v>6329</v>
      </c>
    </row>
    <row r="71" spans="1:11" x14ac:dyDescent="0.2">
      <c r="A71" s="38" t="s">
        <v>3466</v>
      </c>
      <c r="B71" s="38" t="s">
        <v>5720</v>
      </c>
      <c r="C71" s="38" t="s">
        <v>5719</v>
      </c>
      <c r="D71" s="38" t="b">
        <v>0</v>
      </c>
      <c r="E71" s="38">
        <v>2.36951964080616E-2</v>
      </c>
      <c r="F71" s="38">
        <v>1.62533968710875</v>
      </c>
      <c r="G71" s="38">
        <v>254</v>
      </c>
      <c r="H71" s="38">
        <v>83</v>
      </c>
      <c r="I71" s="38">
        <v>7</v>
      </c>
      <c r="J71" s="38">
        <v>26944</v>
      </c>
      <c r="K71" s="38" t="s">
        <v>6321</v>
      </c>
    </row>
    <row r="72" spans="1:11" x14ac:dyDescent="0.2">
      <c r="A72" s="38" t="s">
        <v>3466</v>
      </c>
      <c r="B72" s="38" t="s">
        <v>5738</v>
      </c>
      <c r="C72" s="38" t="s">
        <v>5737</v>
      </c>
      <c r="D72" s="38" t="b">
        <v>0</v>
      </c>
      <c r="E72" s="38">
        <v>2.7895834641608899E-2</v>
      </c>
      <c r="F72" s="38">
        <v>1.5544606399957701</v>
      </c>
      <c r="G72" s="38">
        <v>102</v>
      </c>
      <c r="H72" s="38">
        <v>83</v>
      </c>
      <c r="I72" s="38">
        <v>5</v>
      </c>
      <c r="J72" s="38">
        <v>26944</v>
      </c>
      <c r="K72" s="38" t="s">
        <v>6318</v>
      </c>
    </row>
    <row r="73" spans="1:11" x14ac:dyDescent="0.2">
      <c r="A73" s="38" t="s">
        <v>3466</v>
      </c>
      <c r="B73" s="38" t="s">
        <v>5712</v>
      </c>
      <c r="C73" s="38" t="s">
        <v>5711</v>
      </c>
      <c r="D73" s="38" t="b">
        <v>0</v>
      </c>
      <c r="E73" s="38">
        <v>2.8938785398315299E-2</v>
      </c>
      <c r="F73" s="38">
        <v>1.5385197007870901</v>
      </c>
      <c r="G73" s="38">
        <v>262</v>
      </c>
      <c r="H73" s="38">
        <v>83</v>
      </c>
      <c r="I73" s="38">
        <v>7</v>
      </c>
      <c r="J73" s="38">
        <v>26944</v>
      </c>
      <c r="K73" s="38" t="s">
        <v>6321</v>
      </c>
    </row>
    <row r="74" spans="1:11" x14ac:dyDescent="0.2">
      <c r="A74" s="38" t="s">
        <v>3466</v>
      </c>
      <c r="B74" s="38" t="s">
        <v>5710</v>
      </c>
      <c r="C74" s="38" t="s">
        <v>5709</v>
      </c>
      <c r="D74" s="38" t="b">
        <v>0</v>
      </c>
      <c r="E74" s="38">
        <v>2.8938785398315299E-2</v>
      </c>
      <c r="F74" s="38">
        <v>1.5385197007870901</v>
      </c>
      <c r="G74" s="38">
        <v>262</v>
      </c>
      <c r="H74" s="38">
        <v>83</v>
      </c>
      <c r="I74" s="38">
        <v>7</v>
      </c>
      <c r="J74" s="38">
        <v>26944</v>
      </c>
      <c r="K74" s="38" t="s">
        <v>6321</v>
      </c>
    </row>
    <row r="75" spans="1:11" x14ac:dyDescent="0.2">
      <c r="A75" s="38" t="s">
        <v>3466</v>
      </c>
      <c r="B75" s="38" t="s">
        <v>5697</v>
      </c>
      <c r="C75" s="38" t="s">
        <v>5696</v>
      </c>
      <c r="D75" s="38" t="b">
        <v>0</v>
      </c>
      <c r="E75" s="38">
        <v>4.3306368506294698E-2</v>
      </c>
      <c r="F75" s="38">
        <v>1.36344823288991</v>
      </c>
      <c r="G75" s="38">
        <v>279</v>
      </c>
      <c r="H75" s="38">
        <v>83</v>
      </c>
      <c r="I75" s="38">
        <v>7</v>
      </c>
      <c r="J75" s="38">
        <v>26944</v>
      </c>
      <c r="K75" s="38" t="s">
        <v>6321</v>
      </c>
    </row>
    <row r="76" spans="1:11" x14ac:dyDescent="0.2">
      <c r="A76" s="38" t="s">
        <v>3466</v>
      </c>
      <c r="B76" s="38" t="s">
        <v>5736</v>
      </c>
      <c r="C76" s="38" t="s">
        <v>5735</v>
      </c>
      <c r="D76" s="38" t="b">
        <v>0</v>
      </c>
      <c r="E76" s="38">
        <v>4.57826586791657E-2</v>
      </c>
      <c r="F76" s="38">
        <v>1.3392989906880399</v>
      </c>
      <c r="G76" s="38">
        <v>113</v>
      </c>
      <c r="H76" s="38">
        <v>83</v>
      </c>
      <c r="I76" s="38">
        <v>5</v>
      </c>
      <c r="J76" s="38">
        <v>26944</v>
      </c>
      <c r="K76" s="38" t="s">
        <v>6318</v>
      </c>
    </row>
    <row r="77" spans="1:11" x14ac:dyDescent="0.2">
      <c r="A77" s="38" t="s">
        <v>3466</v>
      </c>
      <c r="B77" s="38" t="s">
        <v>5734</v>
      </c>
      <c r="C77" s="38" t="s">
        <v>5733</v>
      </c>
      <c r="D77" s="38" t="b">
        <v>0</v>
      </c>
      <c r="E77" s="38">
        <v>4.77677409314642E-2</v>
      </c>
      <c r="F77" s="38">
        <v>1.3208652972177599</v>
      </c>
      <c r="G77" s="38">
        <v>114</v>
      </c>
      <c r="H77" s="38">
        <v>83</v>
      </c>
      <c r="I77" s="38">
        <v>5</v>
      </c>
      <c r="J77" s="38">
        <v>26944</v>
      </c>
      <c r="K77" s="38" t="s">
        <v>6318</v>
      </c>
    </row>
    <row r="78" spans="1:11" x14ac:dyDescent="0.2">
      <c r="A78" s="38" t="s">
        <v>4734</v>
      </c>
      <c r="B78" s="38" t="s">
        <v>4819</v>
      </c>
      <c r="C78" s="38" t="s">
        <v>4820</v>
      </c>
      <c r="D78" s="38" t="b">
        <v>1</v>
      </c>
      <c r="E78" s="38">
        <v>1.77194946456795E-4</v>
      </c>
      <c r="F78" s="38">
        <v>3.75154866821208</v>
      </c>
      <c r="G78" s="38">
        <v>562</v>
      </c>
      <c r="H78" s="38">
        <v>27</v>
      </c>
      <c r="I78" s="38">
        <v>7</v>
      </c>
      <c r="J78" s="38">
        <v>26995</v>
      </c>
      <c r="K78" s="38" t="s">
        <v>6330</v>
      </c>
    </row>
    <row r="79" spans="1:11" x14ac:dyDescent="0.2">
      <c r="A79" s="38" t="s">
        <v>4734</v>
      </c>
      <c r="B79" s="38" t="s">
        <v>5506</v>
      </c>
      <c r="C79" s="38" t="s">
        <v>5505</v>
      </c>
      <c r="D79" s="38" t="b">
        <v>1</v>
      </c>
      <c r="E79" s="38">
        <v>1.0458011549741001E-2</v>
      </c>
      <c r="F79" s="38">
        <v>1.9805508828748799</v>
      </c>
      <c r="G79" s="38">
        <v>1895</v>
      </c>
      <c r="H79" s="38">
        <v>27</v>
      </c>
      <c r="I79" s="38">
        <v>9</v>
      </c>
      <c r="J79" s="38">
        <v>26995</v>
      </c>
      <c r="K79" s="38" t="s">
        <v>6331</v>
      </c>
    </row>
    <row r="80" spans="1:11" x14ac:dyDescent="0.2">
      <c r="A80" s="38" t="s">
        <v>4734</v>
      </c>
      <c r="B80" s="38" t="s">
        <v>6332</v>
      </c>
      <c r="C80" s="38" t="s">
        <v>6333</v>
      </c>
      <c r="D80" s="38" t="b">
        <v>1</v>
      </c>
      <c r="E80" s="38">
        <v>1.36848188884891E-2</v>
      </c>
      <c r="F80" s="38">
        <v>1.8637609458790101</v>
      </c>
      <c r="G80" s="38">
        <v>1097</v>
      </c>
      <c r="H80" s="38">
        <v>27</v>
      </c>
      <c r="I80" s="38">
        <v>7</v>
      </c>
      <c r="J80" s="38">
        <v>26995</v>
      </c>
      <c r="K80" s="38" t="s">
        <v>6334</v>
      </c>
    </row>
    <row r="81" spans="1:11" x14ac:dyDescent="0.2">
      <c r="A81" s="38" t="s">
        <v>4734</v>
      </c>
      <c r="B81" s="38" t="s">
        <v>6335</v>
      </c>
      <c r="C81" s="38" t="s">
        <v>6336</v>
      </c>
      <c r="D81" s="38" t="b">
        <v>0</v>
      </c>
      <c r="E81" s="38">
        <v>1.4243265709632E-2</v>
      </c>
      <c r="F81" s="38">
        <v>1.8463904238264</v>
      </c>
      <c r="G81" s="38">
        <v>1104</v>
      </c>
      <c r="H81" s="38">
        <v>27</v>
      </c>
      <c r="I81" s="38">
        <v>7</v>
      </c>
      <c r="J81" s="38">
        <v>26995</v>
      </c>
      <c r="K81" s="38" t="s">
        <v>6334</v>
      </c>
    </row>
    <row r="82" spans="1:11" x14ac:dyDescent="0.2">
      <c r="A82" s="38" t="s">
        <v>4734</v>
      </c>
      <c r="B82" s="38" t="s">
        <v>4891</v>
      </c>
      <c r="C82" s="38" t="s">
        <v>4892</v>
      </c>
      <c r="D82" s="38" t="b">
        <v>0</v>
      </c>
      <c r="E82" s="38">
        <v>1.4758160393567501E-2</v>
      </c>
      <c r="F82" s="38">
        <v>1.83096777399765</v>
      </c>
      <c r="G82" s="38">
        <v>461</v>
      </c>
      <c r="H82" s="38">
        <v>27</v>
      </c>
      <c r="I82" s="38">
        <v>5</v>
      </c>
      <c r="J82" s="38">
        <v>26995</v>
      </c>
      <c r="K82" s="38" t="s">
        <v>6337</v>
      </c>
    </row>
    <row r="83" spans="1:11" x14ac:dyDescent="0.2">
      <c r="A83" s="38" t="s">
        <v>4734</v>
      </c>
      <c r="B83" s="38" t="s">
        <v>6338</v>
      </c>
      <c r="C83" s="38" t="s">
        <v>6339</v>
      </c>
      <c r="D83" s="38" t="b">
        <v>0</v>
      </c>
      <c r="E83" s="38">
        <v>1.6211570133579899E-2</v>
      </c>
      <c r="F83" s="38">
        <v>1.79017492054157</v>
      </c>
      <c r="G83" s="38">
        <v>1127</v>
      </c>
      <c r="H83" s="38">
        <v>27</v>
      </c>
      <c r="I83" s="38">
        <v>7</v>
      </c>
      <c r="J83" s="38">
        <v>26995</v>
      </c>
      <c r="K83" s="38" t="s">
        <v>6334</v>
      </c>
    </row>
    <row r="84" spans="1:11" x14ac:dyDescent="0.2">
      <c r="A84" s="38" t="s">
        <v>4734</v>
      </c>
      <c r="B84" s="38" t="s">
        <v>6340</v>
      </c>
      <c r="C84" s="38" t="s">
        <v>6341</v>
      </c>
      <c r="D84" s="38" t="b">
        <v>1</v>
      </c>
      <c r="E84" s="38">
        <v>3.6795992189200398E-2</v>
      </c>
      <c r="F84" s="38">
        <v>1.43419948200318</v>
      </c>
      <c r="G84" s="38">
        <v>116</v>
      </c>
      <c r="H84" s="38">
        <v>27</v>
      </c>
      <c r="I84" s="38">
        <v>3</v>
      </c>
      <c r="J84" s="38">
        <v>26995</v>
      </c>
      <c r="K84" s="38" t="s">
        <v>6342</v>
      </c>
    </row>
    <row r="85" spans="1:11" x14ac:dyDescent="0.2">
      <c r="A85" s="38" t="s">
        <v>4734</v>
      </c>
      <c r="B85" s="38" t="s">
        <v>6343</v>
      </c>
      <c r="C85" s="38" t="s">
        <v>6344</v>
      </c>
      <c r="D85" s="38" t="b">
        <v>0</v>
      </c>
      <c r="E85" s="38">
        <v>4.37286243939825E-2</v>
      </c>
      <c r="F85" s="38">
        <v>1.3592341843861999</v>
      </c>
      <c r="G85" s="38">
        <v>123</v>
      </c>
      <c r="H85" s="38">
        <v>27</v>
      </c>
      <c r="I85" s="38">
        <v>3</v>
      </c>
      <c r="J85" s="38">
        <v>26995</v>
      </c>
      <c r="K85" s="38" t="s">
        <v>6342</v>
      </c>
    </row>
    <row r="86" spans="1:11" x14ac:dyDescent="0.2">
      <c r="A86" s="38" t="s">
        <v>4734</v>
      </c>
      <c r="B86" s="38" t="s">
        <v>6345</v>
      </c>
      <c r="C86" s="38" t="s">
        <v>6346</v>
      </c>
      <c r="D86" s="38" t="b">
        <v>0</v>
      </c>
      <c r="E86" s="38">
        <v>4.37286243939825E-2</v>
      </c>
      <c r="F86" s="38">
        <v>1.3592341843861999</v>
      </c>
      <c r="G86" s="38">
        <v>123</v>
      </c>
      <c r="H86" s="38">
        <v>27</v>
      </c>
      <c r="I86" s="38">
        <v>3</v>
      </c>
      <c r="J86" s="38">
        <v>26995</v>
      </c>
      <c r="K86" s="38" t="s">
        <v>6342</v>
      </c>
    </row>
    <row r="87" spans="1:11" x14ac:dyDescent="0.2">
      <c r="A87" s="38" t="s">
        <v>4734</v>
      </c>
      <c r="B87" s="38" t="s">
        <v>5484</v>
      </c>
      <c r="C87" s="38" t="s">
        <v>5483</v>
      </c>
      <c r="D87" s="38" t="b">
        <v>1</v>
      </c>
      <c r="E87" s="39">
        <v>1.5933273900951499E-40</v>
      </c>
      <c r="F87" s="38">
        <v>39.7976949780575</v>
      </c>
      <c r="G87" s="38">
        <v>130</v>
      </c>
      <c r="H87" s="38">
        <v>83</v>
      </c>
      <c r="I87" s="38">
        <v>27</v>
      </c>
      <c r="J87" s="38">
        <v>26995</v>
      </c>
      <c r="K87" s="38" t="s">
        <v>6246</v>
      </c>
    </row>
    <row r="88" spans="1:11" x14ac:dyDescent="0.2">
      <c r="A88" s="38" t="s">
        <v>4734</v>
      </c>
      <c r="B88" s="38" t="s">
        <v>5481</v>
      </c>
      <c r="C88" s="38" t="s">
        <v>5480</v>
      </c>
      <c r="D88" s="38" t="b">
        <v>0</v>
      </c>
      <c r="E88" s="39">
        <v>9.6956934154335504E-39</v>
      </c>
      <c r="F88" s="38">
        <v>38.013421125654098</v>
      </c>
      <c r="G88" s="38">
        <v>202</v>
      </c>
      <c r="H88" s="38">
        <v>83</v>
      </c>
      <c r="I88" s="38">
        <v>29</v>
      </c>
      <c r="J88" s="38">
        <v>26995</v>
      </c>
      <c r="K88" s="38" t="s">
        <v>6347</v>
      </c>
    </row>
    <row r="89" spans="1:11" x14ac:dyDescent="0.2">
      <c r="A89" s="38" t="s">
        <v>4734</v>
      </c>
      <c r="B89" s="38" t="s">
        <v>5462</v>
      </c>
      <c r="C89" s="38" t="s">
        <v>5461</v>
      </c>
      <c r="D89" s="38" t="b">
        <v>0</v>
      </c>
      <c r="E89" s="39">
        <v>3.2200923992429098E-29</v>
      </c>
      <c r="F89" s="38">
        <v>28.492131666221599</v>
      </c>
      <c r="G89" s="38">
        <v>420</v>
      </c>
      <c r="H89" s="38">
        <v>83</v>
      </c>
      <c r="I89" s="38">
        <v>29</v>
      </c>
      <c r="J89" s="38">
        <v>26995</v>
      </c>
      <c r="K89" s="38" t="s">
        <v>6347</v>
      </c>
    </row>
    <row r="90" spans="1:11" x14ac:dyDescent="0.2">
      <c r="A90" s="38" t="s">
        <v>4734</v>
      </c>
      <c r="B90" s="38" t="s">
        <v>5433</v>
      </c>
      <c r="C90" s="38" t="s">
        <v>5432</v>
      </c>
      <c r="D90" s="38" t="b">
        <v>0</v>
      </c>
      <c r="E90" s="39">
        <v>8.4222423143282996E-23</v>
      </c>
      <c r="F90" s="38">
        <v>22.074572267752799</v>
      </c>
      <c r="G90" s="38">
        <v>45</v>
      </c>
      <c r="H90" s="38">
        <v>83</v>
      </c>
      <c r="I90" s="38">
        <v>14</v>
      </c>
      <c r="J90" s="38">
        <v>26995</v>
      </c>
      <c r="K90" s="38" t="s">
        <v>6348</v>
      </c>
    </row>
    <row r="91" spans="1:11" x14ac:dyDescent="0.2">
      <c r="A91" s="38" t="s">
        <v>4734</v>
      </c>
      <c r="B91" s="38" t="s">
        <v>5441</v>
      </c>
      <c r="C91" s="38" t="s">
        <v>5440</v>
      </c>
      <c r="D91" s="38" t="b">
        <v>1</v>
      </c>
      <c r="E91" s="39">
        <v>1.0107336756910601E-22</v>
      </c>
      <c r="F91" s="38">
        <v>21.995363264205999</v>
      </c>
      <c r="G91" s="38">
        <v>81</v>
      </c>
      <c r="H91" s="38">
        <v>83</v>
      </c>
      <c r="I91" s="38">
        <v>16</v>
      </c>
      <c r="J91" s="38">
        <v>26995</v>
      </c>
      <c r="K91" s="38" t="s">
        <v>6349</v>
      </c>
    </row>
    <row r="92" spans="1:11" x14ac:dyDescent="0.2">
      <c r="A92" s="38" t="s">
        <v>4734</v>
      </c>
      <c r="B92" s="38" t="s">
        <v>5467</v>
      </c>
      <c r="C92" s="38" t="s">
        <v>5466</v>
      </c>
      <c r="D92" s="38" t="b">
        <v>0</v>
      </c>
      <c r="E92" s="39">
        <v>4.6860517934228801E-20</v>
      </c>
      <c r="F92" s="38">
        <v>19.3291929155953</v>
      </c>
      <c r="G92" s="38">
        <v>67</v>
      </c>
      <c r="H92" s="38">
        <v>83</v>
      </c>
      <c r="I92" s="38">
        <v>14</v>
      </c>
      <c r="J92" s="38">
        <v>26995</v>
      </c>
      <c r="K92" s="38" t="s">
        <v>6350</v>
      </c>
    </row>
    <row r="93" spans="1:11" x14ac:dyDescent="0.2">
      <c r="A93" s="38" t="s">
        <v>4734</v>
      </c>
      <c r="B93" s="38" t="s">
        <v>5455</v>
      </c>
      <c r="C93" s="38" t="s">
        <v>5454</v>
      </c>
      <c r="D93" s="38" t="b">
        <v>0</v>
      </c>
      <c r="E93" s="39">
        <v>1.24389144056585E-17</v>
      </c>
      <c r="F93" s="38">
        <v>16.905217520626302</v>
      </c>
      <c r="G93" s="38">
        <v>127</v>
      </c>
      <c r="H93" s="38">
        <v>83</v>
      </c>
      <c r="I93" s="38">
        <v>15</v>
      </c>
      <c r="J93" s="38">
        <v>26995</v>
      </c>
      <c r="K93" s="38" t="s">
        <v>6351</v>
      </c>
    </row>
    <row r="94" spans="1:11" x14ac:dyDescent="0.2">
      <c r="A94" s="38" t="s">
        <v>4734</v>
      </c>
      <c r="B94" s="38" t="s">
        <v>4931</v>
      </c>
      <c r="C94" s="38" t="s">
        <v>4932</v>
      </c>
      <c r="D94" s="38" t="b">
        <v>0</v>
      </c>
      <c r="E94" s="39">
        <v>1.2947469752967101E-16</v>
      </c>
      <c r="F94" s="38">
        <v>15.887815094879199</v>
      </c>
      <c r="G94" s="38">
        <v>7427</v>
      </c>
      <c r="H94" s="38">
        <v>83</v>
      </c>
      <c r="I94" s="38">
        <v>62</v>
      </c>
      <c r="J94" s="38">
        <v>26995</v>
      </c>
      <c r="K94" s="38" t="s">
        <v>6352</v>
      </c>
    </row>
    <row r="95" spans="1:11" x14ac:dyDescent="0.2">
      <c r="A95" s="38" t="s">
        <v>4734</v>
      </c>
      <c r="B95" s="38" t="s">
        <v>4756</v>
      </c>
      <c r="C95" s="38" t="s">
        <v>4757</v>
      </c>
      <c r="D95" s="38" t="b">
        <v>0</v>
      </c>
      <c r="E95" s="39">
        <v>3.0160522657669201E-16</v>
      </c>
      <c r="F95" s="38">
        <v>15.5205611367619</v>
      </c>
      <c r="G95" s="38">
        <v>11561</v>
      </c>
      <c r="H95" s="38">
        <v>83</v>
      </c>
      <c r="I95" s="38">
        <v>74</v>
      </c>
      <c r="J95" s="38">
        <v>26995</v>
      </c>
      <c r="K95" s="38" t="s">
        <v>6353</v>
      </c>
    </row>
    <row r="96" spans="1:11" x14ac:dyDescent="0.2">
      <c r="A96" s="38" t="s">
        <v>4734</v>
      </c>
      <c r="B96" s="38" t="s">
        <v>6354</v>
      </c>
      <c r="C96" s="38" t="s">
        <v>6355</v>
      </c>
      <c r="D96" s="38" t="b">
        <v>0</v>
      </c>
      <c r="E96" s="39">
        <v>1.2619825321713899E-15</v>
      </c>
      <c r="F96" s="38">
        <v>14.8989466563708</v>
      </c>
      <c r="G96" s="38">
        <v>73</v>
      </c>
      <c r="H96" s="38">
        <v>83</v>
      </c>
      <c r="I96" s="38">
        <v>12</v>
      </c>
      <c r="J96" s="38">
        <v>26995</v>
      </c>
      <c r="K96" s="38" t="s">
        <v>6282</v>
      </c>
    </row>
    <row r="97" spans="1:11" x14ac:dyDescent="0.2">
      <c r="A97" s="38" t="s">
        <v>4734</v>
      </c>
      <c r="B97" s="38" t="s">
        <v>5415</v>
      </c>
      <c r="C97" s="38" t="s">
        <v>5414</v>
      </c>
      <c r="D97" s="38" t="b">
        <v>0</v>
      </c>
      <c r="E97" s="39">
        <v>7.0088600439094503E-15</v>
      </c>
      <c r="F97" s="38">
        <v>14.1543526121187</v>
      </c>
      <c r="G97" s="38">
        <v>4105</v>
      </c>
      <c r="H97" s="38">
        <v>83</v>
      </c>
      <c r="I97" s="38">
        <v>46</v>
      </c>
      <c r="J97" s="38">
        <v>26995</v>
      </c>
      <c r="K97" s="38" t="s">
        <v>6356</v>
      </c>
    </row>
    <row r="98" spans="1:11" x14ac:dyDescent="0.2">
      <c r="A98" s="38" t="s">
        <v>4734</v>
      </c>
      <c r="B98" s="38" t="s">
        <v>4825</v>
      </c>
      <c r="C98" s="38" t="s">
        <v>4826</v>
      </c>
      <c r="D98" s="38" t="b">
        <v>0</v>
      </c>
      <c r="E98" s="39">
        <v>1.22695456479906E-14</v>
      </c>
      <c r="F98" s="38">
        <v>13.911171519279799</v>
      </c>
      <c r="G98" s="38">
        <v>847</v>
      </c>
      <c r="H98" s="38">
        <v>83</v>
      </c>
      <c r="I98" s="38">
        <v>24</v>
      </c>
      <c r="J98" s="38">
        <v>26995</v>
      </c>
      <c r="K98" s="38" t="s">
        <v>6357</v>
      </c>
    </row>
    <row r="99" spans="1:11" x14ac:dyDescent="0.2">
      <c r="A99" s="38" t="s">
        <v>4734</v>
      </c>
      <c r="B99" s="38" t="s">
        <v>6358</v>
      </c>
      <c r="C99" s="38" t="s">
        <v>6359</v>
      </c>
      <c r="D99" s="38" t="b">
        <v>0</v>
      </c>
      <c r="E99" s="39">
        <v>1.3939558941152099E-13</v>
      </c>
      <c r="F99" s="38">
        <v>12.855750967446999</v>
      </c>
      <c r="G99" s="38">
        <v>106</v>
      </c>
      <c r="H99" s="38">
        <v>83</v>
      </c>
      <c r="I99" s="38">
        <v>12</v>
      </c>
      <c r="J99" s="38">
        <v>26995</v>
      </c>
      <c r="K99" s="38" t="s">
        <v>6282</v>
      </c>
    </row>
    <row r="100" spans="1:11" x14ac:dyDescent="0.2">
      <c r="A100" s="38" t="s">
        <v>4734</v>
      </c>
      <c r="B100" s="38" t="s">
        <v>4765</v>
      </c>
      <c r="C100" s="38" t="s">
        <v>4766</v>
      </c>
      <c r="D100" s="38" t="b">
        <v>0</v>
      </c>
      <c r="E100" s="39">
        <v>8.5126090088130396E-13</v>
      </c>
      <c r="F100" s="38">
        <v>12.069937313655</v>
      </c>
      <c r="G100" s="38">
        <v>1641</v>
      </c>
      <c r="H100" s="38">
        <v>83</v>
      </c>
      <c r="I100" s="38">
        <v>29</v>
      </c>
      <c r="J100" s="38">
        <v>26995</v>
      </c>
      <c r="K100" s="38" t="s">
        <v>6360</v>
      </c>
    </row>
    <row r="101" spans="1:11" x14ac:dyDescent="0.2">
      <c r="A101" s="38" t="s">
        <v>4734</v>
      </c>
      <c r="B101" s="38" t="s">
        <v>5506</v>
      </c>
      <c r="C101" s="38" t="s">
        <v>5505</v>
      </c>
      <c r="D101" s="38" t="b">
        <v>1</v>
      </c>
      <c r="E101" s="39">
        <v>4.5116418889173197E-12</v>
      </c>
      <c r="F101" s="38">
        <v>11.345665379733701</v>
      </c>
      <c r="G101" s="38">
        <v>1895</v>
      </c>
      <c r="H101" s="38">
        <v>83</v>
      </c>
      <c r="I101" s="38">
        <v>30</v>
      </c>
      <c r="J101" s="38">
        <v>26995</v>
      </c>
      <c r="K101" s="38" t="s">
        <v>6361</v>
      </c>
    </row>
    <row r="102" spans="1:11" x14ac:dyDescent="0.2">
      <c r="A102" s="38" t="s">
        <v>4734</v>
      </c>
      <c r="B102" s="38" t="s">
        <v>5509</v>
      </c>
      <c r="C102" s="38" t="s">
        <v>5508</v>
      </c>
      <c r="D102" s="38" t="b">
        <v>0</v>
      </c>
      <c r="E102" s="39">
        <v>4.9249679229906799E-12</v>
      </c>
      <c r="F102" s="38">
        <v>11.3075965937782</v>
      </c>
      <c r="G102" s="38">
        <v>298</v>
      </c>
      <c r="H102" s="38">
        <v>83</v>
      </c>
      <c r="I102" s="38">
        <v>15</v>
      </c>
      <c r="J102" s="38">
        <v>26995</v>
      </c>
      <c r="K102" s="38" t="s">
        <v>6362</v>
      </c>
    </row>
    <row r="103" spans="1:11" x14ac:dyDescent="0.2">
      <c r="A103" s="38" t="s">
        <v>4734</v>
      </c>
      <c r="B103" s="38" t="s">
        <v>4934</v>
      </c>
      <c r="C103" s="38" t="s">
        <v>4935</v>
      </c>
      <c r="D103" s="38" t="b">
        <v>0</v>
      </c>
      <c r="E103" s="39">
        <v>2.73679168601559E-10</v>
      </c>
      <c r="F103" s="38">
        <v>9.5627582581459301</v>
      </c>
      <c r="G103" s="38">
        <v>751</v>
      </c>
      <c r="H103" s="38">
        <v>83</v>
      </c>
      <c r="I103" s="38">
        <v>19</v>
      </c>
      <c r="J103" s="38">
        <v>26995</v>
      </c>
      <c r="K103" s="38" t="s">
        <v>6363</v>
      </c>
    </row>
    <row r="104" spans="1:11" x14ac:dyDescent="0.2">
      <c r="A104" s="38" t="s">
        <v>4734</v>
      </c>
      <c r="B104" s="38" t="s">
        <v>6364</v>
      </c>
      <c r="C104" s="38" t="s">
        <v>6365</v>
      </c>
      <c r="D104" s="38" t="b">
        <v>0</v>
      </c>
      <c r="E104" s="39">
        <v>6.0643506802861497E-10</v>
      </c>
      <c r="F104" s="38">
        <v>9.2172156929120099</v>
      </c>
      <c r="G104" s="38">
        <v>2289</v>
      </c>
      <c r="H104" s="38">
        <v>83</v>
      </c>
      <c r="I104" s="38">
        <v>30</v>
      </c>
      <c r="J104" s="38">
        <v>26995</v>
      </c>
      <c r="K104" s="38" t="s">
        <v>6366</v>
      </c>
    </row>
    <row r="105" spans="1:11" x14ac:dyDescent="0.2">
      <c r="A105" s="38" t="s">
        <v>4734</v>
      </c>
      <c r="B105" s="38" t="s">
        <v>4735</v>
      </c>
      <c r="C105" s="38" t="s">
        <v>4736</v>
      </c>
      <c r="D105" s="38" t="b">
        <v>0</v>
      </c>
      <c r="E105" s="39">
        <v>2.71820751159562E-9</v>
      </c>
      <c r="F105" s="38">
        <v>8.5657173917165306</v>
      </c>
      <c r="G105" s="38">
        <v>2260</v>
      </c>
      <c r="H105" s="38">
        <v>83</v>
      </c>
      <c r="I105" s="38">
        <v>29</v>
      </c>
      <c r="J105" s="38">
        <v>26995</v>
      </c>
      <c r="K105" s="38" t="s">
        <v>6360</v>
      </c>
    </row>
    <row r="106" spans="1:11" x14ac:dyDescent="0.2">
      <c r="A106" s="38" t="s">
        <v>4734</v>
      </c>
      <c r="B106" s="38" t="s">
        <v>6367</v>
      </c>
      <c r="C106" s="38" t="s">
        <v>6368</v>
      </c>
      <c r="D106" s="38" t="b">
        <v>0</v>
      </c>
      <c r="E106" s="39">
        <v>4.6904970325502897E-9</v>
      </c>
      <c r="F106" s="38">
        <v>8.3287811344583194</v>
      </c>
      <c r="G106" s="38">
        <v>14435</v>
      </c>
      <c r="H106" s="38">
        <v>83</v>
      </c>
      <c r="I106" s="38">
        <v>73</v>
      </c>
      <c r="J106" s="38">
        <v>26995</v>
      </c>
      <c r="K106" s="38" t="s">
        <v>6369</v>
      </c>
    </row>
    <row r="107" spans="1:11" x14ac:dyDescent="0.2">
      <c r="A107" s="38" t="s">
        <v>4734</v>
      </c>
      <c r="B107" s="38" t="s">
        <v>4971</v>
      </c>
      <c r="C107" s="38" t="s">
        <v>4972</v>
      </c>
      <c r="D107" s="38" t="b">
        <v>0</v>
      </c>
      <c r="E107" s="39">
        <v>5.90391061304787E-9</v>
      </c>
      <c r="F107" s="38">
        <v>8.2288602264820891</v>
      </c>
      <c r="G107" s="38">
        <v>15836</v>
      </c>
      <c r="H107" s="38">
        <v>83</v>
      </c>
      <c r="I107" s="38">
        <v>76</v>
      </c>
      <c r="J107" s="38">
        <v>26995</v>
      </c>
      <c r="K107" s="38" t="s">
        <v>6370</v>
      </c>
    </row>
    <row r="108" spans="1:11" x14ac:dyDescent="0.2">
      <c r="A108" s="38" t="s">
        <v>4734</v>
      </c>
      <c r="B108" s="38" t="s">
        <v>4954</v>
      </c>
      <c r="C108" s="38" t="s">
        <v>4955</v>
      </c>
      <c r="D108" s="38" t="b">
        <v>0</v>
      </c>
      <c r="E108" s="39">
        <v>7.0375246187922504E-9</v>
      </c>
      <c r="F108" s="38">
        <v>8.1525800728813493</v>
      </c>
      <c r="G108" s="38">
        <v>17412</v>
      </c>
      <c r="H108" s="38">
        <v>83</v>
      </c>
      <c r="I108" s="38">
        <v>79</v>
      </c>
      <c r="J108" s="38">
        <v>26995</v>
      </c>
      <c r="K108" s="38" t="s">
        <v>6371</v>
      </c>
    </row>
    <row r="109" spans="1:11" x14ac:dyDescent="0.2">
      <c r="A109" s="38" t="s">
        <v>4734</v>
      </c>
      <c r="B109" s="38" t="s">
        <v>5519</v>
      </c>
      <c r="C109" s="38" t="s">
        <v>5518</v>
      </c>
      <c r="D109" s="38" t="b">
        <v>0</v>
      </c>
      <c r="E109" s="39">
        <v>9.1366194344483904E-9</v>
      </c>
      <c r="F109" s="38">
        <v>8.0392144642817396</v>
      </c>
      <c r="G109" s="38">
        <v>150</v>
      </c>
      <c r="H109" s="38">
        <v>83</v>
      </c>
      <c r="I109" s="38">
        <v>10</v>
      </c>
      <c r="J109" s="38">
        <v>26995</v>
      </c>
      <c r="K109" s="38" t="s">
        <v>6372</v>
      </c>
    </row>
    <row r="110" spans="1:11" x14ac:dyDescent="0.2">
      <c r="A110" s="38" t="s">
        <v>4734</v>
      </c>
      <c r="B110" s="38" t="s">
        <v>4951</v>
      </c>
      <c r="C110" s="38" t="s">
        <v>4952</v>
      </c>
      <c r="D110" s="38" t="b">
        <v>0</v>
      </c>
      <c r="E110" s="39">
        <v>2.3480198757365701E-8</v>
      </c>
      <c r="F110" s="38">
        <v>7.6292982311526201</v>
      </c>
      <c r="G110" s="38">
        <v>16169</v>
      </c>
      <c r="H110" s="38">
        <v>83</v>
      </c>
      <c r="I110" s="38">
        <v>76</v>
      </c>
      <c r="J110" s="38">
        <v>26995</v>
      </c>
      <c r="K110" s="38" t="s">
        <v>6370</v>
      </c>
    </row>
    <row r="111" spans="1:11" x14ac:dyDescent="0.2">
      <c r="A111" s="38" t="s">
        <v>4734</v>
      </c>
      <c r="B111" s="38" t="s">
        <v>5503</v>
      </c>
      <c r="C111" s="38" t="s">
        <v>5502</v>
      </c>
      <c r="D111" s="38" t="b">
        <v>0</v>
      </c>
      <c r="E111" s="39">
        <v>2.3608489239085699E-8</v>
      </c>
      <c r="F111" s="38">
        <v>7.6269318035236102</v>
      </c>
      <c r="G111" s="38">
        <v>539</v>
      </c>
      <c r="H111" s="38">
        <v>83</v>
      </c>
      <c r="I111" s="38">
        <v>15</v>
      </c>
      <c r="J111" s="38">
        <v>26995</v>
      </c>
      <c r="K111" s="38" t="s">
        <v>6373</v>
      </c>
    </row>
    <row r="112" spans="1:11" x14ac:dyDescent="0.2">
      <c r="A112" s="38" t="s">
        <v>4734</v>
      </c>
      <c r="B112" s="38" t="s">
        <v>6374</v>
      </c>
      <c r="C112" s="38" t="s">
        <v>6375</v>
      </c>
      <c r="D112" s="38" t="b">
        <v>0</v>
      </c>
      <c r="E112" s="39">
        <v>3.8114573210571703E-8</v>
      </c>
      <c r="F112" s="38">
        <v>7.4189089388962097</v>
      </c>
      <c r="G112" s="38">
        <v>14934</v>
      </c>
      <c r="H112" s="38">
        <v>83</v>
      </c>
      <c r="I112" s="38">
        <v>73</v>
      </c>
      <c r="J112" s="38">
        <v>26995</v>
      </c>
      <c r="K112" s="38" t="s">
        <v>6369</v>
      </c>
    </row>
    <row r="113" spans="1:11" x14ac:dyDescent="0.2">
      <c r="A113" s="38" t="s">
        <v>4734</v>
      </c>
      <c r="B113" s="38" t="s">
        <v>5501</v>
      </c>
      <c r="C113" s="38" t="s">
        <v>5500</v>
      </c>
      <c r="D113" s="38" t="b">
        <v>0</v>
      </c>
      <c r="E113" s="39">
        <v>8.84404524730217E-8</v>
      </c>
      <c r="F113" s="38">
        <v>7.0533490441797797</v>
      </c>
      <c r="G113" s="38">
        <v>593</v>
      </c>
      <c r="H113" s="38">
        <v>83</v>
      </c>
      <c r="I113" s="38">
        <v>15</v>
      </c>
      <c r="J113" s="38">
        <v>26995</v>
      </c>
      <c r="K113" s="38" t="s">
        <v>6373</v>
      </c>
    </row>
    <row r="114" spans="1:11" x14ac:dyDescent="0.2">
      <c r="A114" s="38" t="s">
        <v>4734</v>
      </c>
      <c r="B114" s="38" t="s">
        <v>5495</v>
      </c>
      <c r="C114" s="38" t="s">
        <v>5494</v>
      </c>
      <c r="D114" s="38" t="b">
        <v>0</v>
      </c>
      <c r="E114" s="39">
        <v>5.4033478846406005E-7</v>
      </c>
      <c r="F114" s="38">
        <v>6.26733707030718</v>
      </c>
      <c r="G114" s="38">
        <v>791</v>
      </c>
      <c r="H114" s="38">
        <v>83</v>
      </c>
      <c r="I114" s="38">
        <v>16</v>
      </c>
      <c r="J114" s="38">
        <v>26995</v>
      </c>
      <c r="K114" s="38" t="s">
        <v>6376</v>
      </c>
    </row>
    <row r="115" spans="1:11" x14ac:dyDescent="0.2">
      <c r="A115" s="38" t="s">
        <v>4734</v>
      </c>
      <c r="B115" s="38" t="s">
        <v>5498</v>
      </c>
      <c r="C115" s="38" t="s">
        <v>5497</v>
      </c>
      <c r="D115" s="38" t="b">
        <v>0</v>
      </c>
      <c r="E115" s="38">
        <v>1.3342488205227499E-6</v>
      </c>
      <c r="F115" s="38">
        <v>5.8747631724409404</v>
      </c>
      <c r="G115" s="38">
        <v>843</v>
      </c>
      <c r="H115" s="38">
        <v>83</v>
      </c>
      <c r="I115" s="38">
        <v>16</v>
      </c>
      <c r="J115" s="38">
        <v>26995</v>
      </c>
      <c r="K115" s="38" t="s">
        <v>6376</v>
      </c>
    </row>
    <row r="116" spans="1:11" x14ac:dyDescent="0.2">
      <c r="A116" s="38" t="s">
        <v>4734</v>
      </c>
      <c r="B116" s="38" t="s">
        <v>5490</v>
      </c>
      <c r="C116" s="38" t="s">
        <v>5489</v>
      </c>
      <c r="D116" s="38" t="b">
        <v>0</v>
      </c>
      <c r="E116" s="38">
        <v>3.02056970560242E-6</v>
      </c>
      <c r="F116" s="38">
        <v>5.5199111376172798</v>
      </c>
      <c r="G116" s="38">
        <v>1305</v>
      </c>
      <c r="H116" s="38">
        <v>83</v>
      </c>
      <c r="I116" s="38">
        <v>19</v>
      </c>
      <c r="J116" s="38">
        <v>26995</v>
      </c>
      <c r="K116" s="38" t="s">
        <v>6377</v>
      </c>
    </row>
    <row r="117" spans="1:11" x14ac:dyDescent="0.2">
      <c r="A117" s="38" t="s">
        <v>4734</v>
      </c>
      <c r="B117" s="38" t="s">
        <v>5492</v>
      </c>
      <c r="C117" s="38" t="s">
        <v>5491</v>
      </c>
      <c r="D117" s="38" t="b">
        <v>0</v>
      </c>
      <c r="E117" s="38">
        <v>3.02056970560242E-6</v>
      </c>
      <c r="F117" s="38">
        <v>5.5199111376172798</v>
      </c>
      <c r="G117" s="38">
        <v>1305</v>
      </c>
      <c r="H117" s="38">
        <v>83</v>
      </c>
      <c r="I117" s="38">
        <v>19</v>
      </c>
      <c r="J117" s="38">
        <v>26995</v>
      </c>
      <c r="K117" s="38" t="s">
        <v>6377</v>
      </c>
    </row>
    <row r="118" spans="1:11" x14ac:dyDescent="0.2">
      <c r="A118" s="38" t="s">
        <v>4734</v>
      </c>
      <c r="B118" s="38" t="s">
        <v>6378</v>
      </c>
      <c r="C118" s="38" t="s">
        <v>6379</v>
      </c>
      <c r="D118" s="38" t="b">
        <v>0</v>
      </c>
      <c r="E118" s="38">
        <v>3.0371103182096901E-5</v>
      </c>
      <c r="F118" s="38">
        <v>4.51753943273778</v>
      </c>
      <c r="G118" s="38">
        <v>6447</v>
      </c>
      <c r="H118" s="38">
        <v>83</v>
      </c>
      <c r="I118" s="38">
        <v>42</v>
      </c>
      <c r="J118" s="38">
        <v>26995</v>
      </c>
      <c r="K118" s="38" t="s">
        <v>6380</v>
      </c>
    </row>
    <row r="119" spans="1:11" x14ac:dyDescent="0.2">
      <c r="A119" s="38" t="s">
        <v>4734</v>
      </c>
      <c r="B119" s="38" t="s">
        <v>6381</v>
      </c>
      <c r="C119" s="38" t="s">
        <v>6382</v>
      </c>
      <c r="D119" s="38" t="b">
        <v>0</v>
      </c>
      <c r="E119" s="38">
        <v>3.0511747053432E-5</v>
      </c>
      <c r="F119" s="38">
        <v>4.5155329246439599</v>
      </c>
      <c r="G119" s="38">
        <v>6448</v>
      </c>
      <c r="H119" s="38">
        <v>83</v>
      </c>
      <c r="I119" s="38">
        <v>42</v>
      </c>
      <c r="J119" s="38">
        <v>26995</v>
      </c>
      <c r="K119" s="38" t="s">
        <v>6380</v>
      </c>
    </row>
    <row r="120" spans="1:11" x14ac:dyDescent="0.2">
      <c r="A120" s="38" t="s">
        <v>4734</v>
      </c>
      <c r="B120" s="38" t="s">
        <v>6383</v>
      </c>
      <c r="C120" s="38" t="s">
        <v>6384</v>
      </c>
      <c r="D120" s="38" t="b">
        <v>0</v>
      </c>
      <c r="E120" s="38">
        <v>3.0511747053432E-5</v>
      </c>
      <c r="F120" s="38">
        <v>4.5155329246439599</v>
      </c>
      <c r="G120" s="38">
        <v>6448</v>
      </c>
      <c r="H120" s="38">
        <v>83</v>
      </c>
      <c r="I120" s="38">
        <v>42</v>
      </c>
      <c r="J120" s="38">
        <v>26995</v>
      </c>
      <c r="K120" s="38" t="s">
        <v>6380</v>
      </c>
    </row>
    <row r="121" spans="1:11" x14ac:dyDescent="0.2">
      <c r="A121" s="38" t="s">
        <v>4734</v>
      </c>
      <c r="B121" s="38" t="s">
        <v>5516</v>
      </c>
      <c r="C121" s="38" t="s">
        <v>5515</v>
      </c>
      <c r="D121" s="38" t="b">
        <v>0</v>
      </c>
      <c r="E121" s="38">
        <v>9.1334803986217096E-5</v>
      </c>
      <c r="F121" s="38">
        <v>4.0393636989289403</v>
      </c>
      <c r="G121" s="38">
        <v>90</v>
      </c>
      <c r="H121" s="38">
        <v>83</v>
      </c>
      <c r="I121" s="38">
        <v>6</v>
      </c>
      <c r="J121" s="38">
        <v>26995</v>
      </c>
      <c r="K121" s="38" t="s">
        <v>6385</v>
      </c>
    </row>
    <row r="122" spans="1:11" x14ac:dyDescent="0.2">
      <c r="A122" s="38" t="s">
        <v>4734</v>
      </c>
      <c r="B122" s="38" t="s">
        <v>5514</v>
      </c>
      <c r="C122" s="38" t="s">
        <v>5513</v>
      </c>
      <c r="D122" s="38" t="b">
        <v>0</v>
      </c>
      <c r="E122" s="38">
        <v>9.1334803986217096E-5</v>
      </c>
      <c r="F122" s="38">
        <v>4.0393636989289403</v>
      </c>
      <c r="G122" s="38">
        <v>90</v>
      </c>
      <c r="H122" s="38">
        <v>83</v>
      </c>
      <c r="I122" s="38">
        <v>6</v>
      </c>
      <c r="J122" s="38">
        <v>26995</v>
      </c>
      <c r="K122" s="38" t="s">
        <v>6385</v>
      </c>
    </row>
    <row r="123" spans="1:11" x14ac:dyDescent="0.2">
      <c r="A123" s="38" t="s">
        <v>4734</v>
      </c>
      <c r="B123" s="38" t="s">
        <v>5512</v>
      </c>
      <c r="C123" s="38" t="s">
        <v>5511</v>
      </c>
      <c r="D123" s="38" t="b">
        <v>0</v>
      </c>
      <c r="E123" s="38">
        <v>1.60800336863796E-4</v>
      </c>
      <c r="F123" s="38">
        <v>3.79371304577454</v>
      </c>
      <c r="G123" s="38">
        <v>99</v>
      </c>
      <c r="H123" s="38">
        <v>83</v>
      </c>
      <c r="I123" s="38">
        <v>6</v>
      </c>
      <c r="J123" s="38">
        <v>26995</v>
      </c>
      <c r="K123" s="38" t="s">
        <v>6385</v>
      </c>
    </row>
    <row r="124" spans="1:11" x14ac:dyDescent="0.2">
      <c r="A124" s="38" t="s">
        <v>4734</v>
      </c>
      <c r="B124" s="38" t="s">
        <v>6386</v>
      </c>
      <c r="C124" s="38" t="s">
        <v>6387</v>
      </c>
      <c r="D124" s="38" t="b">
        <v>0</v>
      </c>
      <c r="E124" s="38">
        <v>3.9165931778249198E-4</v>
      </c>
      <c r="F124" s="38">
        <v>3.40709153690285</v>
      </c>
      <c r="G124" s="38">
        <v>2539</v>
      </c>
      <c r="H124" s="38">
        <v>83</v>
      </c>
      <c r="I124" s="38">
        <v>23</v>
      </c>
      <c r="J124" s="38">
        <v>26995</v>
      </c>
      <c r="K124" s="38" t="s">
        <v>6388</v>
      </c>
    </row>
    <row r="125" spans="1:11" x14ac:dyDescent="0.2">
      <c r="A125" s="38" t="s">
        <v>4734</v>
      </c>
      <c r="B125" s="38" t="s">
        <v>4871</v>
      </c>
      <c r="C125" s="38" t="s">
        <v>4872</v>
      </c>
      <c r="D125" s="38" t="b">
        <v>0</v>
      </c>
      <c r="E125" s="38">
        <v>7.7907774250319303E-4</v>
      </c>
      <c r="F125" s="38">
        <v>3.1084192028466702</v>
      </c>
      <c r="G125" s="38">
        <v>202</v>
      </c>
      <c r="H125" s="38">
        <v>83</v>
      </c>
      <c r="I125" s="38">
        <v>7</v>
      </c>
      <c r="J125" s="38">
        <v>26995</v>
      </c>
      <c r="K125" s="38" t="s">
        <v>6389</v>
      </c>
    </row>
    <row r="126" spans="1:11" x14ac:dyDescent="0.2">
      <c r="A126" s="38" t="s">
        <v>4734</v>
      </c>
      <c r="B126" s="38" t="s">
        <v>4992</v>
      </c>
      <c r="C126" s="38" t="s">
        <v>4993</v>
      </c>
      <c r="D126" s="38" t="b">
        <v>0</v>
      </c>
      <c r="E126" s="38">
        <v>1.3237232901308501E-3</v>
      </c>
      <c r="F126" s="38">
        <v>2.8782027899181202</v>
      </c>
      <c r="G126" s="38">
        <v>1242</v>
      </c>
      <c r="H126" s="38">
        <v>83</v>
      </c>
      <c r="I126" s="38">
        <v>15</v>
      </c>
      <c r="J126" s="38">
        <v>26995</v>
      </c>
      <c r="K126" s="38" t="s">
        <v>6390</v>
      </c>
    </row>
    <row r="127" spans="1:11" x14ac:dyDescent="0.2">
      <c r="A127" s="38" t="s">
        <v>4734</v>
      </c>
      <c r="B127" s="38" t="s">
        <v>6391</v>
      </c>
      <c r="C127" s="38" t="s">
        <v>6392</v>
      </c>
      <c r="D127" s="38" t="b">
        <v>0</v>
      </c>
      <c r="E127" s="38">
        <v>1.5496703422796299E-3</v>
      </c>
      <c r="F127" s="38">
        <v>2.8097606784463101</v>
      </c>
      <c r="G127" s="38">
        <v>12</v>
      </c>
      <c r="H127" s="38">
        <v>83</v>
      </c>
      <c r="I127" s="38">
        <v>3</v>
      </c>
      <c r="J127" s="38">
        <v>26995</v>
      </c>
      <c r="K127" s="38" t="s">
        <v>6393</v>
      </c>
    </row>
    <row r="128" spans="1:11" x14ac:dyDescent="0.2">
      <c r="A128" s="38" t="s">
        <v>4734</v>
      </c>
      <c r="B128" s="38" t="s">
        <v>5452</v>
      </c>
      <c r="C128" s="38" t="s">
        <v>5451</v>
      </c>
      <c r="D128" s="38" t="b">
        <v>0</v>
      </c>
      <c r="E128" s="38">
        <v>1.6189586024868299E-3</v>
      </c>
      <c r="F128" s="38">
        <v>2.7907642562135102</v>
      </c>
      <c r="G128" s="38">
        <v>1783</v>
      </c>
      <c r="H128" s="38">
        <v>83</v>
      </c>
      <c r="I128" s="38">
        <v>18</v>
      </c>
      <c r="J128" s="38">
        <v>26995</v>
      </c>
      <c r="K128" s="38" t="s">
        <v>6394</v>
      </c>
    </row>
    <row r="129" spans="1:11" x14ac:dyDescent="0.2">
      <c r="A129" s="38" t="s">
        <v>4734</v>
      </c>
      <c r="B129" s="38" t="s">
        <v>5472</v>
      </c>
      <c r="C129" s="38" t="s">
        <v>5471</v>
      </c>
      <c r="D129" s="38" t="b">
        <v>0</v>
      </c>
      <c r="E129" s="38">
        <v>1.78918804738644E-3</v>
      </c>
      <c r="F129" s="38">
        <v>2.7473440117800898</v>
      </c>
      <c r="G129" s="38">
        <v>40</v>
      </c>
      <c r="H129" s="38">
        <v>83</v>
      </c>
      <c r="I129" s="38">
        <v>4</v>
      </c>
      <c r="J129" s="38">
        <v>26995</v>
      </c>
      <c r="K129" s="38" t="s">
        <v>6395</v>
      </c>
    </row>
    <row r="130" spans="1:11" x14ac:dyDescent="0.2">
      <c r="A130" s="38" t="s">
        <v>4734</v>
      </c>
      <c r="B130" s="38" t="s">
        <v>6396</v>
      </c>
      <c r="C130" s="38" t="s">
        <v>6397</v>
      </c>
      <c r="D130" s="38" t="b">
        <v>0</v>
      </c>
      <c r="E130" s="38">
        <v>2.5526266477173798E-3</v>
      </c>
      <c r="F130" s="38">
        <v>2.59301270133103</v>
      </c>
      <c r="G130" s="38">
        <v>14</v>
      </c>
      <c r="H130" s="38">
        <v>83</v>
      </c>
      <c r="I130" s="38">
        <v>3</v>
      </c>
      <c r="J130" s="38">
        <v>26995</v>
      </c>
      <c r="K130" s="38" t="s">
        <v>6393</v>
      </c>
    </row>
    <row r="131" spans="1:11" x14ac:dyDescent="0.2">
      <c r="A131" s="38" t="s">
        <v>4734</v>
      </c>
      <c r="B131" s="38" t="s">
        <v>6398</v>
      </c>
      <c r="C131" s="38" t="s">
        <v>6399</v>
      </c>
      <c r="D131" s="38" t="b">
        <v>0</v>
      </c>
      <c r="E131" s="38">
        <v>3.9206297230167603E-3</v>
      </c>
      <c r="F131" s="38">
        <v>2.4066441719420801</v>
      </c>
      <c r="G131" s="38">
        <v>360</v>
      </c>
      <c r="H131" s="38">
        <v>83</v>
      </c>
      <c r="I131" s="38">
        <v>8</v>
      </c>
      <c r="J131" s="38">
        <v>26995</v>
      </c>
      <c r="K131" s="38" t="s">
        <v>6400</v>
      </c>
    </row>
    <row r="132" spans="1:11" x14ac:dyDescent="0.2">
      <c r="A132" s="38" t="s">
        <v>4734</v>
      </c>
      <c r="B132" s="38" t="s">
        <v>6401</v>
      </c>
      <c r="C132" s="38" t="s">
        <v>6402</v>
      </c>
      <c r="D132" s="38" t="b">
        <v>0</v>
      </c>
      <c r="E132" s="38">
        <v>3.9281999865827802E-3</v>
      </c>
      <c r="F132" s="38">
        <v>2.4058064101777399</v>
      </c>
      <c r="G132" s="38">
        <v>6555</v>
      </c>
      <c r="H132" s="38">
        <v>83</v>
      </c>
      <c r="I132" s="38">
        <v>38</v>
      </c>
      <c r="J132" s="38">
        <v>26995</v>
      </c>
      <c r="K132" s="38" t="s">
        <v>6403</v>
      </c>
    </row>
    <row r="133" spans="1:11" x14ac:dyDescent="0.2">
      <c r="A133" s="38" t="s">
        <v>4734</v>
      </c>
      <c r="B133" s="38" t="s">
        <v>6404</v>
      </c>
      <c r="C133" s="38" t="s">
        <v>6405</v>
      </c>
      <c r="D133" s="38" t="b">
        <v>0</v>
      </c>
      <c r="E133" s="38">
        <v>3.94283500727467E-3</v>
      </c>
      <c r="F133" s="38">
        <v>2.4041913961272301</v>
      </c>
      <c r="G133" s="38">
        <v>6556</v>
      </c>
      <c r="H133" s="38">
        <v>83</v>
      </c>
      <c r="I133" s="38">
        <v>38</v>
      </c>
      <c r="J133" s="38">
        <v>26995</v>
      </c>
      <c r="K133" s="38" t="s">
        <v>6403</v>
      </c>
    </row>
    <row r="134" spans="1:11" x14ac:dyDescent="0.2">
      <c r="A134" s="38" t="s">
        <v>4734</v>
      </c>
      <c r="B134" s="38" t="s">
        <v>6406</v>
      </c>
      <c r="C134" s="38" t="s">
        <v>6407</v>
      </c>
      <c r="D134" s="38" t="b">
        <v>0</v>
      </c>
      <c r="E134" s="38">
        <v>5.5611948554791998E-3</v>
      </c>
      <c r="F134" s="38">
        <v>2.2548318876641802</v>
      </c>
      <c r="G134" s="38">
        <v>53</v>
      </c>
      <c r="H134" s="38">
        <v>83</v>
      </c>
      <c r="I134" s="38">
        <v>4</v>
      </c>
      <c r="J134" s="38">
        <v>26995</v>
      </c>
      <c r="K134" s="38" t="s">
        <v>6408</v>
      </c>
    </row>
    <row r="135" spans="1:11" x14ac:dyDescent="0.2">
      <c r="A135" s="38" t="s">
        <v>4734</v>
      </c>
      <c r="B135" s="38" t="s">
        <v>6409</v>
      </c>
      <c r="C135" s="38" t="s">
        <v>6410</v>
      </c>
      <c r="D135" s="38" t="b">
        <v>1</v>
      </c>
      <c r="E135" s="38">
        <v>7.1701515098763699E-3</v>
      </c>
      <c r="F135" s="38">
        <v>2.14447166731573</v>
      </c>
      <c r="G135" s="38">
        <v>3</v>
      </c>
      <c r="H135" s="38">
        <v>83</v>
      </c>
      <c r="I135" s="38">
        <v>2</v>
      </c>
      <c r="J135" s="38">
        <v>26995</v>
      </c>
      <c r="K135" s="38" t="s">
        <v>6324</v>
      </c>
    </row>
    <row r="136" spans="1:11" x14ac:dyDescent="0.2">
      <c r="A136" s="38" t="s">
        <v>4734</v>
      </c>
      <c r="B136" s="38" t="s">
        <v>5429</v>
      </c>
      <c r="C136" s="38" t="s">
        <v>5428</v>
      </c>
      <c r="D136" s="38" t="b">
        <v>0</v>
      </c>
      <c r="E136" s="38">
        <v>9.1829807354125801E-3</v>
      </c>
      <c r="F136" s="38">
        <v>2.03701632677009</v>
      </c>
      <c r="G136" s="38">
        <v>21</v>
      </c>
      <c r="H136" s="38">
        <v>83</v>
      </c>
      <c r="I136" s="38">
        <v>3</v>
      </c>
      <c r="J136" s="38">
        <v>26995</v>
      </c>
      <c r="K136" s="38" t="s">
        <v>6393</v>
      </c>
    </row>
    <row r="137" spans="1:11" x14ac:dyDescent="0.2">
      <c r="A137" s="38" t="s">
        <v>4734</v>
      </c>
      <c r="B137" s="38" t="s">
        <v>5426</v>
      </c>
      <c r="C137" s="38" t="s">
        <v>5425</v>
      </c>
      <c r="D137" s="38" t="b">
        <v>0</v>
      </c>
      <c r="E137" s="38">
        <v>1.0609340262789899E-2</v>
      </c>
      <c r="F137" s="38">
        <v>1.9743116216724701</v>
      </c>
      <c r="G137" s="38">
        <v>22</v>
      </c>
      <c r="H137" s="38">
        <v>83</v>
      </c>
      <c r="I137" s="38">
        <v>3</v>
      </c>
      <c r="J137" s="38">
        <v>26995</v>
      </c>
      <c r="K137" s="38" t="s">
        <v>6393</v>
      </c>
    </row>
    <row r="138" spans="1:11" x14ac:dyDescent="0.2">
      <c r="A138" s="38" t="s">
        <v>4734</v>
      </c>
      <c r="B138" s="38" t="s">
        <v>5449</v>
      </c>
      <c r="C138" s="38" t="s">
        <v>5448</v>
      </c>
      <c r="D138" s="38" t="b">
        <v>0</v>
      </c>
      <c r="E138" s="38">
        <v>1.5739939895388799E-2</v>
      </c>
      <c r="F138" s="38">
        <v>1.8029969303728099</v>
      </c>
      <c r="G138" s="38">
        <v>25</v>
      </c>
      <c r="H138" s="38">
        <v>83</v>
      </c>
      <c r="I138" s="38">
        <v>3</v>
      </c>
      <c r="J138" s="38">
        <v>26995</v>
      </c>
      <c r="K138" s="38" t="s">
        <v>6411</v>
      </c>
    </row>
    <row r="139" spans="1:11" x14ac:dyDescent="0.2">
      <c r="A139" s="38" t="s">
        <v>4734</v>
      </c>
      <c r="B139" s="38" t="s">
        <v>4777</v>
      </c>
      <c r="C139" s="38" t="s">
        <v>4778</v>
      </c>
      <c r="D139" s="38" t="b">
        <v>0</v>
      </c>
      <c r="E139" s="38">
        <v>1.7071185689319202E-2</v>
      </c>
      <c r="F139" s="38">
        <v>1.7677363136570501</v>
      </c>
      <c r="G139" s="38">
        <v>22653</v>
      </c>
      <c r="H139" s="38">
        <v>83</v>
      </c>
      <c r="I139" s="38">
        <v>81</v>
      </c>
      <c r="J139" s="38">
        <v>26995</v>
      </c>
      <c r="K139" s="38" t="s">
        <v>6412</v>
      </c>
    </row>
    <row r="140" spans="1:11" x14ac:dyDescent="0.2">
      <c r="A140" s="38" t="s">
        <v>4734</v>
      </c>
      <c r="B140" s="38" t="s">
        <v>6413</v>
      </c>
      <c r="C140" s="38" t="s">
        <v>6414</v>
      </c>
      <c r="D140" s="38" t="b">
        <v>0</v>
      </c>
      <c r="E140" s="38">
        <v>1.9928444709078199E-2</v>
      </c>
      <c r="F140" s="38">
        <v>1.7005265939548999</v>
      </c>
      <c r="G140" s="38">
        <v>27</v>
      </c>
      <c r="H140" s="38">
        <v>83</v>
      </c>
      <c r="I140" s="38">
        <v>3</v>
      </c>
      <c r="J140" s="38">
        <v>26995</v>
      </c>
      <c r="K140" s="38" t="s">
        <v>6393</v>
      </c>
    </row>
    <row r="141" spans="1:11" x14ac:dyDescent="0.2">
      <c r="A141" s="38" t="s">
        <v>4734</v>
      </c>
      <c r="B141" s="38" t="s">
        <v>5447</v>
      </c>
      <c r="C141" s="38" t="s">
        <v>5446</v>
      </c>
      <c r="D141" s="38" t="b">
        <v>0</v>
      </c>
      <c r="E141" s="38">
        <v>2.2270386558882499E-2</v>
      </c>
      <c r="F141" s="38">
        <v>1.65227224462143</v>
      </c>
      <c r="G141" s="38">
        <v>28</v>
      </c>
      <c r="H141" s="38">
        <v>83</v>
      </c>
      <c r="I141" s="38">
        <v>3</v>
      </c>
      <c r="J141" s="38">
        <v>26995</v>
      </c>
      <c r="K141" s="38" t="s">
        <v>6411</v>
      </c>
    </row>
    <row r="142" spans="1:11" x14ac:dyDescent="0.2">
      <c r="A142" s="38" t="s">
        <v>4734</v>
      </c>
      <c r="B142" s="38" t="s">
        <v>6415</v>
      </c>
      <c r="C142" s="38" t="s">
        <v>6416</v>
      </c>
      <c r="D142" s="38" t="b">
        <v>1</v>
      </c>
      <c r="E142" s="38">
        <v>2.38050057742548E-2</v>
      </c>
      <c r="F142" s="38">
        <v>1.6233317088449299</v>
      </c>
      <c r="G142" s="38">
        <v>5</v>
      </c>
      <c r="H142" s="38">
        <v>83</v>
      </c>
      <c r="I142" s="38">
        <v>2</v>
      </c>
      <c r="J142" s="38">
        <v>26995</v>
      </c>
      <c r="K142" s="38" t="s">
        <v>6417</v>
      </c>
    </row>
    <row r="143" spans="1:11" x14ac:dyDescent="0.2">
      <c r="A143" s="38" t="s">
        <v>4734</v>
      </c>
      <c r="B143" s="38" t="s">
        <v>6418</v>
      </c>
      <c r="C143" s="38" t="s">
        <v>6419</v>
      </c>
      <c r="D143" s="38" t="b">
        <v>0</v>
      </c>
      <c r="E143" s="38">
        <v>4.5493260333335998E-2</v>
      </c>
      <c r="F143" s="38">
        <v>1.34205293777901</v>
      </c>
      <c r="G143" s="38">
        <v>5909</v>
      </c>
      <c r="H143" s="38">
        <v>83</v>
      </c>
      <c r="I143" s="38">
        <v>33</v>
      </c>
      <c r="J143" s="38">
        <v>26995</v>
      </c>
      <c r="K143" s="38" t="s">
        <v>6420</v>
      </c>
    </row>
    <row r="144" spans="1:11" x14ac:dyDescent="0.2">
      <c r="A144" s="38" t="s">
        <v>4995</v>
      </c>
      <c r="B144" s="38" t="s">
        <v>5853</v>
      </c>
      <c r="C144" s="38" t="s">
        <v>5854</v>
      </c>
      <c r="D144" s="38" t="b">
        <v>0</v>
      </c>
      <c r="E144" s="38">
        <v>3.9765449445210196E-6</v>
      </c>
      <c r="F144" s="38">
        <v>5.4004941046114103</v>
      </c>
      <c r="G144" s="38">
        <v>1616</v>
      </c>
      <c r="H144" s="38">
        <v>21</v>
      </c>
      <c r="I144" s="38">
        <v>15</v>
      </c>
      <c r="J144" s="38">
        <v>9330</v>
      </c>
      <c r="K144" s="38" t="s">
        <v>6421</v>
      </c>
    </row>
    <row r="145" spans="1:11" x14ac:dyDescent="0.2">
      <c r="A145" s="38" t="s">
        <v>4995</v>
      </c>
      <c r="B145" s="38" t="s">
        <v>6422</v>
      </c>
      <c r="C145" s="38" t="s">
        <v>6423</v>
      </c>
      <c r="D145" s="38" t="b">
        <v>0</v>
      </c>
      <c r="E145" s="38">
        <v>1.42014627695376E-3</v>
      </c>
      <c r="F145" s="38">
        <v>2.84766692040423</v>
      </c>
      <c r="G145" s="38">
        <v>78</v>
      </c>
      <c r="H145" s="38">
        <v>21</v>
      </c>
      <c r="I145" s="38">
        <v>4</v>
      </c>
      <c r="J145" s="38">
        <v>9330</v>
      </c>
      <c r="K145" s="38" t="s">
        <v>6424</v>
      </c>
    </row>
    <row r="146" spans="1:11" x14ac:dyDescent="0.2">
      <c r="A146" s="38" t="s">
        <v>5014</v>
      </c>
      <c r="B146" s="38" t="s">
        <v>5889</v>
      </c>
      <c r="C146" s="38" t="s">
        <v>5890</v>
      </c>
      <c r="D146" s="38" t="b">
        <v>0</v>
      </c>
      <c r="E146" s="38">
        <v>2.1541048837984099E-3</v>
      </c>
      <c r="F146" s="38">
        <v>2.6667331546378699</v>
      </c>
      <c r="G146" s="38">
        <v>1665</v>
      </c>
      <c r="H146" s="38">
        <v>22</v>
      </c>
      <c r="I146" s="38">
        <v>14</v>
      </c>
      <c r="J146" s="38">
        <v>8405</v>
      </c>
      <c r="K146" s="38" t="s">
        <v>6425</v>
      </c>
    </row>
    <row r="147" spans="1:11" x14ac:dyDescent="0.2">
      <c r="A147" s="38" t="s">
        <v>5032</v>
      </c>
      <c r="B147" s="38" t="s">
        <v>6426</v>
      </c>
      <c r="C147" s="38" t="s">
        <v>6427</v>
      </c>
      <c r="D147" s="38" t="b">
        <v>0</v>
      </c>
      <c r="E147" s="38">
        <v>1.1269932077417199E-2</v>
      </c>
      <c r="F147" s="38">
        <v>1.9480787013888301</v>
      </c>
      <c r="G147" s="38">
        <v>49</v>
      </c>
      <c r="H147" s="38">
        <v>13</v>
      </c>
      <c r="I147" s="38">
        <v>3</v>
      </c>
      <c r="J147" s="38">
        <v>4496</v>
      </c>
      <c r="K147" s="38" t="s">
        <v>6428</v>
      </c>
    </row>
    <row r="148" spans="1:11" x14ac:dyDescent="0.2">
      <c r="A148" s="38" t="s">
        <v>5032</v>
      </c>
      <c r="B148" s="38" t="s">
        <v>6429</v>
      </c>
      <c r="C148" s="38" t="s">
        <v>6430</v>
      </c>
      <c r="D148" s="38" t="b">
        <v>0</v>
      </c>
      <c r="E148" s="38">
        <v>2.7744286461255398E-2</v>
      </c>
      <c r="F148" s="38">
        <v>1.55682644006676</v>
      </c>
      <c r="G148" s="38">
        <v>15</v>
      </c>
      <c r="H148" s="38">
        <v>13</v>
      </c>
      <c r="I148" s="38">
        <v>2</v>
      </c>
      <c r="J148" s="38">
        <v>4496</v>
      </c>
      <c r="K148" s="38" t="s">
        <v>6431</v>
      </c>
    </row>
    <row r="149" spans="1:11" x14ac:dyDescent="0.2">
      <c r="A149" s="38" t="s">
        <v>6432</v>
      </c>
      <c r="B149" s="38" t="s">
        <v>6433</v>
      </c>
      <c r="C149" s="38" t="s">
        <v>6434</v>
      </c>
      <c r="D149" s="38" t="b">
        <v>0</v>
      </c>
      <c r="E149" s="38">
        <v>4.9957536094320402E-2</v>
      </c>
      <c r="F149" s="38">
        <v>1.30139898917355</v>
      </c>
      <c r="G149" s="38">
        <v>2</v>
      </c>
      <c r="H149" s="38">
        <v>1</v>
      </c>
      <c r="I149" s="38">
        <v>1</v>
      </c>
      <c r="J149" s="38">
        <v>1082</v>
      </c>
      <c r="K149" s="38" t="s">
        <v>6435</v>
      </c>
    </row>
    <row r="150" spans="1:11" x14ac:dyDescent="0.2">
      <c r="A150" s="38" t="s">
        <v>5039</v>
      </c>
      <c r="B150" s="38" t="s">
        <v>6436</v>
      </c>
      <c r="C150" s="38" t="s">
        <v>6437</v>
      </c>
      <c r="D150" s="38" t="b">
        <v>0</v>
      </c>
      <c r="E150" s="38">
        <v>9.9002754424771492E-4</v>
      </c>
      <c r="F150" s="38">
        <v>3.0043527224242799</v>
      </c>
      <c r="G150" s="38">
        <v>1113</v>
      </c>
      <c r="H150" s="38">
        <v>16</v>
      </c>
      <c r="I150" s="38">
        <v>13</v>
      </c>
      <c r="J150" s="38">
        <v>5098</v>
      </c>
      <c r="K150" s="38" t="s">
        <v>6438</v>
      </c>
    </row>
    <row r="151" spans="1:11" x14ac:dyDescent="0.2">
      <c r="A151" s="38" t="s">
        <v>5039</v>
      </c>
      <c r="B151" s="38" t="s">
        <v>5045</v>
      </c>
      <c r="C151" s="38" t="s">
        <v>5044</v>
      </c>
      <c r="D151" s="38" t="b">
        <v>0</v>
      </c>
      <c r="E151" s="38">
        <v>2.7580770908749502E-3</v>
      </c>
      <c r="F151" s="38">
        <v>2.5593935990471501</v>
      </c>
      <c r="G151" s="38">
        <v>599</v>
      </c>
      <c r="H151" s="38">
        <v>16</v>
      </c>
      <c r="I151" s="38">
        <v>10</v>
      </c>
      <c r="J151" s="38">
        <v>5098</v>
      </c>
      <c r="K151" s="38" t="s">
        <v>6439</v>
      </c>
    </row>
    <row r="152" spans="1:11" x14ac:dyDescent="0.2">
      <c r="A152" s="38" t="s">
        <v>5039</v>
      </c>
      <c r="B152" s="38" t="s">
        <v>6440</v>
      </c>
      <c r="C152" s="38" t="s">
        <v>6441</v>
      </c>
      <c r="D152" s="38" t="b">
        <v>0</v>
      </c>
      <c r="E152" s="38">
        <v>1.29195307165827E-2</v>
      </c>
      <c r="F152" s="38">
        <v>1.8887532611783899</v>
      </c>
      <c r="G152" s="38">
        <v>14</v>
      </c>
      <c r="H152" s="38">
        <v>16</v>
      </c>
      <c r="I152" s="38">
        <v>3</v>
      </c>
      <c r="J152" s="38">
        <v>5098</v>
      </c>
      <c r="K152" s="38" t="s">
        <v>6442</v>
      </c>
    </row>
    <row r="153" spans="1:11" x14ac:dyDescent="0.2">
      <c r="A153" s="38" t="s">
        <v>5039</v>
      </c>
      <c r="B153" s="38" t="s">
        <v>5060</v>
      </c>
      <c r="C153" s="38" t="s">
        <v>5059</v>
      </c>
      <c r="D153" s="38" t="b">
        <v>0</v>
      </c>
      <c r="E153" s="38">
        <v>2.2094869553193501E-2</v>
      </c>
      <c r="F153" s="38">
        <v>1.6557085581431199</v>
      </c>
      <c r="G153" s="38">
        <v>750</v>
      </c>
      <c r="H153" s="38">
        <v>16</v>
      </c>
      <c r="I153" s="38">
        <v>10</v>
      </c>
      <c r="J153" s="38">
        <v>5098</v>
      </c>
      <c r="K153" s="38" t="s">
        <v>6439</v>
      </c>
    </row>
    <row r="157" spans="1:11" x14ac:dyDescent="0.2">
      <c r="B157" s="38" t="s">
        <v>5763</v>
      </c>
    </row>
    <row r="158" spans="1:11" x14ac:dyDescent="0.2">
      <c r="B158" s="38" t="s">
        <v>6251</v>
      </c>
    </row>
    <row r="159" spans="1:11" x14ac:dyDescent="0.2">
      <c r="B159" s="38" t="s">
        <v>5611</v>
      </c>
    </row>
    <row r="160" spans="1:11" x14ac:dyDescent="0.2">
      <c r="B160" s="38" t="s">
        <v>6294</v>
      </c>
    </row>
    <row r="161" spans="2:2" x14ac:dyDescent="0.2">
      <c r="B161" s="38" t="s">
        <v>6343</v>
      </c>
    </row>
    <row r="162" spans="2:2" x14ac:dyDescent="0.2">
      <c r="B162" s="38" t="s">
        <v>5853</v>
      </c>
    </row>
    <row r="163" spans="2:2" x14ac:dyDescent="0.2">
      <c r="B163" s="38" t="s">
        <v>6422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0D59-AD47-6E45-BF56-12A628CD35E0}">
  <dimension ref="A1:K120"/>
  <sheetViews>
    <sheetView workbookViewId="0">
      <selection activeCell="O125" sqref="O125"/>
    </sheetView>
  </sheetViews>
  <sheetFormatPr baseColWidth="10" defaultRowHeight="16" x14ac:dyDescent="0.2"/>
  <cols>
    <col min="1" max="1" width="10.83203125" style="38"/>
    <col min="2" max="2" width="19.33203125" style="38" customWidth="1"/>
    <col min="3" max="16384" width="10.83203125" style="38"/>
  </cols>
  <sheetData>
    <row r="1" spans="1:11" x14ac:dyDescent="0.2">
      <c r="A1" s="38" t="s">
        <v>3340</v>
      </c>
      <c r="B1" s="38" t="s">
        <v>3341</v>
      </c>
      <c r="C1" s="38" t="s">
        <v>3342</v>
      </c>
      <c r="D1" s="38" t="s">
        <v>3343</v>
      </c>
      <c r="E1" s="38" t="s">
        <v>3344</v>
      </c>
      <c r="F1" s="38" t="s">
        <v>3345</v>
      </c>
      <c r="G1" s="38" t="s">
        <v>3346</v>
      </c>
      <c r="H1" s="38" t="s">
        <v>3347</v>
      </c>
      <c r="I1" s="38" t="s">
        <v>3348</v>
      </c>
      <c r="J1" s="38" t="s">
        <v>3349</v>
      </c>
      <c r="K1" s="38" t="s">
        <v>3350</v>
      </c>
    </row>
    <row r="2" spans="1:11" x14ac:dyDescent="0.2">
      <c r="A2" s="38" t="s">
        <v>3351</v>
      </c>
      <c r="B2" s="38" t="s">
        <v>5782</v>
      </c>
      <c r="C2" s="38" t="s">
        <v>5783</v>
      </c>
      <c r="D2" s="38" t="b">
        <v>1</v>
      </c>
      <c r="E2" s="39">
        <v>3.26139140427102E-11</v>
      </c>
      <c r="F2" s="38">
        <v>10.4865970777611</v>
      </c>
      <c r="G2" s="38">
        <v>90</v>
      </c>
      <c r="H2" s="38">
        <v>47</v>
      </c>
      <c r="I2" s="38">
        <v>9</v>
      </c>
      <c r="J2" s="38">
        <v>25063</v>
      </c>
      <c r="K2" s="38" t="s">
        <v>6443</v>
      </c>
    </row>
    <row r="3" spans="1:11" x14ac:dyDescent="0.2">
      <c r="A3" s="38" t="s">
        <v>3351</v>
      </c>
      <c r="B3" s="38" t="s">
        <v>5809</v>
      </c>
      <c r="C3" s="38" t="s">
        <v>5810</v>
      </c>
      <c r="D3" s="38" t="b">
        <v>1</v>
      </c>
      <c r="E3" s="38">
        <v>3.2207784139554699E-5</v>
      </c>
      <c r="F3" s="38">
        <v>4.4920391531395403</v>
      </c>
      <c r="G3" s="38">
        <v>58</v>
      </c>
      <c r="H3" s="38">
        <v>47</v>
      </c>
      <c r="I3" s="38">
        <v>5</v>
      </c>
      <c r="J3" s="38">
        <v>25063</v>
      </c>
      <c r="K3" s="38" t="s">
        <v>6444</v>
      </c>
    </row>
    <row r="4" spans="1:11" x14ac:dyDescent="0.2">
      <c r="A4" s="38" t="s">
        <v>3351</v>
      </c>
      <c r="B4" s="38" t="s">
        <v>3376</v>
      </c>
      <c r="C4" s="38" t="s">
        <v>3377</v>
      </c>
      <c r="D4" s="38" t="b">
        <v>1</v>
      </c>
      <c r="E4" s="38">
        <v>3.3445836306089202E-5</v>
      </c>
      <c r="F4" s="38">
        <v>4.4756579401335701</v>
      </c>
      <c r="G4" s="38">
        <v>2330</v>
      </c>
      <c r="H4" s="38">
        <v>47</v>
      </c>
      <c r="I4" s="38">
        <v>18</v>
      </c>
      <c r="J4" s="38">
        <v>25063</v>
      </c>
      <c r="K4" s="38" t="s">
        <v>6445</v>
      </c>
    </row>
    <row r="5" spans="1:11" x14ac:dyDescent="0.2">
      <c r="A5" s="38" t="s">
        <v>3351</v>
      </c>
      <c r="B5" s="38" t="s">
        <v>3352</v>
      </c>
      <c r="C5" s="38" t="s">
        <v>3353</v>
      </c>
      <c r="D5" s="38" t="b">
        <v>0</v>
      </c>
      <c r="E5" s="38">
        <v>1.0309854195354801E-4</v>
      </c>
      <c r="F5" s="38">
        <v>3.98674747657881</v>
      </c>
      <c r="G5" s="38">
        <v>10460</v>
      </c>
      <c r="H5" s="38">
        <v>47</v>
      </c>
      <c r="I5" s="38">
        <v>37</v>
      </c>
      <c r="J5" s="38">
        <v>25063</v>
      </c>
      <c r="K5" s="38" t="s">
        <v>6446</v>
      </c>
    </row>
    <row r="6" spans="1:11" x14ac:dyDescent="0.2">
      <c r="A6" s="38" t="s">
        <v>3351</v>
      </c>
      <c r="B6" s="38" t="s">
        <v>6447</v>
      </c>
      <c r="C6" s="38" t="s">
        <v>6448</v>
      </c>
      <c r="D6" s="38" t="b">
        <v>0</v>
      </c>
      <c r="E6" s="38">
        <v>1.0684642295778501E-3</v>
      </c>
      <c r="F6" s="38">
        <v>2.9712400127202998</v>
      </c>
      <c r="G6" s="38">
        <v>331</v>
      </c>
      <c r="H6" s="38">
        <v>47</v>
      </c>
      <c r="I6" s="38">
        <v>7</v>
      </c>
      <c r="J6" s="38">
        <v>25063</v>
      </c>
      <c r="K6" s="38" t="s">
        <v>6449</v>
      </c>
    </row>
    <row r="7" spans="1:11" x14ac:dyDescent="0.2">
      <c r="A7" s="38" t="s">
        <v>3351</v>
      </c>
      <c r="B7" s="38" t="s">
        <v>6450</v>
      </c>
      <c r="C7" s="38" t="s">
        <v>6451</v>
      </c>
      <c r="D7" s="38" t="b">
        <v>0</v>
      </c>
      <c r="E7" s="38">
        <v>1.54303124555661E-3</v>
      </c>
      <c r="F7" s="38">
        <v>2.81162527961706</v>
      </c>
      <c r="G7" s="38">
        <v>350</v>
      </c>
      <c r="H7" s="38">
        <v>47</v>
      </c>
      <c r="I7" s="38">
        <v>7</v>
      </c>
      <c r="J7" s="38">
        <v>25063</v>
      </c>
      <c r="K7" s="38" t="s">
        <v>6449</v>
      </c>
    </row>
    <row r="8" spans="1:11" x14ac:dyDescent="0.2">
      <c r="A8" s="38" t="s">
        <v>3351</v>
      </c>
      <c r="B8" s="38" t="s">
        <v>3358</v>
      </c>
      <c r="C8" s="38" t="s">
        <v>3359</v>
      </c>
      <c r="D8" s="38" t="b">
        <v>0</v>
      </c>
      <c r="E8" s="38">
        <v>1.9329426087978799E-3</v>
      </c>
      <c r="F8" s="38">
        <v>2.71378104046312</v>
      </c>
      <c r="G8" s="38">
        <v>1591</v>
      </c>
      <c r="H8" s="38">
        <v>47</v>
      </c>
      <c r="I8" s="38">
        <v>13</v>
      </c>
      <c r="J8" s="38">
        <v>25063</v>
      </c>
      <c r="K8" s="38" t="s">
        <v>6452</v>
      </c>
    </row>
    <row r="9" spans="1:11" x14ac:dyDescent="0.2">
      <c r="A9" s="38" t="s">
        <v>3351</v>
      </c>
      <c r="B9" s="38" t="s">
        <v>6453</v>
      </c>
      <c r="C9" s="38" t="s">
        <v>6454</v>
      </c>
      <c r="D9" s="38" t="b">
        <v>1</v>
      </c>
      <c r="E9" s="38">
        <v>3.2631840519465501E-3</v>
      </c>
      <c r="F9" s="38">
        <v>2.4863584301990902</v>
      </c>
      <c r="G9" s="38">
        <v>21</v>
      </c>
      <c r="H9" s="38">
        <v>47</v>
      </c>
      <c r="I9" s="38">
        <v>3</v>
      </c>
      <c r="J9" s="38">
        <v>25063</v>
      </c>
      <c r="K9" s="38" t="s">
        <v>6455</v>
      </c>
    </row>
    <row r="10" spans="1:11" x14ac:dyDescent="0.2">
      <c r="A10" s="38" t="s">
        <v>3351</v>
      </c>
      <c r="B10" s="38" t="s">
        <v>6456</v>
      </c>
      <c r="C10" s="38" t="s">
        <v>6457</v>
      </c>
      <c r="D10" s="38" t="b">
        <v>0</v>
      </c>
      <c r="E10" s="38">
        <v>9.8440066742334301E-3</v>
      </c>
      <c r="F10" s="38">
        <v>2.0068281005176098</v>
      </c>
      <c r="G10" s="38">
        <v>30</v>
      </c>
      <c r="H10" s="38">
        <v>47</v>
      </c>
      <c r="I10" s="38">
        <v>3</v>
      </c>
      <c r="J10" s="38">
        <v>25063</v>
      </c>
      <c r="K10" s="38" t="s">
        <v>6458</v>
      </c>
    </row>
    <row r="11" spans="1:11" x14ac:dyDescent="0.2">
      <c r="A11" s="38" t="s">
        <v>3351</v>
      </c>
      <c r="B11" s="38" t="s">
        <v>6459</v>
      </c>
      <c r="C11" s="38" t="s">
        <v>6460</v>
      </c>
      <c r="D11" s="38" t="b">
        <v>1</v>
      </c>
      <c r="E11" s="38">
        <v>1.31766838637126E-2</v>
      </c>
      <c r="F11" s="38">
        <v>1.88019387357345</v>
      </c>
      <c r="G11" s="38">
        <v>33</v>
      </c>
      <c r="H11" s="38">
        <v>47</v>
      </c>
      <c r="I11" s="38">
        <v>3</v>
      </c>
      <c r="J11" s="38">
        <v>25063</v>
      </c>
      <c r="K11" s="38" t="s">
        <v>6461</v>
      </c>
    </row>
    <row r="12" spans="1:11" x14ac:dyDescent="0.2">
      <c r="A12" s="38" t="s">
        <v>3351</v>
      </c>
      <c r="B12" s="38" t="s">
        <v>6462</v>
      </c>
      <c r="C12" s="38" t="s">
        <v>6463</v>
      </c>
      <c r="D12" s="38" t="b">
        <v>1</v>
      </c>
      <c r="E12" s="38">
        <v>2.3504161709690202E-2</v>
      </c>
      <c r="F12" s="38">
        <v>1.62885523357796</v>
      </c>
      <c r="G12" s="38">
        <v>1189</v>
      </c>
      <c r="H12" s="38">
        <v>47</v>
      </c>
      <c r="I12" s="38">
        <v>10</v>
      </c>
      <c r="J12" s="38">
        <v>25063</v>
      </c>
      <c r="K12" s="38" t="s">
        <v>6464</v>
      </c>
    </row>
    <row r="13" spans="1:11" x14ac:dyDescent="0.2">
      <c r="A13" s="38" t="s">
        <v>3351</v>
      </c>
      <c r="B13" s="38" t="s">
        <v>3364</v>
      </c>
      <c r="C13" s="38" t="s">
        <v>3365</v>
      </c>
      <c r="D13" s="38" t="b">
        <v>0</v>
      </c>
      <c r="E13" s="38">
        <v>3.6268198788572098E-2</v>
      </c>
      <c r="F13" s="38">
        <v>1.4404740125366899</v>
      </c>
      <c r="G13" s="38">
        <v>1005</v>
      </c>
      <c r="H13" s="38">
        <v>47</v>
      </c>
      <c r="I13" s="38">
        <v>9</v>
      </c>
      <c r="J13" s="38">
        <v>25063</v>
      </c>
      <c r="K13" s="38" t="s">
        <v>6465</v>
      </c>
    </row>
    <row r="14" spans="1:11" x14ac:dyDescent="0.2">
      <c r="A14" s="38" t="s">
        <v>3351</v>
      </c>
      <c r="B14" s="38" t="s">
        <v>6466</v>
      </c>
      <c r="C14" s="38" t="s">
        <v>6467</v>
      </c>
      <c r="D14" s="38" t="b">
        <v>1</v>
      </c>
      <c r="E14" s="38">
        <v>3.7038663098702698E-2</v>
      </c>
      <c r="F14" s="38">
        <v>1.4313446974580999</v>
      </c>
      <c r="G14" s="38">
        <v>780</v>
      </c>
      <c r="H14" s="38">
        <v>47</v>
      </c>
      <c r="I14" s="38">
        <v>8</v>
      </c>
      <c r="J14" s="38">
        <v>25063</v>
      </c>
      <c r="K14" s="38" t="s">
        <v>6468</v>
      </c>
    </row>
    <row r="15" spans="1:11" x14ac:dyDescent="0.2">
      <c r="A15" s="38" t="s">
        <v>3466</v>
      </c>
      <c r="B15" s="38" t="s">
        <v>6063</v>
      </c>
      <c r="C15" s="38" t="s">
        <v>6064</v>
      </c>
      <c r="D15" s="38" t="b">
        <v>1</v>
      </c>
      <c r="E15" s="39">
        <v>3.06875744809634E-11</v>
      </c>
      <c r="F15" s="38">
        <v>10.513037436467499</v>
      </c>
      <c r="G15" s="38">
        <v>183</v>
      </c>
      <c r="H15" s="38">
        <v>48</v>
      </c>
      <c r="I15" s="38">
        <v>11</v>
      </c>
      <c r="J15" s="38">
        <v>26944</v>
      </c>
      <c r="K15" s="38" t="s">
        <v>6469</v>
      </c>
    </row>
    <row r="16" spans="1:11" x14ac:dyDescent="0.2">
      <c r="A16" s="38" t="s">
        <v>3466</v>
      </c>
      <c r="B16" s="38" t="s">
        <v>5957</v>
      </c>
      <c r="C16" s="38" t="s">
        <v>5958</v>
      </c>
      <c r="D16" s="38" t="b">
        <v>0</v>
      </c>
      <c r="E16" s="39">
        <v>4.5643775119448801E-9</v>
      </c>
      <c r="F16" s="38">
        <v>8.3406184430061696</v>
      </c>
      <c r="G16" s="38">
        <v>500</v>
      </c>
      <c r="H16" s="38">
        <v>48</v>
      </c>
      <c r="I16" s="38">
        <v>13</v>
      </c>
      <c r="J16" s="38">
        <v>26944</v>
      </c>
      <c r="K16" s="38" t="s">
        <v>6470</v>
      </c>
    </row>
    <row r="17" spans="1:11" x14ac:dyDescent="0.2">
      <c r="A17" s="38" t="s">
        <v>3466</v>
      </c>
      <c r="B17" s="38" t="s">
        <v>4041</v>
      </c>
      <c r="C17" s="38" t="s">
        <v>4042</v>
      </c>
      <c r="D17" s="38" t="b">
        <v>0</v>
      </c>
      <c r="E17" s="38">
        <v>1.3022270801750201E-6</v>
      </c>
      <c r="F17" s="38">
        <v>5.8853132776204404</v>
      </c>
      <c r="G17" s="38">
        <v>5744</v>
      </c>
      <c r="H17" s="38">
        <v>48</v>
      </c>
      <c r="I17" s="38">
        <v>30</v>
      </c>
      <c r="J17" s="38">
        <v>26944</v>
      </c>
      <c r="K17" s="38" t="s">
        <v>6471</v>
      </c>
    </row>
    <row r="18" spans="1:11" x14ac:dyDescent="0.2">
      <c r="A18" s="38" t="s">
        <v>3466</v>
      </c>
      <c r="B18" s="38" t="s">
        <v>6472</v>
      </c>
      <c r="C18" s="38" t="s">
        <v>6473</v>
      </c>
      <c r="D18" s="38" t="b">
        <v>0</v>
      </c>
      <c r="E18" s="38">
        <v>2.8445396621294001E-6</v>
      </c>
      <c r="F18" s="38">
        <v>5.54598800637718</v>
      </c>
      <c r="G18" s="38">
        <v>65</v>
      </c>
      <c r="H18" s="38">
        <v>48</v>
      </c>
      <c r="I18" s="38">
        <v>6</v>
      </c>
      <c r="J18" s="38">
        <v>26944</v>
      </c>
      <c r="K18" s="38" t="s">
        <v>6474</v>
      </c>
    </row>
    <row r="19" spans="1:11" x14ac:dyDescent="0.2">
      <c r="A19" s="38" t="s">
        <v>3466</v>
      </c>
      <c r="B19" s="38" t="s">
        <v>3873</v>
      </c>
      <c r="C19" s="38" t="s">
        <v>3874</v>
      </c>
      <c r="D19" s="38" t="b">
        <v>1</v>
      </c>
      <c r="E19" s="38">
        <v>1.4190516354956E-5</v>
      </c>
      <c r="F19" s="38">
        <v>4.8480018014397599</v>
      </c>
      <c r="G19" s="38">
        <v>4696</v>
      </c>
      <c r="H19" s="38">
        <v>48</v>
      </c>
      <c r="I19" s="38">
        <v>26</v>
      </c>
      <c r="J19" s="38">
        <v>26944</v>
      </c>
      <c r="K19" s="38" t="s">
        <v>6475</v>
      </c>
    </row>
    <row r="20" spans="1:11" x14ac:dyDescent="0.2">
      <c r="A20" s="38" t="s">
        <v>3466</v>
      </c>
      <c r="B20" s="38" t="s">
        <v>3845</v>
      </c>
      <c r="C20" s="38" t="s">
        <v>3846</v>
      </c>
      <c r="D20" s="38" t="b">
        <v>0</v>
      </c>
      <c r="E20" s="38">
        <v>1.99614095661868E-5</v>
      </c>
      <c r="F20" s="38">
        <v>4.6998087944513296</v>
      </c>
      <c r="G20" s="38">
        <v>4397</v>
      </c>
      <c r="H20" s="38">
        <v>48</v>
      </c>
      <c r="I20" s="38">
        <v>25</v>
      </c>
      <c r="J20" s="38">
        <v>26944</v>
      </c>
      <c r="K20" s="38" t="s">
        <v>6476</v>
      </c>
    </row>
    <row r="21" spans="1:11" x14ac:dyDescent="0.2">
      <c r="A21" s="38" t="s">
        <v>3466</v>
      </c>
      <c r="B21" s="38" t="s">
        <v>3788</v>
      </c>
      <c r="C21" s="38" t="s">
        <v>3789</v>
      </c>
      <c r="D21" s="38" t="b">
        <v>0</v>
      </c>
      <c r="E21" s="38">
        <v>2.4085878450928099E-4</v>
      </c>
      <c r="F21" s="38">
        <v>3.61823750963879</v>
      </c>
      <c r="G21" s="38">
        <v>5364</v>
      </c>
      <c r="H21" s="38">
        <v>48</v>
      </c>
      <c r="I21" s="38">
        <v>26</v>
      </c>
      <c r="J21" s="38">
        <v>26944</v>
      </c>
      <c r="K21" s="38" t="s">
        <v>6475</v>
      </c>
    </row>
    <row r="22" spans="1:11" x14ac:dyDescent="0.2">
      <c r="A22" s="38" t="s">
        <v>3466</v>
      </c>
      <c r="B22" s="38" t="s">
        <v>3756</v>
      </c>
      <c r="C22" s="38" t="s">
        <v>3757</v>
      </c>
      <c r="D22" s="38" t="b">
        <v>1</v>
      </c>
      <c r="E22" s="38">
        <v>4.6351182097938501E-4</v>
      </c>
      <c r="F22" s="38">
        <v>3.3339391855310101</v>
      </c>
      <c r="G22" s="38">
        <v>1300</v>
      </c>
      <c r="H22" s="38">
        <v>48</v>
      </c>
      <c r="I22" s="38">
        <v>13</v>
      </c>
      <c r="J22" s="38">
        <v>26944</v>
      </c>
      <c r="K22" s="38" t="s">
        <v>6477</v>
      </c>
    </row>
    <row r="23" spans="1:11" x14ac:dyDescent="0.2">
      <c r="A23" s="38" t="s">
        <v>3466</v>
      </c>
      <c r="B23" s="38" t="s">
        <v>4328</v>
      </c>
      <c r="C23" s="38" t="s">
        <v>4329</v>
      </c>
      <c r="D23" s="38" t="b">
        <v>1</v>
      </c>
      <c r="E23" s="38">
        <v>9.1418669552745301E-4</v>
      </c>
      <c r="F23" s="38">
        <v>3.03896510343725</v>
      </c>
      <c r="G23" s="38">
        <v>3435</v>
      </c>
      <c r="H23" s="38">
        <v>48</v>
      </c>
      <c r="I23" s="38">
        <v>20</v>
      </c>
      <c r="J23" s="38">
        <v>26944</v>
      </c>
      <c r="K23" s="38" t="s">
        <v>6478</v>
      </c>
    </row>
    <row r="24" spans="1:11" x14ac:dyDescent="0.2">
      <c r="A24" s="38" t="s">
        <v>3466</v>
      </c>
      <c r="B24" s="38" t="s">
        <v>3991</v>
      </c>
      <c r="C24" s="38" t="s">
        <v>3992</v>
      </c>
      <c r="D24" s="38" t="b">
        <v>0</v>
      </c>
      <c r="E24" s="38">
        <v>1.2476194340804801E-3</v>
      </c>
      <c r="F24" s="38">
        <v>2.9039178688874898</v>
      </c>
      <c r="G24" s="38">
        <v>3162</v>
      </c>
      <c r="H24" s="38">
        <v>48</v>
      </c>
      <c r="I24" s="38">
        <v>19</v>
      </c>
      <c r="J24" s="38">
        <v>26944</v>
      </c>
      <c r="K24" s="38" t="s">
        <v>6479</v>
      </c>
    </row>
    <row r="25" spans="1:11" x14ac:dyDescent="0.2">
      <c r="A25" s="38" t="s">
        <v>3466</v>
      </c>
      <c r="B25" s="38" t="s">
        <v>4018</v>
      </c>
      <c r="C25" s="38" t="s">
        <v>4019</v>
      </c>
      <c r="D25" s="38" t="b">
        <v>0</v>
      </c>
      <c r="E25" s="38">
        <v>1.84217259024355E-3</v>
      </c>
      <c r="F25" s="38">
        <v>2.7346696838682099</v>
      </c>
      <c r="G25" s="38">
        <v>4698</v>
      </c>
      <c r="H25" s="38">
        <v>48</v>
      </c>
      <c r="I25" s="38">
        <v>23</v>
      </c>
      <c r="J25" s="38">
        <v>26944</v>
      </c>
      <c r="K25" s="38" t="s">
        <v>6480</v>
      </c>
    </row>
    <row r="26" spans="1:11" x14ac:dyDescent="0.2">
      <c r="A26" s="38" t="s">
        <v>3466</v>
      </c>
      <c r="B26" s="38" t="s">
        <v>6481</v>
      </c>
      <c r="C26" s="38" t="s">
        <v>6482</v>
      </c>
      <c r="D26" s="38" t="b">
        <v>0</v>
      </c>
      <c r="E26" s="38">
        <v>5.0558228379765403E-3</v>
      </c>
      <c r="F26" s="38">
        <v>2.2962081526523299</v>
      </c>
      <c r="G26" s="38">
        <v>228</v>
      </c>
      <c r="H26" s="38">
        <v>48</v>
      </c>
      <c r="I26" s="38">
        <v>6</v>
      </c>
      <c r="J26" s="38">
        <v>26944</v>
      </c>
      <c r="K26" s="38" t="s">
        <v>6483</v>
      </c>
    </row>
    <row r="27" spans="1:11" x14ac:dyDescent="0.2">
      <c r="A27" s="38" t="s">
        <v>3466</v>
      </c>
      <c r="B27" s="38" t="s">
        <v>6484</v>
      </c>
      <c r="C27" s="38" t="s">
        <v>6485</v>
      </c>
      <c r="D27" s="38" t="b">
        <v>1</v>
      </c>
      <c r="E27" s="38">
        <v>5.26863850990079E-3</v>
      </c>
      <c r="F27" s="38">
        <v>2.27830159807572</v>
      </c>
      <c r="G27" s="38">
        <v>57</v>
      </c>
      <c r="H27" s="38">
        <v>48</v>
      </c>
      <c r="I27" s="38">
        <v>4</v>
      </c>
      <c r="J27" s="38">
        <v>26944</v>
      </c>
      <c r="K27" s="38" t="s">
        <v>6486</v>
      </c>
    </row>
    <row r="28" spans="1:11" x14ac:dyDescent="0.2">
      <c r="A28" s="38" t="s">
        <v>3466</v>
      </c>
      <c r="B28" s="38" t="s">
        <v>3619</v>
      </c>
      <c r="C28" s="38" t="s">
        <v>3620</v>
      </c>
      <c r="D28" s="38" t="b">
        <v>1</v>
      </c>
      <c r="E28" s="38">
        <v>7.9800259940272598E-3</v>
      </c>
      <c r="F28" s="38">
        <v>2.0979956939820701</v>
      </c>
      <c r="G28" s="38">
        <v>3936</v>
      </c>
      <c r="H28" s="38">
        <v>48</v>
      </c>
      <c r="I28" s="38">
        <v>20</v>
      </c>
      <c r="J28" s="38">
        <v>26944</v>
      </c>
      <c r="K28" s="38" t="s">
        <v>6487</v>
      </c>
    </row>
    <row r="29" spans="1:11" x14ac:dyDescent="0.2">
      <c r="A29" s="38" t="s">
        <v>3466</v>
      </c>
      <c r="B29" s="38" t="s">
        <v>3607</v>
      </c>
      <c r="C29" s="38" t="s">
        <v>3608</v>
      </c>
      <c r="D29" s="38" t="b">
        <v>1</v>
      </c>
      <c r="E29" s="38">
        <v>9.8265837559760594E-3</v>
      </c>
      <c r="F29" s="38">
        <v>2.0075974398278298</v>
      </c>
      <c r="G29" s="38">
        <v>561</v>
      </c>
      <c r="H29" s="38">
        <v>48</v>
      </c>
      <c r="I29" s="38">
        <v>8</v>
      </c>
      <c r="J29" s="38">
        <v>26944</v>
      </c>
      <c r="K29" s="38" t="s">
        <v>6488</v>
      </c>
    </row>
    <row r="30" spans="1:11" x14ac:dyDescent="0.2">
      <c r="A30" s="38" t="s">
        <v>3466</v>
      </c>
      <c r="B30" s="38" t="s">
        <v>4565</v>
      </c>
      <c r="C30" s="38" t="s">
        <v>4566</v>
      </c>
      <c r="D30" s="38" t="b">
        <v>0</v>
      </c>
      <c r="E30" s="38">
        <v>1.7152379835146701E-2</v>
      </c>
      <c r="F30" s="38">
        <v>1.76567561453852</v>
      </c>
      <c r="G30" s="38">
        <v>1799</v>
      </c>
      <c r="H30" s="38">
        <v>48</v>
      </c>
      <c r="I30" s="38">
        <v>13</v>
      </c>
      <c r="J30" s="38">
        <v>26944</v>
      </c>
      <c r="K30" s="38" t="s">
        <v>6489</v>
      </c>
    </row>
    <row r="31" spans="1:11" x14ac:dyDescent="0.2">
      <c r="A31" s="38" t="s">
        <v>3466</v>
      </c>
      <c r="B31" s="38" t="s">
        <v>4684</v>
      </c>
      <c r="C31" s="38" t="s">
        <v>4685</v>
      </c>
      <c r="D31" s="38" t="b">
        <v>0</v>
      </c>
      <c r="E31" s="38">
        <v>1.9224751966021601E-2</v>
      </c>
      <c r="F31" s="38">
        <v>1.71613925467259</v>
      </c>
      <c r="G31" s="38">
        <v>2420</v>
      </c>
      <c r="H31" s="38">
        <v>48</v>
      </c>
      <c r="I31" s="38">
        <v>15</v>
      </c>
      <c r="J31" s="38">
        <v>26944</v>
      </c>
      <c r="K31" s="38" t="s">
        <v>6490</v>
      </c>
    </row>
    <row r="32" spans="1:11" x14ac:dyDescent="0.2">
      <c r="A32" s="38" t="s">
        <v>3466</v>
      </c>
      <c r="B32" s="38" t="s">
        <v>3524</v>
      </c>
      <c r="C32" s="38" t="s">
        <v>3525</v>
      </c>
      <c r="D32" s="38" t="b">
        <v>1</v>
      </c>
      <c r="E32" s="38">
        <v>2.4298461803179398E-2</v>
      </c>
      <c r="F32" s="38">
        <v>1.61442121823441</v>
      </c>
      <c r="G32" s="38">
        <v>3134</v>
      </c>
      <c r="H32" s="38">
        <v>48</v>
      </c>
      <c r="I32" s="38">
        <v>17</v>
      </c>
      <c r="J32" s="38">
        <v>26944</v>
      </c>
      <c r="K32" s="38" t="s">
        <v>6491</v>
      </c>
    </row>
    <row r="33" spans="1:11" x14ac:dyDescent="0.2">
      <c r="A33" s="38" t="s">
        <v>3466</v>
      </c>
      <c r="B33" s="38" t="s">
        <v>4725</v>
      </c>
      <c r="C33" s="38" t="s">
        <v>4726</v>
      </c>
      <c r="D33" s="38" t="b">
        <v>0</v>
      </c>
      <c r="E33" s="38">
        <v>2.70743791041431E-2</v>
      </c>
      <c r="F33" s="38">
        <v>1.5674414942496899</v>
      </c>
      <c r="G33" s="38">
        <v>306</v>
      </c>
      <c r="H33" s="38">
        <v>48</v>
      </c>
      <c r="I33" s="38">
        <v>6</v>
      </c>
      <c r="J33" s="38">
        <v>26944</v>
      </c>
      <c r="K33" s="38" t="s">
        <v>6492</v>
      </c>
    </row>
    <row r="34" spans="1:11" x14ac:dyDescent="0.2">
      <c r="A34" s="38" t="s">
        <v>3466</v>
      </c>
      <c r="B34" s="38" t="s">
        <v>6493</v>
      </c>
      <c r="C34" s="38" t="s">
        <v>6494</v>
      </c>
      <c r="D34" s="38" t="b">
        <v>1</v>
      </c>
      <c r="E34" s="38">
        <v>3.00055408680109E-2</v>
      </c>
      <c r="F34" s="38">
        <v>1.5227985404067801</v>
      </c>
      <c r="G34" s="38">
        <v>4</v>
      </c>
      <c r="H34" s="38">
        <v>48</v>
      </c>
      <c r="I34" s="38">
        <v>2</v>
      </c>
      <c r="J34" s="38">
        <v>26944</v>
      </c>
      <c r="K34" s="38" t="s">
        <v>6495</v>
      </c>
    </row>
    <row r="35" spans="1:11" x14ac:dyDescent="0.2">
      <c r="A35" s="38" t="s">
        <v>3466</v>
      </c>
      <c r="B35" s="38" t="s">
        <v>6496</v>
      </c>
      <c r="C35" s="38" t="s">
        <v>6497</v>
      </c>
      <c r="D35" s="38" t="b">
        <v>0</v>
      </c>
      <c r="E35" s="38">
        <v>3.00055408680109E-2</v>
      </c>
      <c r="F35" s="38">
        <v>1.5227985404067801</v>
      </c>
      <c r="G35" s="38">
        <v>4</v>
      </c>
      <c r="H35" s="38">
        <v>48</v>
      </c>
      <c r="I35" s="38">
        <v>2</v>
      </c>
      <c r="J35" s="38">
        <v>26944</v>
      </c>
      <c r="K35" s="38" t="s">
        <v>6495</v>
      </c>
    </row>
    <row r="36" spans="1:11" x14ac:dyDescent="0.2">
      <c r="A36" s="38" t="s">
        <v>3466</v>
      </c>
      <c r="B36" s="38" t="s">
        <v>4478</v>
      </c>
      <c r="C36" s="38" t="s">
        <v>4479</v>
      </c>
      <c r="D36" s="38" t="b">
        <v>0</v>
      </c>
      <c r="E36" s="38">
        <v>3.0205352318471899E-2</v>
      </c>
      <c r="F36" s="38">
        <v>1.5199160942475101</v>
      </c>
      <c r="G36" s="38">
        <v>312</v>
      </c>
      <c r="H36" s="38">
        <v>48</v>
      </c>
      <c r="I36" s="38">
        <v>6</v>
      </c>
      <c r="J36" s="38">
        <v>26944</v>
      </c>
      <c r="K36" s="38" t="s">
        <v>6492</v>
      </c>
    </row>
    <row r="37" spans="1:11" x14ac:dyDescent="0.2">
      <c r="A37" s="38" t="s">
        <v>3466</v>
      </c>
      <c r="B37" s="38" t="s">
        <v>6498</v>
      </c>
      <c r="C37" s="38" t="s">
        <v>6499</v>
      </c>
      <c r="D37" s="38" t="b">
        <v>0</v>
      </c>
      <c r="E37" s="38">
        <v>3.0754490943032099E-2</v>
      </c>
      <c r="F37" s="38">
        <v>1.51209145714492</v>
      </c>
      <c r="G37" s="38">
        <v>313</v>
      </c>
      <c r="H37" s="38">
        <v>48</v>
      </c>
      <c r="I37" s="38">
        <v>6</v>
      </c>
      <c r="J37" s="38">
        <v>26944</v>
      </c>
      <c r="K37" s="38" t="s">
        <v>6500</v>
      </c>
    </row>
    <row r="38" spans="1:11" x14ac:dyDescent="0.2">
      <c r="A38" s="38" t="s">
        <v>3466</v>
      </c>
      <c r="B38" s="38" t="s">
        <v>3559</v>
      </c>
      <c r="C38" s="38" t="s">
        <v>3560</v>
      </c>
      <c r="D38" s="38" t="b">
        <v>0</v>
      </c>
      <c r="E38" s="38">
        <v>3.0820114283839201E-2</v>
      </c>
      <c r="F38" s="38">
        <v>1.5111657552104301</v>
      </c>
      <c r="G38" s="38">
        <v>657</v>
      </c>
      <c r="H38" s="38">
        <v>48</v>
      </c>
      <c r="I38" s="38">
        <v>8</v>
      </c>
      <c r="J38" s="38">
        <v>26944</v>
      </c>
      <c r="K38" s="38" t="s">
        <v>6488</v>
      </c>
    </row>
    <row r="39" spans="1:11" x14ac:dyDescent="0.2">
      <c r="A39" s="38" t="s">
        <v>3466</v>
      </c>
      <c r="B39" s="38" t="s">
        <v>6501</v>
      </c>
      <c r="C39" s="38" t="s">
        <v>6502</v>
      </c>
      <c r="D39" s="38" t="b">
        <v>0</v>
      </c>
      <c r="E39" s="38">
        <v>3.1876959917063602E-2</v>
      </c>
      <c r="F39" s="38">
        <v>1.49652310365608</v>
      </c>
      <c r="G39" s="38">
        <v>315</v>
      </c>
      <c r="H39" s="38">
        <v>48</v>
      </c>
      <c r="I39" s="38">
        <v>6</v>
      </c>
      <c r="J39" s="38">
        <v>26944</v>
      </c>
      <c r="K39" s="38" t="s">
        <v>6503</v>
      </c>
    </row>
    <row r="40" spans="1:11" x14ac:dyDescent="0.2">
      <c r="A40" s="38" t="s">
        <v>3466</v>
      </c>
      <c r="B40" s="38" t="s">
        <v>6504</v>
      </c>
      <c r="C40" s="38" t="s">
        <v>6505</v>
      </c>
      <c r="D40" s="38" t="b">
        <v>1</v>
      </c>
      <c r="E40" s="38">
        <v>3.22479248016826E-2</v>
      </c>
      <c r="F40" s="38">
        <v>1.4914982275767901</v>
      </c>
      <c r="G40" s="38">
        <v>186</v>
      </c>
      <c r="H40" s="38">
        <v>48</v>
      </c>
      <c r="I40" s="38">
        <v>5</v>
      </c>
      <c r="J40" s="38">
        <v>26944</v>
      </c>
      <c r="K40" s="38" t="s">
        <v>6506</v>
      </c>
    </row>
    <row r="41" spans="1:11" x14ac:dyDescent="0.2">
      <c r="A41" s="38" t="s">
        <v>3466</v>
      </c>
      <c r="B41" s="38" t="s">
        <v>3724</v>
      </c>
      <c r="C41" s="38" t="s">
        <v>3725</v>
      </c>
      <c r="D41" s="38" t="b">
        <v>1</v>
      </c>
      <c r="E41" s="38">
        <v>3.3550899647985299E-2</v>
      </c>
      <c r="F41" s="38">
        <v>1.47429582998329</v>
      </c>
      <c r="G41" s="38">
        <v>1629</v>
      </c>
      <c r="H41" s="38">
        <v>48</v>
      </c>
      <c r="I41" s="38">
        <v>12</v>
      </c>
      <c r="J41" s="38">
        <v>26944</v>
      </c>
      <c r="K41" s="38" t="s">
        <v>6507</v>
      </c>
    </row>
    <row r="42" spans="1:11" x14ac:dyDescent="0.2">
      <c r="A42" s="38" t="s">
        <v>3466</v>
      </c>
      <c r="B42" s="38" t="s">
        <v>4719</v>
      </c>
      <c r="C42" s="38" t="s">
        <v>4720</v>
      </c>
      <c r="D42" s="38" t="b">
        <v>0</v>
      </c>
      <c r="E42" s="38">
        <v>3.6223504881315198E-2</v>
      </c>
      <c r="F42" s="38">
        <v>1.4410095309139199</v>
      </c>
      <c r="G42" s="38">
        <v>672</v>
      </c>
      <c r="H42" s="38">
        <v>48</v>
      </c>
      <c r="I42" s="38">
        <v>8</v>
      </c>
      <c r="J42" s="38">
        <v>26944</v>
      </c>
      <c r="K42" s="38" t="s">
        <v>6508</v>
      </c>
    </row>
    <row r="43" spans="1:11" x14ac:dyDescent="0.2">
      <c r="A43" s="38" t="s">
        <v>3466</v>
      </c>
      <c r="B43" s="38" t="s">
        <v>6509</v>
      </c>
      <c r="C43" s="38" t="s">
        <v>6510</v>
      </c>
      <c r="D43" s="38" t="b">
        <v>0</v>
      </c>
      <c r="E43" s="38">
        <v>3.7155855008930698E-2</v>
      </c>
      <c r="F43" s="38">
        <v>1.4299727405114</v>
      </c>
      <c r="G43" s="38">
        <v>93</v>
      </c>
      <c r="H43" s="38">
        <v>48</v>
      </c>
      <c r="I43" s="38">
        <v>4</v>
      </c>
      <c r="J43" s="38">
        <v>26944</v>
      </c>
      <c r="K43" s="38" t="s">
        <v>6511</v>
      </c>
    </row>
    <row r="44" spans="1:11" x14ac:dyDescent="0.2">
      <c r="A44" s="38" t="s">
        <v>3466</v>
      </c>
      <c r="B44" s="38" t="s">
        <v>3914</v>
      </c>
      <c r="C44" s="38" t="s">
        <v>3915</v>
      </c>
      <c r="D44" s="38" t="b">
        <v>1</v>
      </c>
      <c r="E44" s="38">
        <v>3.99713087319662E-2</v>
      </c>
      <c r="F44" s="38">
        <v>1.39825163193088</v>
      </c>
      <c r="G44" s="38">
        <v>1658</v>
      </c>
      <c r="H44" s="38">
        <v>48</v>
      </c>
      <c r="I44" s="38">
        <v>12</v>
      </c>
      <c r="J44" s="38">
        <v>26944</v>
      </c>
      <c r="K44" s="38" t="s">
        <v>6512</v>
      </c>
    </row>
    <row r="45" spans="1:11" x14ac:dyDescent="0.2">
      <c r="A45" s="38" t="s">
        <v>3466</v>
      </c>
      <c r="B45" s="38" t="s">
        <v>3983</v>
      </c>
      <c r="C45" s="38" t="s">
        <v>3984</v>
      </c>
      <c r="D45" s="38" t="b">
        <v>0</v>
      </c>
      <c r="E45" s="38">
        <v>4.7897276837107698E-2</v>
      </c>
      <c r="F45" s="38">
        <v>1.3196891773628101</v>
      </c>
      <c r="G45" s="38">
        <v>916</v>
      </c>
      <c r="H45" s="38">
        <v>48</v>
      </c>
      <c r="I45" s="38">
        <v>9</v>
      </c>
      <c r="J45" s="38">
        <v>26944</v>
      </c>
      <c r="K45" s="38" t="s">
        <v>6513</v>
      </c>
    </row>
    <row r="46" spans="1:11" x14ac:dyDescent="0.2">
      <c r="A46" s="38" t="s">
        <v>3466</v>
      </c>
      <c r="B46" s="38" t="s">
        <v>3825</v>
      </c>
      <c r="C46" s="38" t="s">
        <v>3826</v>
      </c>
      <c r="D46" s="38" t="b">
        <v>0</v>
      </c>
      <c r="E46" s="38">
        <v>4.8947041462879301E-2</v>
      </c>
      <c r="F46" s="38">
        <v>1.31027355340479</v>
      </c>
      <c r="G46" s="38">
        <v>701</v>
      </c>
      <c r="H46" s="38">
        <v>48</v>
      </c>
      <c r="I46" s="38">
        <v>8</v>
      </c>
      <c r="J46" s="38">
        <v>26944</v>
      </c>
      <c r="K46" s="38" t="s">
        <v>6514</v>
      </c>
    </row>
    <row r="47" spans="1:11" x14ac:dyDescent="0.2">
      <c r="A47" s="38" t="s">
        <v>4734</v>
      </c>
      <c r="B47" s="38" t="s">
        <v>4871</v>
      </c>
      <c r="C47" s="38" t="s">
        <v>4872</v>
      </c>
      <c r="D47" s="38" t="b">
        <v>1</v>
      </c>
      <c r="E47" s="39">
        <v>4.6756715409725902E-7</v>
      </c>
      <c r="F47" s="38">
        <v>6.3301560049852599</v>
      </c>
      <c r="G47" s="38">
        <v>202</v>
      </c>
      <c r="H47" s="38">
        <v>47</v>
      </c>
      <c r="I47" s="38">
        <v>8</v>
      </c>
      <c r="J47" s="38">
        <v>26995</v>
      </c>
      <c r="K47" s="38" t="s">
        <v>6515</v>
      </c>
    </row>
    <row r="48" spans="1:11" x14ac:dyDescent="0.2">
      <c r="A48" s="38" t="s">
        <v>4734</v>
      </c>
      <c r="B48" s="38" t="s">
        <v>6205</v>
      </c>
      <c r="C48" s="38" t="s">
        <v>6206</v>
      </c>
      <c r="D48" s="38" t="b">
        <v>1</v>
      </c>
      <c r="E48" s="38">
        <v>5.6219493791393301E-6</v>
      </c>
      <c r="F48" s="38">
        <v>5.25011306916248</v>
      </c>
      <c r="G48" s="38">
        <v>103</v>
      </c>
      <c r="H48" s="38">
        <v>47</v>
      </c>
      <c r="I48" s="38">
        <v>6</v>
      </c>
      <c r="J48" s="38">
        <v>26995</v>
      </c>
      <c r="K48" s="38" t="s">
        <v>6516</v>
      </c>
    </row>
    <row r="49" spans="1:11" x14ac:dyDescent="0.2">
      <c r="A49" s="38" t="s">
        <v>4734</v>
      </c>
      <c r="B49" s="38" t="s">
        <v>6202</v>
      </c>
      <c r="C49" s="38" t="s">
        <v>6203</v>
      </c>
      <c r="D49" s="38" t="b">
        <v>0</v>
      </c>
      <c r="E49" s="38">
        <v>5.6219493791393301E-6</v>
      </c>
      <c r="F49" s="38">
        <v>5.25011306916248</v>
      </c>
      <c r="G49" s="38">
        <v>103</v>
      </c>
      <c r="H49" s="38">
        <v>47</v>
      </c>
      <c r="I49" s="38">
        <v>6</v>
      </c>
      <c r="J49" s="38">
        <v>26995</v>
      </c>
      <c r="K49" s="38" t="s">
        <v>6516</v>
      </c>
    </row>
    <row r="50" spans="1:11" x14ac:dyDescent="0.2">
      <c r="A50" s="38" t="s">
        <v>4734</v>
      </c>
      <c r="B50" s="38" t="s">
        <v>5506</v>
      </c>
      <c r="C50" s="38" t="s">
        <v>5505</v>
      </c>
      <c r="D50" s="38" t="b">
        <v>1</v>
      </c>
      <c r="E50" s="38">
        <v>1.3544551447226799E-5</v>
      </c>
      <c r="F50" s="38">
        <v>4.8682353728544898</v>
      </c>
      <c r="G50" s="38">
        <v>1895</v>
      </c>
      <c r="H50" s="38">
        <v>47</v>
      </c>
      <c r="I50" s="38">
        <v>16</v>
      </c>
      <c r="J50" s="38">
        <v>26995</v>
      </c>
      <c r="K50" s="38" t="s">
        <v>6517</v>
      </c>
    </row>
    <row r="51" spans="1:11" x14ac:dyDescent="0.2">
      <c r="A51" s="38" t="s">
        <v>4734</v>
      </c>
      <c r="B51" s="38" t="s">
        <v>4891</v>
      </c>
      <c r="C51" s="38" t="s">
        <v>4892</v>
      </c>
      <c r="D51" s="38" t="b">
        <v>1</v>
      </c>
      <c r="E51" s="38">
        <v>1.9553943094443801E-5</v>
      </c>
      <c r="F51" s="38">
        <v>4.7087656530258597</v>
      </c>
      <c r="G51" s="38">
        <v>461</v>
      </c>
      <c r="H51" s="38">
        <v>47</v>
      </c>
      <c r="I51" s="38">
        <v>9</v>
      </c>
      <c r="J51" s="38">
        <v>26995</v>
      </c>
      <c r="K51" s="38" t="s">
        <v>6518</v>
      </c>
    </row>
    <row r="52" spans="1:11" x14ac:dyDescent="0.2">
      <c r="A52" s="38" t="s">
        <v>4734</v>
      </c>
      <c r="B52" s="38" t="s">
        <v>6209</v>
      </c>
      <c r="C52" s="38" t="s">
        <v>6210</v>
      </c>
      <c r="D52" s="38" t="b">
        <v>1</v>
      </c>
      <c r="E52" s="38">
        <v>2.0641147214482799E-5</v>
      </c>
      <c r="F52" s="38">
        <v>4.68526616871761</v>
      </c>
      <c r="G52" s="38">
        <v>128</v>
      </c>
      <c r="H52" s="38">
        <v>47</v>
      </c>
      <c r="I52" s="38">
        <v>6</v>
      </c>
      <c r="J52" s="38">
        <v>26995</v>
      </c>
      <c r="K52" s="38" t="s">
        <v>6519</v>
      </c>
    </row>
    <row r="53" spans="1:11" x14ac:dyDescent="0.2">
      <c r="A53" s="38" t="s">
        <v>4734</v>
      </c>
      <c r="B53" s="38" t="s">
        <v>6520</v>
      </c>
      <c r="C53" s="38" t="s">
        <v>6521</v>
      </c>
      <c r="D53" s="38" t="b">
        <v>1</v>
      </c>
      <c r="E53" s="38">
        <v>4.1533852059278701E-5</v>
      </c>
      <c r="F53" s="38">
        <v>4.3815977883577704</v>
      </c>
      <c r="G53" s="38">
        <v>144</v>
      </c>
      <c r="H53" s="38">
        <v>47</v>
      </c>
      <c r="I53" s="38">
        <v>6</v>
      </c>
      <c r="J53" s="38">
        <v>26995</v>
      </c>
      <c r="K53" s="38" t="s">
        <v>6522</v>
      </c>
    </row>
    <row r="54" spans="1:11" x14ac:dyDescent="0.2">
      <c r="A54" s="38" t="s">
        <v>4734</v>
      </c>
      <c r="B54" s="38" t="s">
        <v>6223</v>
      </c>
      <c r="C54" s="38" t="s">
        <v>6224</v>
      </c>
      <c r="D54" s="38" t="b">
        <v>1</v>
      </c>
      <c r="E54" s="38">
        <v>6.2448550252204894E-5</v>
      </c>
      <c r="F54" s="38">
        <v>4.2044776393519001</v>
      </c>
      <c r="G54" s="38">
        <v>32</v>
      </c>
      <c r="H54" s="38">
        <v>47</v>
      </c>
      <c r="I54" s="38">
        <v>4</v>
      </c>
      <c r="J54" s="38">
        <v>26995</v>
      </c>
      <c r="K54" s="38" t="s">
        <v>6523</v>
      </c>
    </row>
    <row r="55" spans="1:11" x14ac:dyDescent="0.2">
      <c r="A55" s="38" t="s">
        <v>4734</v>
      </c>
      <c r="B55" s="38" t="s">
        <v>4768</v>
      </c>
      <c r="C55" s="38" t="s">
        <v>4769</v>
      </c>
      <c r="D55" s="38" t="b">
        <v>0</v>
      </c>
      <c r="E55" s="38">
        <v>7.4877625073973194E-5</v>
      </c>
      <c r="F55" s="38">
        <v>4.1256479387574601</v>
      </c>
      <c r="G55" s="38">
        <v>10191</v>
      </c>
      <c r="H55" s="38">
        <v>47</v>
      </c>
      <c r="I55" s="38">
        <v>35</v>
      </c>
      <c r="J55" s="38">
        <v>26995</v>
      </c>
      <c r="K55" s="38" t="s">
        <v>6524</v>
      </c>
    </row>
    <row r="56" spans="1:11" x14ac:dyDescent="0.2">
      <c r="A56" s="38" t="s">
        <v>4734</v>
      </c>
      <c r="B56" s="38" t="s">
        <v>4759</v>
      </c>
      <c r="C56" s="38" t="s">
        <v>4760</v>
      </c>
      <c r="D56" s="38" t="b">
        <v>1</v>
      </c>
      <c r="E56" s="38">
        <v>8.2983192579022405E-5</v>
      </c>
      <c r="F56" s="38">
        <v>4.0810098607485399</v>
      </c>
      <c r="G56" s="38">
        <v>2460</v>
      </c>
      <c r="H56" s="38">
        <v>47</v>
      </c>
      <c r="I56" s="38">
        <v>17</v>
      </c>
      <c r="J56" s="38">
        <v>26995</v>
      </c>
      <c r="K56" s="38" t="s">
        <v>6525</v>
      </c>
    </row>
    <row r="57" spans="1:11" x14ac:dyDescent="0.2">
      <c r="A57" s="38" t="s">
        <v>4734</v>
      </c>
      <c r="B57" s="38" t="s">
        <v>4819</v>
      </c>
      <c r="C57" s="38" t="s">
        <v>4820</v>
      </c>
      <c r="D57" s="38" t="b">
        <v>0</v>
      </c>
      <c r="E57" s="38">
        <v>1.0364026067613501E-4</v>
      </c>
      <c r="F57" s="38">
        <v>3.98447150334672</v>
      </c>
      <c r="G57" s="38">
        <v>562</v>
      </c>
      <c r="H57" s="38">
        <v>47</v>
      </c>
      <c r="I57" s="38">
        <v>9</v>
      </c>
      <c r="J57" s="38">
        <v>26995</v>
      </c>
      <c r="K57" s="38" t="s">
        <v>6518</v>
      </c>
    </row>
    <row r="58" spans="1:11" x14ac:dyDescent="0.2">
      <c r="A58" s="38" t="s">
        <v>4734</v>
      </c>
      <c r="B58" s="38" t="s">
        <v>4756</v>
      </c>
      <c r="C58" s="38" t="s">
        <v>4757</v>
      </c>
      <c r="D58" s="38" t="b">
        <v>0</v>
      </c>
      <c r="E58" s="38">
        <v>1.23422394528068E-4</v>
      </c>
      <c r="F58" s="38">
        <v>3.9086060320567899</v>
      </c>
      <c r="G58" s="38">
        <v>11561</v>
      </c>
      <c r="H58" s="38">
        <v>47</v>
      </c>
      <c r="I58" s="38">
        <v>37</v>
      </c>
      <c r="J58" s="38">
        <v>26995</v>
      </c>
      <c r="K58" s="38" t="s">
        <v>6526</v>
      </c>
    </row>
    <row r="59" spans="1:11" x14ac:dyDescent="0.2">
      <c r="A59" s="38" t="s">
        <v>4734</v>
      </c>
      <c r="B59" s="38" t="s">
        <v>4747</v>
      </c>
      <c r="C59" s="38" t="s">
        <v>4748</v>
      </c>
      <c r="D59" s="38" t="b">
        <v>0</v>
      </c>
      <c r="E59" s="38">
        <v>1.49359241049829E-4</v>
      </c>
      <c r="F59" s="38">
        <v>3.8257679018660702</v>
      </c>
      <c r="G59" s="38">
        <v>2564</v>
      </c>
      <c r="H59" s="38">
        <v>47</v>
      </c>
      <c r="I59" s="38">
        <v>17</v>
      </c>
      <c r="J59" s="38">
        <v>26995</v>
      </c>
      <c r="K59" s="38" t="s">
        <v>6525</v>
      </c>
    </row>
    <row r="60" spans="1:11" x14ac:dyDescent="0.2">
      <c r="A60" s="38" t="s">
        <v>4734</v>
      </c>
      <c r="B60" s="38" t="s">
        <v>4965</v>
      </c>
      <c r="C60" s="38" t="s">
        <v>4966</v>
      </c>
      <c r="D60" s="38" t="b">
        <v>0</v>
      </c>
      <c r="E60" s="38">
        <v>2.1390726191339901E-4</v>
      </c>
      <c r="F60" s="38">
        <v>3.6697744713640299</v>
      </c>
      <c r="G60" s="38">
        <v>801</v>
      </c>
      <c r="H60" s="38">
        <v>47</v>
      </c>
      <c r="I60" s="38">
        <v>10</v>
      </c>
      <c r="J60" s="38">
        <v>26995</v>
      </c>
      <c r="K60" s="38" t="s">
        <v>6527</v>
      </c>
    </row>
    <row r="61" spans="1:11" x14ac:dyDescent="0.2">
      <c r="A61" s="38" t="s">
        <v>4734</v>
      </c>
      <c r="B61" s="38" t="s">
        <v>6528</v>
      </c>
      <c r="C61" s="38" t="s">
        <v>6529</v>
      </c>
      <c r="D61" s="38" t="b">
        <v>0</v>
      </c>
      <c r="E61" s="38">
        <v>3.2958455599366198E-4</v>
      </c>
      <c r="F61" s="38">
        <v>3.4820331471080399</v>
      </c>
      <c r="G61" s="38">
        <v>205</v>
      </c>
      <c r="H61" s="38">
        <v>47</v>
      </c>
      <c r="I61" s="38">
        <v>6</v>
      </c>
      <c r="J61" s="38">
        <v>26995</v>
      </c>
      <c r="K61" s="38" t="s">
        <v>6522</v>
      </c>
    </row>
    <row r="62" spans="1:11" x14ac:dyDescent="0.2">
      <c r="A62" s="38" t="s">
        <v>4734</v>
      </c>
      <c r="B62" s="38" t="s">
        <v>4785</v>
      </c>
      <c r="C62" s="38" t="s">
        <v>4786</v>
      </c>
      <c r="D62" s="38" t="b">
        <v>0</v>
      </c>
      <c r="E62" s="38">
        <v>8.2260084203437803E-4</v>
      </c>
      <c r="F62" s="38">
        <v>3.0848108502721399</v>
      </c>
      <c r="G62" s="38">
        <v>1408</v>
      </c>
      <c r="H62" s="38">
        <v>47</v>
      </c>
      <c r="I62" s="38">
        <v>12</v>
      </c>
      <c r="J62" s="38">
        <v>26995</v>
      </c>
      <c r="K62" s="38" t="s">
        <v>6530</v>
      </c>
    </row>
    <row r="63" spans="1:11" x14ac:dyDescent="0.2">
      <c r="A63" s="38" t="s">
        <v>4734</v>
      </c>
      <c r="B63" s="38" t="s">
        <v>6531</v>
      </c>
      <c r="C63" s="38" t="s">
        <v>6532</v>
      </c>
      <c r="D63" s="38" t="b">
        <v>1</v>
      </c>
      <c r="E63" s="38">
        <v>8.7072511896788896E-4</v>
      </c>
      <c r="F63" s="38">
        <v>3.0601189266880802</v>
      </c>
      <c r="G63" s="38">
        <v>136</v>
      </c>
      <c r="H63" s="38">
        <v>47</v>
      </c>
      <c r="I63" s="38">
        <v>5</v>
      </c>
      <c r="J63" s="38">
        <v>26995</v>
      </c>
      <c r="K63" s="38" t="s">
        <v>6533</v>
      </c>
    </row>
    <row r="64" spans="1:11" x14ac:dyDescent="0.2">
      <c r="A64" s="38" t="s">
        <v>4734</v>
      </c>
      <c r="B64" s="38" t="s">
        <v>6534</v>
      </c>
      <c r="C64" s="38" t="s">
        <v>6535</v>
      </c>
      <c r="D64" s="38" t="b">
        <v>0</v>
      </c>
      <c r="E64" s="38">
        <v>2.3361647097425698E-3</v>
      </c>
      <c r="F64" s="38">
        <v>2.6314965408359301</v>
      </c>
      <c r="G64" s="38">
        <v>78</v>
      </c>
      <c r="H64" s="38">
        <v>47</v>
      </c>
      <c r="I64" s="38">
        <v>4</v>
      </c>
      <c r="J64" s="38">
        <v>26995</v>
      </c>
      <c r="K64" s="38" t="s">
        <v>6536</v>
      </c>
    </row>
    <row r="65" spans="1:11" x14ac:dyDescent="0.2">
      <c r="A65" s="38" t="s">
        <v>4734</v>
      </c>
      <c r="B65" s="38" t="s">
        <v>4874</v>
      </c>
      <c r="C65" s="38" t="s">
        <v>4875</v>
      </c>
      <c r="D65" s="38" t="b">
        <v>1</v>
      </c>
      <c r="E65" s="38">
        <v>2.4824248351772802E-3</v>
      </c>
      <c r="F65" s="38">
        <v>2.6051238925453402</v>
      </c>
      <c r="G65" s="38">
        <v>829</v>
      </c>
      <c r="H65" s="38">
        <v>47</v>
      </c>
      <c r="I65" s="38">
        <v>9</v>
      </c>
      <c r="J65" s="38">
        <v>26995</v>
      </c>
      <c r="K65" s="38" t="s">
        <v>6537</v>
      </c>
    </row>
    <row r="66" spans="1:11" x14ac:dyDescent="0.2">
      <c r="A66" s="38" t="s">
        <v>4734</v>
      </c>
      <c r="B66" s="38" t="s">
        <v>5492</v>
      </c>
      <c r="C66" s="38" t="s">
        <v>5491</v>
      </c>
      <c r="D66" s="38" t="b">
        <v>1</v>
      </c>
      <c r="E66" s="38">
        <v>2.5171728076025402E-3</v>
      </c>
      <c r="F66" s="38">
        <v>2.5990869684754601</v>
      </c>
      <c r="G66" s="38">
        <v>1305</v>
      </c>
      <c r="H66" s="38">
        <v>47</v>
      </c>
      <c r="I66" s="38">
        <v>11</v>
      </c>
      <c r="J66" s="38">
        <v>26995</v>
      </c>
      <c r="K66" s="38" t="s">
        <v>6538</v>
      </c>
    </row>
    <row r="67" spans="1:11" x14ac:dyDescent="0.2">
      <c r="A67" s="38" t="s">
        <v>4734</v>
      </c>
      <c r="B67" s="38" t="s">
        <v>5490</v>
      </c>
      <c r="C67" s="38" t="s">
        <v>5489</v>
      </c>
      <c r="D67" s="38" t="b">
        <v>0</v>
      </c>
      <c r="E67" s="38">
        <v>2.5171728076025402E-3</v>
      </c>
      <c r="F67" s="38">
        <v>2.5990869684754601</v>
      </c>
      <c r="G67" s="38">
        <v>1305</v>
      </c>
      <c r="H67" s="38">
        <v>47</v>
      </c>
      <c r="I67" s="38">
        <v>11</v>
      </c>
      <c r="J67" s="38">
        <v>26995</v>
      </c>
      <c r="K67" s="38" t="s">
        <v>6538</v>
      </c>
    </row>
    <row r="68" spans="1:11" x14ac:dyDescent="0.2">
      <c r="A68" s="38" t="s">
        <v>4734</v>
      </c>
      <c r="B68" s="38" t="s">
        <v>4738</v>
      </c>
      <c r="C68" s="38" t="s">
        <v>4739</v>
      </c>
      <c r="D68" s="38" t="b">
        <v>0</v>
      </c>
      <c r="E68" s="38">
        <v>2.6812831657859401E-3</v>
      </c>
      <c r="F68" s="38">
        <v>2.5716573184884499</v>
      </c>
      <c r="G68" s="38">
        <v>6862</v>
      </c>
      <c r="H68" s="38">
        <v>47</v>
      </c>
      <c r="I68" s="38">
        <v>26</v>
      </c>
      <c r="J68" s="38">
        <v>26995</v>
      </c>
      <c r="K68" s="38" t="s">
        <v>6539</v>
      </c>
    </row>
    <row r="69" spans="1:11" x14ac:dyDescent="0.2">
      <c r="A69" s="38" t="s">
        <v>4734</v>
      </c>
      <c r="B69" s="38" t="s">
        <v>4765</v>
      </c>
      <c r="C69" s="38" t="s">
        <v>4766</v>
      </c>
      <c r="D69" s="38" t="b">
        <v>1</v>
      </c>
      <c r="E69" s="38">
        <v>3.8903305400113698E-3</v>
      </c>
      <c r="F69" s="38">
        <v>2.4100134974906302</v>
      </c>
      <c r="G69" s="38">
        <v>1641</v>
      </c>
      <c r="H69" s="38">
        <v>47</v>
      </c>
      <c r="I69" s="38">
        <v>12</v>
      </c>
      <c r="J69" s="38">
        <v>26995</v>
      </c>
      <c r="K69" s="38" t="s">
        <v>6540</v>
      </c>
    </row>
    <row r="70" spans="1:11" x14ac:dyDescent="0.2">
      <c r="A70" s="38" t="s">
        <v>4734</v>
      </c>
      <c r="B70" s="38" t="s">
        <v>4735</v>
      </c>
      <c r="C70" s="38" t="s">
        <v>4736</v>
      </c>
      <c r="D70" s="38" t="b">
        <v>0</v>
      </c>
      <c r="E70" s="38">
        <v>4.30551552493765E-3</v>
      </c>
      <c r="F70" s="38">
        <v>2.3659748404399701</v>
      </c>
      <c r="G70" s="38">
        <v>2260</v>
      </c>
      <c r="H70" s="38">
        <v>47</v>
      </c>
      <c r="I70" s="38">
        <v>14</v>
      </c>
      <c r="J70" s="38">
        <v>26995</v>
      </c>
      <c r="K70" s="38" t="s">
        <v>6541</v>
      </c>
    </row>
    <row r="71" spans="1:11" x14ac:dyDescent="0.2">
      <c r="A71" s="38" t="s">
        <v>4734</v>
      </c>
      <c r="B71" s="38" t="s">
        <v>4974</v>
      </c>
      <c r="C71" s="38" t="s">
        <v>4975</v>
      </c>
      <c r="D71" s="38" t="b">
        <v>1</v>
      </c>
      <c r="E71" s="38">
        <v>4.9089943671191596E-3</v>
      </c>
      <c r="F71" s="38">
        <v>2.3090074662359301</v>
      </c>
      <c r="G71" s="38">
        <v>494</v>
      </c>
      <c r="H71" s="38">
        <v>47</v>
      </c>
      <c r="I71" s="38">
        <v>7</v>
      </c>
      <c r="J71" s="38">
        <v>26995</v>
      </c>
      <c r="K71" s="38" t="s">
        <v>6542</v>
      </c>
    </row>
    <row r="72" spans="1:11" x14ac:dyDescent="0.2">
      <c r="A72" s="38" t="s">
        <v>4734</v>
      </c>
      <c r="B72" s="38" t="s">
        <v>5444</v>
      </c>
      <c r="C72" s="38" t="s">
        <v>5443</v>
      </c>
      <c r="D72" s="38" t="b">
        <v>1</v>
      </c>
      <c r="E72" s="38">
        <v>6.0919974115777997E-3</v>
      </c>
      <c r="F72" s="38">
        <v>2.21524028986286</v>
      </c>
      <c r="G72" s="38">
        <v>3365</v>
      </c>
      <c r="H72" s="38">
        <v>47</v>
      </c>
      <c r="I72" s="38">
        <v>17</v>
      </c>
      <c r="J72" s="38">
        <v>26995</v>
      </c>
      <c r="K72" s="38" t="s">
        <v>6543</v>
      </c>
    </row>
    <row r="73" spans="1:11" x14ac:dyDescent="0.2">
      <c r="A73" s="38" t="s">
        <v>4734</v>
      </c>
      <c r="B73" s="38" t="s">
        <v>6544</v>
      </c>
      <c r="C73" s="38" t="s">
        <v>6545</v>
      </c>
      <c r="D73" s="38" t="b">
        <v>1</v>
      </c>
      <c r="E73" s="38">
        <v>6.3609662086605203E-3</v>
      </c>
      <c r="F73" s="38">
        <v>2.1964769115184599</v>
      </c>
      <c r="G73" s="38">
        <v>34</v>
      </c>
      <c r="H73" s="38">
        <v>47</v>
      </c>
      <c r="I73" s="38">
        <v>3</v>
      </c>
      <c r="J73" s="38">
        <v>26995</v>
      </c>
      <c r="K73" s="38" t="s">
        <v>6546</v>
      </c>
    </row>
    <row r="74" spans="1:11" x14ac:dyDescent="0.2">
      <c r="A74" s="38" t="s">
        <v>4734</v>
      </c>
      <c r="B74" s="38" t="s">
        <v>4900</v>
      </c>
      <c r="C74" s="38" t="s">
        <v>4901</v>
      </c>
      <c r="D74" s="38" t="b">
        <v>0</v>
      </c>
      <c r="E74" s="38">
        <v>8.3427107273552695E-3</v>
      </c>
      <c r="F74" s="38">
        <v>2.0786928147514701</v>
      </c>
      <c r="G74" s="38">
        <v>2077</v>
      </c>
      <c r="H74" s="38">
        <v>47</v>
      </c>
      <c r="I74" s="38">
        <v>13</v>
      </c>
      <c r="J74" s="38">
        <v>26995</v>
      </c>
      <c r="K74" s="38" t="s">
        <v>6547</v>
      </c>
    </row>
    <row r="75" spans="1:11" x14ac:dyDescent="0.2">
      <c r="A75" s="38" t="s">
        <v>4734</v>
      </c>
      <c r="B75" s="38" t="s">
        <v>4903</v>
      </c>
      <c r="C75" s="38" t="s">
        <v>4904</v>
      </c>
      <c r="D75" s="38" t="b">
        <v>0</v>
      </c>
      <c r="E75" s="38">
        <v>8.5123025905681892E-3</v>
      </c>
      <c r="F75" s="38">
        <v>2.06995294671745</v>
      </c>
      <c r="G75" s="38">
        <v>2081</v>
      </c>
      <c r="H75" s="38">
        <v>47</v>
      </c>
      <c r="I75" s="38">
        <v>13</v>
      </c>
      <c r="J75" s="38">
        <v>26995</v>
      </c>
      <c r="K75" s="38" t="s">
        <v>6547</v>
      </c>
    </row>
    <row r="76" spans="1:11" x14ac:dyDescent="0.2">
      <c r="A76" s="38" t="s">
        <v>4734</v>
      </c>
      <c r="B76" s="38" t="s">
        <v>4914</v>
      </c>
      <c r="C76" s="38" t="s">
        <v>4915</v>
      </c>
      <c r="D76" s="38" t="b">
        <v>0</v>
      </c>
      <c r="E76" s="38">
        <v>8.61410017610394E-3</v>
      </c>
      <c r="F76" s="38">
        <v>2.0647900819957301</v>
      </c>
      <c r="G76" s="38">
        <v>743</v>
      </c>
      <c r="H76" s="38">
        <v>47</v>
      </c>
      <c r="I76" s="38">
        <v>8</v>
      </c>
      <c r="J76" s="38">
        <v>26995</v>
      </c>
      <c r="K76" s="38" t="s">
        <v>6548</v>
      </c>
    </row>
    <row r="77" spans="1:11" x14ac:dyDescent="0.2">
      <c r="A77" s="38" t="s">
        <v>4734</v>
      </c>
      <c r="B77" s="38" t="s">
        <v>6549</v>
      </c>
      <c r="C77" s="38" t="s">
        <v>6550</v>
      </c>
      <c r="D77" s="38" t="b">
        <v>0</v>
      </c>
      <c r="E77" s="38">
        <v>9.8897863636489298E-3</v>
      </c>
      <c r="F77" s="38">
        <v>2.0048130898073202</v>
      </c>
      <c r="G77" s="38">
        <v>6</v>
      </c>
      <c r="H77" s="38">
        <v>47</v>
      </c>
      <c r="I77" s="38">
        <v>2</v>
      </c>
      <c r="J77" s="38">
        <v>26995</v>
      </c>
      <c r="K77" s="38" t="s">
        <v>6551</v>
      </c>
    </row>
    <row r="78" spans="1:11" x14ac:dyDescent="0.2">
      <c r="A78" s="38" t="s">
        <v>4734</v>
      </c>
      <c r="B78" s="38" t="s">
        <v>4857</v>
      </c>
      <c r="C78" s="38" t="s">
        <v>4858</v>
      </c>
      <c r="D78" s="38" t="b">
        <v>0</v>
      </c>
      <c r="E78" s="38">
        <v>1.06369565285455E-2</v>
      </c>
      <c r="F78" s="38">
        <v>1.97318261564373</v>
      </c>
      <c r="G78" s="38">
        <v>1525</v>
      </c>
      <c r="H78" s="38">
        <v>47</v>
      </c>
      <c r="I78" s="38">
        <v>11</v>
      </c>
      <c r="J78" s="38">
        <v>26995</v>
      </c>
      <c r="K78" s="38" t="s">
        <v>6552</v>
      </c>
    </row>
    <row r="79" spans="1:11" x14ac:dyDescent="0.2">
      <c r="A79" s="38" t="s">
        <v>4734</v>
      </c>
      <c r="B79" s="38" t="s">
        <v>4931</v>
      </c>
      <c r="C79" s="38" t="s">
        <v>4932</v>
      </c>
      <c r="D79" s="38" t="b">
        <v>0</v>
      </c>
      <c r="E79" s="38">
        <v>1.20339084001577E-2</v>
      </c>
      <c r="F79" s="38">
        <v>1.9195932985994999</v>
      </c>
      <c r="G79" s="38">
        <v>7427</v>
      </c>
      <c r="H79" s="38">
        <v>47</v>
      </c>
      <c r="I79" s="38">
        <v>26</v>
      </c>
      <c r="J79" s="38">
        <v>26995</v>
      </c>
      <c r="K79" s="38" t="s">
        <v>6553</v>
      </c>
    </row>
    <row r="80" spans="1:11" x14ac:dyDescent="0.2">
      <c r="A80" s="38" t="s">
        <v>4734</v>
      </c>
      <c r="B80" s="38" t="s">
        <v>6554</v>
      </c>
      <c r="C80" s="38" t="s">
        <v>6555</v>
      </c>
      <c r="D80" s="38" t="b">
        <v>0</v>
      </c>
      <c r="E80" s="38">
        <v>1.27148647102886E-2</v>
      </c>
      <c r="F80" s="38">
        <v>1.89568825647825</v>
      </c>
      <c r="G80" s="38">
        <v>390</v>
      </c>
      <c r="H80" s="38">
        <v>47</v>
      </c>
      <c r="I80" s="38">
        <v>6</v>
      </c>
      <c r="J80" s="38">
        <v>26995</v>
      </c>
      <c r="K80" s="38" t="s">
        <v>6556</v>
      </c>
    </row>
    <row r="81" spans="1:11" x14ac:dyDescent="0.2">
      <c r="A81" s="38" t="s">
        <v>4734</v>
      </c>
      <c r="B81" s="38" t="s">
        <v>4744</v>
      </c>
      <c r="C81" s="38" t="s">
        <v>4745</v>
      </c>
      <c r="D81" s="38" t="b">
        <v>1</v>
      </c>
      <c r="E81" s="38">
        <v>1.4357739373193901E-2</v>
      </c>
      <c r="F81" s="38">
        <v>1.8429139343997001</v>
      </c>
      <c r="G81" s="38">
        <v>1037</v>
      </c>
      <c r="H81" s="38">
        <v>47</v>
      </c>
      <c r="I81" s="38">
        <v>9</v>
      </c>
      <c r="J81" s="38">
        <v>26995</v>
      </c>
      <c r="K81" s="38" t="s">
        <v>6557</v>
      </c>
    </row>
    <row r="82" spans="1:11" x14ac:dyDescent="0.2">
      <c r="A82" s="38" t="s">
        <v>4734</v>
      </c>
      <c r="B82" s="38" t="s">
        <v>4897</v>
      </c>
      <c r="C82" s="38" t="s">
        <v>4898</v>
      </c>
      <c r="D82" s="38" t="b">
        <v>0</v>
      </c>
      <c r="E82" s="38">
        <v>1.72647429697842E-2</v>
      </c>
      <c r="F82" s="38">
        <v>1.7628398828595699</v>
      </c>
      <c r="G82" s="38">
        <v>2228</v>
      </c>
      <c r="H82" s="38">
        <v>47</v>
      </c>
      <c r="I82" s="38">
        <v>13</v>
      </c>
      <c r="J82" s="38">
        <v>26995</v>
      </c>
      <c r="K82" s="38" t="s">
        <v>6547</v>
      </c>
    </row>
    <row r="83" spans="1:11" x14ac:dyDescent="0.2">
      <c r="A83" s="38" t="s">
        <v>4734</v>
      </c>
      <c r="B83" s="38" t="s">
        <v>4825</v>
      </c>
      <c r="C83" s="38" t="s">
        <v>4826</v>
      </c>
      <c r="D83" s="38" t="b">
        <v>0</v>
      </c>
      <c r="E83" s="38">
        <v>2.1558844206100401E-2</v>
      </c>
      <c r="F83" s="38">
        <v>1.6663745258771201</v>
      </c>
      <c r="G83" s="38">
        <v>847</v>
      </c>
      <c r="H83" s="38">
        <v>47</v>
      </c>
      <c r="I83" s="38">
        <v>8</v>
      </c>
      <c r="J83" s="38">
        <v>26995</v>
      </c>
      <c r="K83" s="38" t="s">
        <v>6558</v>
      </c>
    </row>
    <row r="84" spans="1:11" x14ac:dyDescent="0.2">
      <c r="A84" s="38" t="s">
        <v>4734</v>
      </c>
      <c r="B84" s="38" t="s">
        <v>5415</v>
      </c>
      <c r="C84" s="38" t="s">
        <v>5414</v>
      </c>
      <c r="D84" s="38" t="b">
        <v>0</v>
      </c>
      <c r="E84" s="38">
        <v>2.1620645484009701E-2</v>
      </c>
      <c r="F84" s="38">
        <v>1.66513134433465</v>
      </c>
      <c r="G84" s="38">
        <v>4105</v>
      </c>
      <c r="H84" s="38">
        <v>47</v>
      </c>
      <c r="I84" s="38">
        <v>18</v>
      </c>
      <c r="J84" s="38">
        <v>26995</v>
      </c>
      <c r="K84" s="38" t="s">
        <v>6559</v>
      </c>
    </row>
    <row r="85" spans="1:11" x14ac:dyDescent="0.2">
      <c r="A85" s="38" t="s">
        <v>4734</v>
      </c>
      <c r="B85" s="38" t="s">
        <v>4814</v>
      </c>
      <c r="C85" s="38" t="s">
        <v>4815</v>
      </c>
      <c r="D85" s="38" t="b">
        <v>0</v>
      </c>
      <c r="E85" s="38">
        <v>2.3018325215290202E-2</v>
      </c>
      <c r="F85" s="38">
        <v>1.63792627828301</v>
      </c>
      <c r="G85" s="38">
        <v>1103</v>
      </c>
      <c r="H85" s="38">
        <v>47</v>
      </c>
      <c r="I85" s="38">
        <v>9</v>
      </c>
      <c r="J85" s="38">
        <v>26995</v>
      </c>
      <c r="K85" s="38" t="s">
        <v>6560</v>
      </c>
    </row>
    <row r="86" spans="1:11" x14ac:dyDescent="0.2">
      <c r="A86" s="38" t="s">
        <v>4734</v>
      </c>
      <c r="B86" s="38" t="s">
        <v>6561</v>
      </c>
      <c r="C86" s="38" t="s">
        <v>6562</v>
      </c>
      <c r="D86" s="38" t="b">
        <v>0</v>
      </c>
      <c r="E86" s="38">
        <v>2.9537761361841199E-2</v>
      </c>
      <c r="F86" s="38">
        <v>1.5296224225325401</v>
      </c>
      <c r="G86" s="38">
        <v>10</v>
      </c>
      <c r="H86" s="38">
        <v>47</v>
      </c>
      <c r="I86" s="38">
        <v>2</v>
      </c>
      <c r="J86" s="38">
        <v>26995</v>
      </c>
      <c r="K86" s="38" t="s">
        <v>6563</v>
      </c>
    </row>
    <row r="87" spans="1:11" x14ac:dyDescent="0.2">
      <c r="A87" s="38" t="s">
        <v>4734</v>
      </c>
      <c r="B87" s="38" t="s">
        <v>4753</v>
      </c>
      <c r="C87" s="38" t="s">
        <v>4754</v>
      </c>
      <c r="D87" s="38" t="b">
        <v>0</v>
      </c>
      <c r="E87" s="38">
        <v>2.96061103978916E-2</v>
      </c>
      <c r="F87" s="38">
        <v>1.52861864575801</v>
      </c>
      <c r="G87" s="38">
        <v>6367</v>
      </c>
      <c r="H87" s="38">
        <v>47</v>
      </c>
      <c r="I87" s="38">
        <v>23</v>
      </c>
      <c r="J87" s="38">
        <v>26995</v>
      </c>
      <c r="K87" s="38" t="s">
        <v>6564</v>
      </c>
    </row>
    <row r="88" spans="1:11" x14ac:dyDescent="0.2">
      <c r="A88" s="38" t="s">
        <v>4734</v>
      </c>
      <c r="B88" s="38" t="s">
        <v>4880</v>
      </c>
      <c r="C88" s="38" t="s">
        <v>4881</v>
      </c>
      <c r="D88" s="38" t="b">
        <v>0</v>
      </c>
      <c r="E88" s="38">
        <v>3.8206459051474698E-2</v>
      </c>
      <c r="F88" s="38">
        <v>1.41786321056243</v>
      </c>
      <c r="G88" s="38">
        <v>4287</v>
      </c>
      <c r="H88" s="38">
        <v>47</v>
      </c>
      <c r="I88" s="38">
        <v>18</v>
      </c>
      <c r="J88" s="38">
        <v>26995</v>
      </c>
      <c r="K88" s="38" t="s">
        <v>6565</v>
      </c>
    </row>
    <row r="89" spans="1:11" x14ac:dyDescent="0.2">
      <c r="A89" s="38" t="s">
        <v>4734</v>
      </c>
      <c r="B89" s="38" t="s">
        <v>6566</v>
      </c>
      <c r="C89" s="38" t="s">
        <v>6567</v>
      </c>
      <c r="D89" s="38" t="b">
        <v>1</v>
      </c>
      <c r="E89" s="38">
        <v>4.32258984754837E-2</v>
      </c>
      <c r="F89" s="38">
        <v>1.3642559708963899</v>
      </c>
      <c r="G89" s="38">
        <v>12</v>
      </c>
      <c r="H89" s="38">
        <v>47</v>
      </c>
      <c r="I89" s="38">
        <v>2</v>
      </c>
      <c r="J89" s="38">
        <v>26995</v>
      </c>
      <c r="K89" s="38" t="s">
        <v>6568</v>
      </c>
    </row>
    <row r="90" spans="1:11" x14ac:dyDescent="0.2">
      <c r="A90" s="38" t="s">
        <v>4734</v>
      </c>
      <c r="B90" s="38" t="s">
        <v>6569</v>
      </c>
      <c r="C90" s="38" t="s">
        <v>6570</v>
      </c>
      <c r="D90" s="38" t="b">
        <v>0</v>
      </c>
      <c r="E90" s="38">
        <v>4.9177934285830401E-2</v>
      </c>
      <c r="F90" s="38">
        <v>1.3082297177100799</v>
      </c>
      <c r="G90" s="38">
        <v>714</v>
      </c>
      <c r="H90" s="38">
        <v>47</v>
      </c>
      <c r="I90" s="38">
        <v>7</v>
      </c>
      <c r="J90" s="38">
        <v>26995</v>
      </c>
      <c r="K90" s="38" t="s">
        <v>6542</v>
      </c>
    </row>
    <row r="91" spans="1:11" x14ac:dyDescent="0.2">
      <c r="A91" s="38" t="s">
        <v>4995</v>
      </c>
      <c r="B91" s="38" t="s">
        <v>6571</v>
      </c>
      <c r="C91" s="38" t="s">
        <v>6572</v>
      </c>
      <c r="D91" s="38" t="b">
        <v>0</v>
      </c>
      <c r="E91" s="38">
        <v>9.2403567314213499E-5</v>
      </c>
      <c r="F91" s="38">
        <v>4.0343112621676296</v>
      </c>
      <c r="G91" s="38">
        <v>170</v>
      </c>
      <c r="H91" s="38">
        <v>32</v>
      </c>
      <c r="I91" s="38">
        <v>7</v>
      </c>
      <c r="J91" s="38">
        <v>9330</v>
      </c>
      <c r="K91" s="38" t="s">
        <v>6573</v>
      </c>
    </row>
    <row r="92" spans="1:11" x14ac:dyDescent="0.2">
      <c r="A92" s="38" t="s">
        <v>4995</v>
      </c>
      <c r="B92" s="38" t="s">
        <v>6226</v>
      </c>
      <c r="C92" s="38" t="s">
        <v>6227</v>
      </c>
      <c r="D92" s="38" t="b">
        <v>0</v>
      </c>
      <c r="E92" s="38">
        <v>5.3012299739059801E-4</v>
      </c>
      <c r="F92" s="38">
        <v>3.2756233551337002</v>
      </c>
      <c r="G92" s="38">
        <v>82</v>
      </c>
      <c r="H92" s="38">
        <v>32</v>
      </c>
      <c r="I92" s="38">
        <v>5</v>
      </c>
      <c r="J92" s="38">
        <v>9330</v>
      </c>
      <c r="K92" s="38" t="s">
        <v>6574</v>
      </c>
    </row>
    <row r="93" spans="1:11" x14ac:dyDescent="0.2">
      <c r="A93" s="38" t="s">
        <v>4995</v>
      </c>
      <c r="B93" s="38" t="s">
        <v>5818</v>
      </c>
      <c r="C93" s="38" t="s">
        <v>5819</v>
      </c>
      <c r="D93" s="38" t="b">
        <v>0</v>
      </c>
      <c r="E93" s="38">
        <v>1.5847801689609E-2</v>
      </c>
      <c r="F93" s="38">
        <v>1.80003097195003</v>
      </c>
      <c r="G93" s="38">
        <v>263</v>
      </c>
      <c r="H93" s="38">
        <v>32</v>
      </c>
      <c r="I93" s="38">
        <v>6</v>
      </c>
      <c r="J93" s="38">
        <v>9330</v>
      </c>
      <c r="K93" s="38" t="s">
        <v>6575</v>
      </c>
    </row>
    <row r="94" spans="1:11" x14ac:dyDescent="0.2">
      <c r="A94" s="38" t="s">
        <v>5014</v>
      </c>
      <c r="B94" s="38" t="s">
        <v>6576</v>
      </c>
      <c r="C94" s="38" t="s">
        <v>6577</v>
      </c>
      <c r="D94" s="38" t="b">
        <v>0</v>
      </c>
      <c r="E94" s="38">
        <v>5.8432329001555497E-6</v>
      </c>
      <c r="F94" s="38">
        <v>5.2333468031922799</v>
      </c>
      <c r="G94" s="38">
        <v>8</v>
      </c>
      <c r="H94" s="38">
        <v>37</v>
      </c>
      <c r="I94" s="38">
        <v>4</v>
      </c>
      <c r="J94" s="38">
        <v>8405</v>
      </c>
      <c r="K94" s="38" t="s">
        <v>6578</v>
      </c>
    </row>
    <row r="95" spans="1:11" x14ac:dyDescent="0.2">
      <c r="A95" s="38" t="s">
        <v>5014</v>
      </c>
      <c r="B95" s="38" t="s">
        <v>6579</v>
      </c>
      <c r="C95" s="38" t="s">
        <v>6580</v>
      </c>
      <c r="D95" s="38" t="b">
        <v>0</v>
      </c>
      <c r="E95" s="38">
        <v>1.4814736671560201E-4</v>
      </c>
      <c r="F95" s="38">
        <v>3.829306063597</v>
      </c>
      <c r="G95" s="38">
        <v>16</v>
      </c>
      <c r="H95" s="38">
        <v>37</v>
      </c>
      <c r="I95" s="38">
        <v>4</v>
      </c>
      <c r="J95" s="38">
        <v>8405</v>
      </c>
      <c r="K95" s="38" t="s">
        <v>6578</v>
      </c>
    </row>
    <row r="96" spans="1:11" x14ac:dyDescent="0.2">
      <c r="A96" s="38" t="s">
        <v>5014</v>
      </c>
      <c r="B96" s="38" t="s">
        <v>6581</v>
      </c>
      <c r="C96" s="38" t="s">
        <v>6582</v>
      </c>
      <c r="D96" s="38" t="b">
        <v>0</v>
      </c>
      <c r="E96" s="38">
        <v>5.7955937757720802E-3</v>
      </c>
      <c r="F96" s="38">
        <v>2.2369020626631202</v>
      </c>
      <c r="G96" s="38">
        <v>13</v>
      </c>
      <c r="H96" s="38">
        <v>37</v>
      </c>
      <c r="I96" s="38">
        <v>3</v>
      </c>
      <c r="J96" s="38">
        <v>8405</v>
      </c>
      <c r="K96" s="38" t="s">
        <v>6583</v>
      </c>
    </row>
    <row r="97" spans="1:11" x14ac:dyDescent="0.2">
      <c r="A97" s="38" t="s">
        <v>5014</v>
      </c>
      <c r="B97" s="38" t="s">
        <v>6584</v>
      </c>
      <c r="C97" s="38" t="s">
        <v>6585</v>
      </c>
      <c r="D97" s="38" t="b">
        <v>0</v>
      </c>
      <c r="E97" s="38">
        <v>9.2277905043075103E-3</v>
      </c>
      <c r="F97" s="38">
        <v>2.0349022736931999</v>
      </c>
      <c r="G97" s="38">
        <v>43</v>
      </c>
      <c r="H97" s="38">
        <v>37</v>
      </c>
      <c r="I97" s="38">
        <v>4</v>
      </c>
      <c r="J97" s="38">
        <v>8405</v>
      </c>
      <c r="K97" s="38" t="s">
        <v>6523</v>
      </c>
    </row>
    <row r="98" spans="1:11" x14ac:dyDescent="0.2">
      <c r="A98" s="38" t="s">
        <v>5014</v>
      </c>
      <c r="B98" s="38" t="s">
        <v>6586</v>
      </c>
      <c r="C98" s="38" t="s">
        <v>6587</v>
      </c>
      <c r="D98" s="38" t="b">
        <v>0</v>
      </c>
      <c r="E98" s="38">
        <v>1.8221942212578002E-2</v>
      </c>
      <c r="F98" s="38">
        <v>1.7394053349781999</v>
      </c>
      <c r="G98" s="38">
        <v>51</v>
      </c>
      <c r="H98" s="38">
        <v>37</v>
      </c>
      <c r="I98" s="38">
        <v>4</v>
      </c>
      <c r="J98" s="38">
        <v>8405</v>
      </c>
      <c r="K98" s="38" t="s">
        <v>6588</v>
      </c>
    </row>
    <row r="99" spans="1:11" x14ac:dyDescent="0.2">
      <c r="A99" s="38" t="s">
        <v>5014</v>
      </c>
      <c r="B99" s="38" t="s">
        <v>6589</v>
      </c>
      <c r="C99" s="38" t="s">
        <v>6590</v>
      </c>
      <c r="D99" s="38" t="b">
        <v>0</v>
      </c>
      <c r="E99" s="38">
        <v>1.9281729740938301E-2</v>
      </c>
      <c r="F99" s="38">
        <v>1.7148540086464501</v>
      </c>
      <c r="G99" s="38">
        <v>19</v>
      </c>
      <c r="H99" s="38">
        <v>37</v>
      </c>
      <c r="I99" s="38">
        <v>3</v>
      </c>
      <c r="J99" s="38">
        <v>8405</v>
      </c>
      <c r="K99" s="38" t="s">
        <v>6591</v>
      </c>
    </row>
    <row r="100" spans="1:11" x14ac:dyDescent="0.2">
      <c r="A100" s="38" t="s">
        <v>5014</v>
      </c>
      <c r="B100" s="38" t="s">
        <v>6592</v>
      </c>
      <c r="C100" s="38" t="s">
        <v>6593</v>
      </c>
      <c r="D100" s="38" t="b">
        <v>0</v>
      </c>
      <c r="E100" s="38">
        <v>2.0270281204510899E-2</v>
      </c>
      <c r="F100" s="38">
        <v>1.69314022640712</v>
      </c>
      <c r="G100" s="38">
        <v>430</v>
      </c>
      <c r="H100" s="38">
        <v>37</v>
      </c>
      <c r="I100" s="38">
        <v>9</v>
      </c>
      <c r="J100" s="38">
        <v>8405</v>
      </c>
      <c r="K100" s="38" t="s">
        <v>6594</v>
      </c>
    </row>
    <row r="101" spans="1:11" x14ac:dyDescent="0.2">
      <c r="A101" s="38" t="s">
        <v>5014</v>
      </c>
      <c r="B101" s="38" t="s">
        <v>6595</v>
      </c>
      <c r="C101" s="38" t="s">
        <v>6596</v>
      </c>
      <c r="D101" s="38" t="b">
        <v>0</v>
      </c>
      <c r="E101" s="38">
        <v>2.13918812490115E-2</v>
      </c>
      <c r="F101" s="38">
        <v>1.66975102093858</v>
      </c>
      <c r="G101" s="38">
        <v>433</v>
      </c>
      <c r="H101" s="38">
        <v>37</v>
      </c>
      <c r="I101" s="38">
        <v>9</v>
      </c>
      <c r="J101" s="38">
        <v>8405</v>
      </c>
      <c r="K101" s="38" t="s">
        <v>6594</v>
      </c>
    </row>
    <row r="102" spans="1:11" x14ac:dyDescent="0.2">
      <c r="A102" s="38" t="s">
        <v>5014</v>
      </c>
      <c r="B102" s="38" t="s">
        <v>6597</v>
      </c>
      <c r="C102" s="38" t="s">
        <v>6598</v>
      </c>
      <c r="D102" s="38" t="b">
        <v>0</v>
      </c>
      <c r="E102" s="38">
        <v>3.0366173460871702E-2</v>
      </c>
      <c r="F102" s="38">
        <v>1.51760993147755</v>
      </c>
      <c r="G102" s="38">
        <v>22</v>
      </c>
      <c r="H102" s="38">
        <v>37</v>
      </c>
      <c r="I102" s="38">
        <v>3</v>
      </c>
      <c r="J102" s="38">
        <v>8405</v>
      </c>
      <c r="K102" s="38" t="s">
        <v>6583</v>
      </c>
    </row>
    <row r="103" spans="1:11" x14ac:dyDescent="0.2">
      <c r="A103" s="38" t="s">
        <v>5078</v>
      </c>
      <c r="B103" s="38" t="s">
        <v>5116</v>
      </c>
      <c r="C103" s="38" t="s">
        <v>5115</v>
      </c>
      <c r="D103" s="38" t="b">
        <v>0</v>
      </c>
      <c r="E103" s="38">
        <v>3.5564139852805902E-3</v>
      </c>
      <c r="F103" s="38">
        <v>2.4489876905988401</v>
      </c>
      <c r="G103" s="38">
        <v>8618</v>
      </c>
      <c r="H103" s="38">
        <v>48</v>
      </c>
      <c r="I103" s="38">
        <v>35</v>
      </c>
      <c r="J103" s="38">
        <v>21629</v>
      </c>
      <c r="K103" s="38" t="s">
        <v>6599</v>
      </c>
    </row>
    <row r="104" spans="1:11" x14ac:dyDescent="0.2">
      <c r="A104" s="38" t="s">
        <v>5078</v>
      </c>
      <c r="B104" s="38" t="s">
        <v>5164</v>
      </c>
      <c r="C104" s="38" t="s">
        <v>5163</v>
      </c>
      <c r="D104" s="38" t="b">
        <v>0</v>
      </c>
      <c r="E104" s="38">
        <v>3.7171026721349303E-2</v>
      </c>
      <c r="F104" s="38">
        <v>1.42979544285212</v>
      </c>
      <c r="G104" s="38">
        <v>3285</v>
      </c>
      <c r="H104" s="38">
        <v>48</v>
      </c>
      <c r="I104" s="38">
        <v>19</v>
      </c>
      <c r="J104" s="38">
        <v>21629</v>
      </c>
      <c r="K104" s="38" t="s">
        <v>6600</v>
      </c>
    </row>
    <row r="105" spans="1:11" x14ac:dyDescent="0.2">
      <c r="A105" s="38" t="s">
        <v>5078</v>
      </c>
      <c r="B105" s="38" t="s">
        <v>6601</v>
      </c>
      <c r="C105" s="38" t="s">
        <v>6602</v>
      </c>
      <c r="D105" s="38" t="b">
        <v>0</v>
      </c>
      <c r="E105" s="38">
        <v>4.1591511504267098E-2</v>
      </c>
      <c r="F105" s="38">
        <v>1.38099529636903</v>
      </c>
      <c r="G105" s="38">
        <v>30</v>
      </c>
      <c r="H105" s="38">
        <v>48</v>
      </c>
      <c r="I105" s="38">
        <v>3</v>
      </c>
      <c r="J105" s="38">
        <v>21629</v>
      </c>
      <c r="K105" s="38" t="s">
        <v>6603</v>
      </c>
    </row>
    <row r="106" spans="1:11" x14ac:dyDescent="0.2">
      <c r="A106" s="38" t="s">
        <v>5078</v>
      </c>
      <c r="B106" s="38" t="s">
        <v>6604</v>
      </c>
      <c r="C106" s="38" t="s">
        <v>6605</v>
      </c>
      <c r="D106" s="38" t="b">
        <v>0</v>
      </c>
      <c r="E106" s="38">
        <v>4.1591511504267098E-2</v>
      </c>
      <c r="F106" s="38">
        <v>1.38099529636903</v>
      </c>
      <c r="G106" s="38">
        <v>30</v>
      </c>
      <c r="H106" s="38">
        <v>48</v>
      </c>
      <c r="I106" s="38">
        <v>3</v>
      </c>
      <c r="J106" s="38">
        <v>21629</v>
      </c>
      <c r="K106" s="38" t="s">
        <v>6603</v>
      </c>
    </row>
    <row r="113" spans="2:2" x14ac:dyDescent="0.2">
      <c r="B113" s="38" t="s">
        <v>6456</v>
      </c>
    </row>
    <row r="114" spans="2:2" x14ac:dyDescent="0.2">
      <c r="B114" s="38" t="s">
        <v>6063</v>
      </c>
    </row>
    <row r="115" spans="2:2" x14ac:dyDescent="0.2">
      <c r="B115" s="38" t="s">
        <v>3619</v>
      </c>
    </row>
    <row r="116" spans="2:2" x14ac:dyDescent="0.2">
      <c r="B116" s="38" t="s">
        <v>3607</v>
      </c>
    </row>
    <row r="117" spans="2:2" x14ac:dyDescent="0.2">
      <c r="B117" s="38" t="s">
        <v>3559</v>
      </c>
    </row>
    <row r="118" spans="2:2" x14ac:dyDescent="0.2">
      <c r="B118" s="38" t="s">
        <v>4018</v>
      </c>
    </row>
    <row r="119" spans="2:2" x14ac:dyDescent="0.2">
      <c r="B119" s="38" t="s">
        <v>6484</v>
      </c>
    </row>
    <row r="120" spans="2:2" x14ac:dyDescent="0.2">
      <c r="B120" s="38" t="s">
        <v>4725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99D0-818D-BC4C-B972-8EBF0A372C91}">
  <dimension ref="A1:BM622"/>
  <sheetViews>
    <sheetView zoomScale="87" workbookViewId="0">
      <pane ySplit="3" topLeftCell="A4" activePane="bottomLeft" state="frozen"/>
      <selection pane="bottomLeft" activeCell="E38" sqref="E38"/>
    </sheetView>
  </sheetViews>
  <sheetFormatPr baseColWidth="10" defaultRowHeight="15" x14ac:dyDescent="0.2"/>
  <cols>
    <col min="1" max="1" width="13.5" style="3" bestFit="1" customWidth="1"/>
    <col min="2" max="2" width="16.6640625" style="3" bestFit="1" customWidth="1"/>
    <col min="3" max="3" width="13.6640625" style="3" customWidth="1"/>
    <col min="4" max="5" width="36.6640625" style="3" customWidth="1"/>
    <col min="6" max="6" width="10.83203125" style="3"/>
    <col min="7" max="7" width="13.6640625" style="3" bestFit="1" customWidth="1"/>
    <col min="8" max="8" width="16.6640625" style="3" bestFit="1" customWidth="1"/>
    <col min="9" max="9" width="10.83203125" style="3"/>
    <col min="10" max="11" width="42.6640625" style="3" customWidth="1"/>
    <col min="12" max="12" width="10.83203125" style="3"/>
    <col min="13" max="13" width="13.5" style="3" bestFit="1" customWidth="1"/>
    <col min="14" max="14" width="16.6640625" style="3" bestFit="1" customWidth="1"/>
    <col min="15" max="15" width="10.83203125" style="3"/>
    <col min="16" max="17" width="30.83203125" style="3" customWidth="1"/>
    <col min="18" max="18" width="10.83203125" style="3"/>
    <col min="19" max="20" width="29.83203125" style="3" customWidth="1"/>
    <col min="21" max="22" width="10.83203125" style="3"/>
    <col min="23" max="28" width="12.83203125" style="3" customWidth="1"/>
    <col min="29" max="29" width="5" style="3" customWidth="1"/>
    <col min="30" max="35" width="12.83203125" style="3" customWidth="1"/>
    <col min="36" max="16384" width="10.83203125" style="3"/>
  </cols>
  <sheetData>
    <row r="1" spans="1:65" s="7" customFormat="1" ht="20" thickBot="1" x14ac:dyDescent="0.25">
      <c r="A1" s="55" t="s">
        <v>3329</v>
      </c>
      <c r="B1" s="55"/>
      <c r="C1" s="55"/>
      <c r="D1" s="55"/>
      <c r="E1" s="55"/>
      <c r="F1" s="55"/>
      <c r="G1" s="55"/>
      <c r="H1" s="55"/>
    </row>
    <row r="2" spans="1:65" s="7" customFormat="1" ht="20" thickBot="1" x14ac:dyDescent="0.25">
      <c r="A2" s="56" t="s">
        <v>3334</v>
      </c>
      <c r="B2" s="56"/>
      <c r="D2" s="55" t="s">
        <v>3330</v>
      </c>
      <c r="E2" s="55"/>
      <c r="G2" s="57" t="s">
        <v>3335</v>
      </c>
      <c r="H2" s="57"/>
      <c r="J2" s="55" t="s">
        <v>3331</v>
      </c>
      <c r="K2" s="55"/>
      <c r="M2" s="58" t="s">
        <v>3336</v>
      </c>
      <c r="N2" s="58"/>
      <c r="P2" s="55" t="s">
        <v>3332</v>
      </c>
      <c r="Q2" s="55"/>
      <c r="S2" s="55" t="s">
        <v>3333</v>
      </c>
      <c r="T2" s="55"/>
      <c r="W2" s="40" t="s">
        <v>3337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  <c r="AL2" s="43" t="s">
        <v>3338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5"/>
      <c r="BA2" s="46" t="s">
        <v>3339</v>
      </c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8"/>
    </row>
    <row r="3" spans="1:65" s="7" customFormat="1" ht="20" thickBot="1" x14ac:dyDescent="0.25">
      <c r="A3" s="7" t="s">
        <v>3328</v>
      </c>
      <c r="B3" s="7" t="s">
        <v>3327</v>
      </c>
      <c r="D3" s="7" t="s">
        <v>3328</v>
      </c>
      <c r="E3" s="7" t="s">
        <v>3327</v>
      </c>
      <c r="G3" s="7" t="s">
        <v>3328</v>
      </c>
      <c r="H3" s="7" t="s">
        <v>3327</v>
      </c>
      <c r="J3" s="7" t="s">
        <v>3328</v>
      </c>
      <c r="K3" s="7" t="s">
        <v>3327</v>
      </c>
      <c r="M3" s="7" t="s">
        <v>3328</v>
      </c>
      <c r="N3" s="7" t="s">
        <v>3327</v>
      </c>
      <c r="P3" s="7" t="s">
        <v>3328</v>
      </c>
      <c r="Q3" s="7" t="s">
        <v>3327</v>
      </c>
      <c r="S3" s="7" t="s">
        <v>3328</v>
      </c>
      <c r="T3" s="7" t="s">
        <v>3327</v>
      </c>
      <c r="W3" s="59" t="s">
        <v>3328</v>
      </c>
      <c r="X3" s="60"/>
      <c r="Y3" s="60"/>
      <c r="Z3" s="60"/>
      <c r="AA3" s="60"/>
      <c r="AB3" s="61"/>
      <c r="AC3" s="13"/>
      <c r="AD3" s="59" t="s">
        <v>3328</v>
      </c>
      <c r="AE3" s="60"/>
      <c r="AF3" s="60"/>
      <c r="AG3" s="60"/>
      <c r="AH3" s="60"/>
      <c r="AI3" s="61"/>
      <c r="AL3" s="59" t="s">
        <v>3328</v>
      </c>
      <c r="AM3" s="60"/>
      <c r="AN3" s="60"/>
      <c r="AO3" s="60"/>
      <c r="AP3" s="60"/>
      <c r="AQ3" s="61"/>
      <c r="AR3" s="13"/>
      <c r="AS3" s="59" t="s">
        <v>3328</v>
      </c>
      <c r="AT3" s="60"/>
      <c r="AU3" s="60"/>
      <c r="AV3" s="60"/>
      <c r="AW3" s="60"/>
      <c r="AX3" s="61"/>
      <c r="BA3" s="59" t="s">
        <v>3328</v>
      </c>
      <c r="BB3" s="60"/>
      <c r="BC3" s="60"/>
      <c r="BD3" s="60"/>
      <c r="BE3" s="60"/>
      <c r="BF3" s="61"/>
      <c r="BG3" s="13"/>
      <c r="BH3" s="59" t="s">
        <v>3328</v>
      </c>
      <c r="BI3" s="60"/>
      <c r="BJ3" s="60"/>
      <c r="BK3" s="60"/>
      <c r="BL3" s="60"/>
      <c r="BM3" s="61"/>
    </row>
    <row r="4" spans="1:65" s="6" customFormat="1" ht="20" thickBot="1" x14ac:dyDescent="0.25">
      <c r="A4" s="6">
        <v>279</v>
      </c>
      <c r="B4" s="6">
        <v>143</v>
      </c>
      <c r="D4" s="6">
        <v>90</v>
      </c>
      <c r="E4" s="6">
        <v>44</v>
      </c>
      <c r="G4" s="6">
        <v>185</v>
      </c>
      <c r="H4" s="6">
        <v>77</v>
      </c>
      <c r="J4" s="6">
        <v>9</v>
      </c>
      <c r="K4" s="6">
        <v>22</v>
      </c>
      <c r="M4" s="6">
        <v>107</v>
      </c>
      <c r="N4" s="6">
        <v>95</v>
      </c>
      <c r="P4" s="6">
        <v>17</v>
      </c>
      <c r="Q4" s="6">
        <v>41</v>
      </c>
      <c r="S4" s="6">
        <v>10</v>
      </c>
      <c r="T4" s="6">
        <v>26</v>
      </c>
      <c r="W4" s="20">
        <v>181</v>
      </c>
      <c r="X4" s="24" t="s">
        <v>1373</v>
      </c>
      <c r="Y4" s="25" t="s">
        <v>1372</v>
      </c>
      <c r="Z4" s="25" t="s">
        <v>1371</v>
      </c>
      <c r="AA4" s="25" t="s">
        <v>1370</v>
      </c>
      <c r="AB4" s="26" t="s">
        <v>1369</v>
      </c>
      <c r="AC4" s="27"/>
      <c r="AD4" s="28">
        <v>80</v>
      </c>
      <c r="AE4" s="24" t="s">
        <v>1373</v>
      </c>
      <c r="AF4" s="25" t="s">
        <v>1372</v>
      </c>
      <c r="AG4" s="25" t="s">
        <v>1371</v>
      </c>
      <c r="AH4" s="25" t="s">
        <v>1370</v>
      </c>
      <c r="AI4" s="26" t="s">
        <v>1369</v>
      </c>
      <c r="AL4" s="20">
        <v>94</v>
      </c>
      <c r="AM4" s="24" t="s">
        <v>1373</v>
      </c>
      <c r="AN4" s="25" t="s">
        <v>1372</v>
      </c>
      <c r="AO4" s="25" t="s">
        <v>1371</v>
      </c>
      <c r="AP4" s="25" t="s">
        <v>1370</v>
      </c>
      <c r="AQ4" s="26" t="s">
        <v>1369</v>
      </c>
      <c r="AR4" s="27"/>
      <c r="AS4" s="28">
        <v>29</v>
      </c>
      <c r="AT4" s="24" t="s">
        <v>1373</v>
      </c>
      <c r="AU4" s="25" t="s">
        <v>1372</v>
      </c>
      <c r="AV4" s="25" t="s">
        <v>1371</v>
      </c>
      <c r="AW4" s="25" t="s">
        <v>1370</v>
      </c>
      <c r="AX4" s="26" t="s">
        <v>1369</v>
      </c>
      <c r="BA4" s="20">
        <v>89</v>
      </c>
      <c r="BB4" s="24" t="s">
        <v>1373</v>
      </c>
      <c r="BC4" s="25" t="s">
        <v>1372</v>
      </c>
      <c r="BD4" s="25" t="s">
        <v>1371</v>
      </c>
      <c r="BE4" s="25" t="s">
        <v>1370</v>
      </c>
      <c r="BF4" s="26" t="s">
        <v>1369</v>
      </c>
      <c r="BG4" s="27"/>
      <c r="BH4" s="28">
        <v>50</v>
      </c>
      <c r="BI4" s="24" t="s">
        <v>1373</v>
      </c>
      <c r="BJ4" s="25" t="s">
        <v>1372</v>
      </c>
      <c r="BK4" s="25" t="s">
        <v>1371</v>
      </c>
      <c r="BL4" s="25" t="s">
        <v>1370</v>
      </c>
      <c r="BM4" s="26" t="s">
        <v>1369</v>
      </c>
    </row>
    <row r="5" spans="1:65" x14ac:dyDescent="0.2">
      <c r="A5" s="3" t="s">
        <v>449</v>
      </c>
      <c r="B5" s="3" t="s">
        <v>1358</v>
      </c>
      <c r="C5" s="4"/>
      <c r="D5" s="4" t="s">
        <v>803</v>
      </c>
      <c r="E5" s="3" t="s">
        <v>1363</v>
      </c>
      <c r="G5" s="4" t="s">
        <v>2902</v>
      </c>
      <c r="H5" s="3" t="s">
        <v>1363</v>
      </c>
      <c r="J5" s="3" t="s">
        <v>757</v>
      </c>
      <c r="K5" s="3" t="s">
        <v>1355</v>
      </c>
      <c r="M5" s="3" t="s">
        <v>2050</v>
      </c>
      <c r="N5" s="3" t="s">
        <v>1057</v>
      </c>
      <c r="P5" s="3" t="s">
        <v>757</v>
      </c>
      <c r="Q5" s="3" t="s">
        <v>1332</v>
      </c>
      <c r="S5" s="3" t="s">
        <v>757</v>
      </c>
      <c r="T5" s="3" t="s">
        <v>1355</v>
      </c>
      <c r="W5" s="21" t="s">
        <v>449</v>
      </c>
      <c r="AB5" s="9"/>
      <c r="AD5" s="21" t="s">
        <v>1359</v>
      </c>
      <c r="AI5" s="9"/>
      <c r="AL5" s="4" t="s">
        <v>2902</v>
      </c>
      <c r="AS5" s="3" t="s">
        <v>875</v>
      </c>
      <c r="BA5" s="3" t="s">
        <v>2050</v>
      </c>
      <c r="BH5" s="3" t="s">
        <v>1057</v>
      </c>
    </row>
    <row r="6" spans="1:65" x14ac:dyDescent="0.2">
      <c r="A6" s="3" t="s">
        <v>233</v>
      </c>
      <c r="B6" s="3" t="s">
        <v>1363</v>
      </c>
      <c r="C6" s="4"/>
      <c r="D6" s="4" t="s">
        <v>762</v>
      </c>
      <c r="E6" s="3" t="s">
        <v>1047</v>
      </c>
      <c r="G6" s="4" t="s">
        <v>920</v>
      </c>
      <c r="H6" s="3" t="s">
        <v>1047</v>
      </c>
      <c r="J6" s="3" t="s">
        <v>575</v>
      </c>
      <c r="K6" s="3" t="s">
        <v>1169</v>
      </c>
      <c r="M6" s="3" t="s">
        <v>2446</v>
      </c>
      <c r="N6" s="3" t="s">
        <v>1332</v>
      </c>
      <c r="P6" s="3" t="s">
        <v>99</v>
      </c>
      <c r="Q6" s="3" t="s">
        <v>1355</v>
      </c>
      <c r="S6" s="3" t="s">
        <v>575</v>
      </c>
      <c r="T6" s="3" t="s">
        <v>2044</v>
      </c>
      <c r="W6" s="21" t="s">
        <v>233</v>
      </c>
      <c r="AB6" s="9"/>
      <c r="AD6" s="21" t="s">
        <v>1361</v>
      </c>
      <c r="AI6" s="9"/>
      <c r="AL6" s="4" t="s">
        <v>920</v>
      </c>
      <c r="AS6" s="3" t="s">
        <v>1025</v>
      </c>
      <c r="BA6" s="3" t="s">
        <v>2446</v>
      </c>
      <c r="BH6" s="3" t="s">
        <v>1340</v>
      </c>
    </row>
    <row r="7" spans="1:65" x14ac:dyDescent="0.2">
      <c r="A7" s="3" t="s">
        <v>2490</v>
      </c>
      <c r="B7" s="3" t="s">
        <v>1368</v>
      </c>
      <c r="C7" s="4"/>
      <c r="D7" s="4" t="s">
        <v>859</v>
      </c>
      <c r="E7" s="3" t="s">
        <v>1319</v>
      </c>
      <c r="G7" s="4" t="s">
        <v>1865</v>
      </c>
      <c r="H7" s="3" t="s">
        <v>1319</v>
      </c>
      <c r="J7" s="3" t="s">
        <v>216</v>
      </c>
      <c r="K7" s="3" t="s">
        <v>1350</v>
      </c>
      <c r="M7" s="3" t="s">
        <v>1708</v>
      </c>
      <c r="N7" s="3" t="s">
        <v>1355</v>
      </c>
      <c r="P7" s="3" t="s">
        <v>575</v>
      </c>
      <c r="Q7" s="3" t="s">
        <v>1169</v>
      </c>
      <c r="S7" s="3" t="s">
        <v>216</v>
      </c>
      <c r="T7" s="3" t="s">
        <v>1169</v>
      </c>
      <c r="W7" s="21" t="s">
        <v>2490</v>
      </c>
      <c r="AB7" s="9"/>
      <c r="AD7" s="21" t="s">
        <v>1366</v>
      </c>
      <c r="AI7" s="9"/>
      <c r="AL7" s="4" t="s">
        <v>1865</v>
      </c>
      <c r="AS7" s="3" t="s">
        <v>2195</v>
      </c>
      <c r="BA7" s="3" t="s">
        <v>1708</v>
      </c>
      <c r="BH7" s="3" t="s">
        <v>380</v>
      </c>
    </row>
    <row r="8" spans="1:65" x14ac:dyDescent="0.2">
      <c r="A8" s="3" t="s">
        <v>2418</v>
      </c>
      <c r="B8" s="3" t="s">
        <v>1287</v>
      </c>
      <c r="C8" s="4"/>
      <c r="D8" s="4" t="s">
        <v>837</v>
      </c>
      <c r="E8" s="3" t="s">
        <v>1287</v>
      </c>
      <c r="G8" s="4" t="s">
        <v>2444</v>
      </c>
      <c r="H8" s="3" t="s">
        <v>1287</v>
      </c>
      <c r="J8" s="3" t="s">
        <v>1006</v>
      </c>
      <c r="K8" s="3" t="s">
        <v>1364</v>
      </c>
      <c r="M8" s="3" t="s">
        <v>2464</v>
      </c>
      <c r="N8" s="3" t="s">
        <v>2044</v>
      </c>
      <c r="P8" s="3" t="s">
        <v>216</v>
      </c>
      <c r="Q8" s="3" t="s">
        <v>1350</v>
      </c>
      <c r="S8" s="3" t="s">
        <v>1006</v>
      </c>
      <c r="T8" s="3" t="s">
        <v>1350</v>
      </c>
      <c r="W8" s="21" t="s">
        <v>382</v>
      </c>
      <c r="AB8" s="9"/>
      <c r="AD8" s="21" t="s">
        <v>1360</v>
      </c>
      <c r="AI8" s="9"/>
      <c r="AL8" s="4" t="s">
        <v>2444</v>
      </c>
      <c r="AS8" s="3" t="s">
        <v>2188</v>
      </c>
      <c r="BA8" s="3" t="s">
        <v>2464</v>
      </c>
      <c r="BH8" s="3" t="s">
        <v>2448</v>
      </c>
    </row>
    <row r="9" spans="1:65" x14ac:dyDescent="0.2">
      <c r="A9" s="3" t="s">
        <v>382</v>
      </c>
      <c r="B9" s="3" t="s">
        <v>1359</v>
      </c>
      <c r="C9" s="4"/>
      <c r="D9" s="4" t="s">
        <v>459</v>
      </c>
      <c r="E9" s="3" t="s">
        <v>1272</v>
      </c>
      <c r="G9" s="4" t="s">
        <v>2526</v>
      </c>
      <c r="H9" s="3" t="s">
        <v>1272</v>
      </c>
      <c r="J9" s="3" t="s">
        <v>1043</v>
      </c>
      <c r="K9" s="3" t="s">
        <v>1277</v>
      </c>
      <c r="M9" s="3" t="s">
        <v>2341</v>
      </c>
      <c r="N9" s="3" t="s">
        <v>1169</v>
      </c>
      <c r="P9" s="3" t="s">
        <v>2418</v>
      </c>
      <c r="Q9" s="3" t="s">
        <v>1364</v>
      </c>
      <c r="S9" s="3" t="s">
        <v>1043</v>
      </c>
      <c r="T9" s="3" t="s">
        <v>1364</v>
      </c>
      <c r="W9" s="21" t="s">
        <v>485</v>
      </c>
      <c r="AB9" s="9"/>
      <c r="AD9" s="21" t="s">
        <v>1302</v>
      </c>
      <c r="AI9" s="9"/>
      <c r="AL9" s="4" t="s">
        <v>2526</v>
      </c>
      <c r="AS9" s="3" t="s">
        <v>634</v>
      </c>
      <c r="BA9" s="3" t="s">
        <v>2341</v>
      </c>
      <c r="BH9" s="3" t="s">
        <v>2318</v>
      </c>
    </row>
    <row r="10" spans="1:65" x14ac:dyDescent="0.2">
      <c r="A10" s="3" t="s">
        <v>485</v>
      </c>
      <c r="B10" s="3" t="s">
        <v>1353</v>
      </c>
      <c r="C10" s="4"/>
      <c r="D10" s="4" t="s">
        <v>324</v>
      </c>
      <c r="E10" s="3" t="s">
        <v>1306</v>
      </c>
      <c r="G10" s="4" t="s">
        <v>1717</v>
      </c>
      <c r="H10" s="3" t="s">
        <v>1306</v>
      </c>
      <c r="J10" s="3" t="s">
        <v>1362</v>
      </c>
      <c r="K10" s="3" t="s">
        <v>1306</v>
      </c>
      <c r="M10" s="3" t="s">
        <v>1118</v>
      </c>
      <c r="N10" s="3" t="s">
        <v>1350</v>
      </c>
      <c r="P10" s="3" t="s">
        <v>634</v>
      </c>
      <c r="Q10" s="3" t="s">
        <v>1297</v>
      </c>
      <c r="S10" s="3" t="s">
        <v>1709</v>
      </c>
      <c r="T10" s="3" t="s">
        <v>1277</v>
      </c>
      <c r="W10" s="21" t="s">
        <v>9</v>
      </c>
      <c r="AB10" s="9"/>
      <c r="AD10" s="21" t="s">
        <v>1356</v>
      </c>
      <c r="AI10" s="9"/>
      <c r="AL10" s="4" t="s">
        <v>1717</v>
      </c>
      <c r="AS10" s="3" t="s">
        <v>428</v>
      </c>
      <c r="BA10" s="3" t="s">
        <v>1118</v>
      </c>
      <c r="BH10" s="3" t="s">
        <v>1961</v>
      </c>
    </row>
    <row r="11" spans="1:65" x14ac:dyDescent="0.2">
      <c r="A11" s="3" t="s">
        <v>9</v>
      </c>
      <c r="B11" s="3" t="s">
        <v>1324</v>
      </c>
      <c r="C11" s="4"/>
      <c r="D11" s="4" t="s">
        <v>113</v>
      </c>
      <c r="E11" s="3" t="s">
        <v>2127</v>
      </c>
      <c r="G11" s="4" t="s">
        <v>803</v>
      </c>
      <c r="H11" s="3" t="s">
        <v>2127</v>
      </c>
      <c r="J11" s="3" t="s">
        <v>816</v>
      </c>
      <c r="K11" s="3" t="s">
        <v>1171</v>
      </c>
      <c r="M11" s="3" t="s">
        <v>757</v>
      </c>
      <c r="N11" s="3" t="s">
        <v>1340</v>
      </c>
      <c r="P11" s="3" t="s">
        <v>314</v>
      </c>
      <c r="Q11" s="3" t="s">
        <v>1277</v>
      </c>
      <c r="S11" s="3" t="s">
        <v>1362</v>
      </c>
      <c r="T11" s="3" t="s">
        <v>1306</v>
      </c>
      <c r="W11" s="21" t="s">
        <v>131</v>
      </c>
      <c r="AB11" s="9"/>
      <c r="AD11" s="21" t="s">
        <v>1352</v>
      </c>
      <c r="AI11" s="9"/>
      <c r="AL11" s="4" t="s">
        <v>331</v>
      </c>
      <c r="AS11" s="3" t="s">
        <v>1700</v>
      </c>
      <c r="BA11" s="3" t="s">
        <v>174</v>
      </c>
      <c r="BH11" s="3" t="s">
        <v>2191</v>
      </c>
    </row>
    <row r="12" spans="1:65" x14ac:dyDescent="0.2">
      <c r="A12" s="3" t="s">
        <v>131</v>
      </c>
      <c r="B12" s="3" t="s">
        <v>1361</v>
      </c>
      <c r="C12" s="4"/>
      <c r="D12" s="4" t="s">
        <v>775</v>
      </c>
      <c r="E12" s="3" t="s">
        <v>1042</v>
      </c>
      <c r="G12" s="4" t="s">
        <v>331</v>
      </c>
      <c r="H12" s="3" t="s">
        <v>1042</v>
      </c>
      <c r="J12" s="3" t="s">
        <v>1357</v>
      </c>
      <c r="K12" s="3" t="s">
        <v>1114</v>
      </c>
      <c r="M12" s="3" t="s">
        <v>174</v>
      </c>
      <c r="N12" s="3" t="s">
        <v>380</v>
      </c>
      <c r="P12" s="3" t="s">
        <v>1006</v>
      </c>
      <c r="Q12" s="3" t="s">
        <v>1212</v>
      </c>
      <c r="S12" s="3" t="s">
        <v>816</v>
      </c>
      <c r="T12" s="3" t="s">
        <v>1171</v>
      </c>
      <c r="W12" s="21" t="s">
        <v>656</v>
      </c>
      <c r="AB12" s="9"/>
      <c r="AD12" s="21" t="s">
        <v>1354</v>
      </c>
      <c r="AI12" s="9"/>
      <c r="AL12" s="4" t="s">
        <v>188</v>
      </c>
      <c r="AS12" s="3" t="s">
        <v>833</v>
      </c>
      <c r="BA12" s="3" t="s">
        <v>2460</v>
      </c>
      <c r="BH12" s="3" t="s">
        <v>1342</v>
      </c>
    </row>
    <row r="13" spans="1:65" x14ac:dyDescent="0.2">
      <c r="A13" s="3" t="s">
        <v>656</v>
      </c>
      <c r="B13" s="3" t="s">
        <v>1343</v>
      </c>
      <c r="C13" s="4"/>
      <c r="D13" s="4" t="s">
        <v>598</v>
      </c>
      <c r="E13" s="3" t="s">
        <v>1349</v>
      </c>
      <c r="G13" s="4" t="s">
        <v>188</v>
      </c>
      <c r="H13" s="3" t="s">
        <v>875</v>
      </c>
      <c r="J13" s="3" t="s">
        <v>637</v>
      </c>
      <c r="K13" s="3" t="s">
        <v>1317</v>
      </c>
      <c r="M13" s="3" t="s">
        <v>99</v>
      </c>
      <c r="N13" s="3" t="s">
        <v>1364</v>
      </c>
      <c r="P13" s="3" t="s">
        <v>59</v>
      </c>
      <c r="Q13" s="3" t="s">
        <v>1306</v>
      </c>
      <c r="S13" s="3" t="s">
        <v>1357</v>
      </c>
      <c r="T13" s="3" t="s">
        <v>1114</v>
      </c>
      <c r="W13" s="21" t="s">
        <v>3148</v>
      </c>
      <c r="AB13" s="9"/>
      <c r="AD13" s="21" t="s">
        <v>1330</v>
      </c>
      <c r="AI13" s="9"/>
      <c r="AL13" s="4" t="s">
        <v>1709</v>
      </c>
      <c r="AS13" s="3" t="s">
        <v>1262</v>
      </c>
      <c r="BA13" s="3" t="s">
        <v>1288</v>
      </c>
      <c r="BH13" s="3" t="s">
        <v>2169</v>
      </c>
    </row>
    <row r="14" spans="1:65" x14ac:dyDescent="0.2">
      <c r="A14" s="3" t="s">
        <v>3148</v>
      </c>
      <c r="B14" s="3" t="s">
        <v>1042</v>
      </c>
      <c r="C14" s="4"/>
      <c r="D14" s="4" t="s">
        <v>150</v>
      </c>
      <c r="E14" s="3" t="s">
        <v>956</v>
      </c>
      <c r="G14" s="4" t="s">
        <v>1709</v>
      </c>
      <c r="H14" s="3" t="s">
        <v>1349</v>
      </c>
      <c r="K14" s="3" t="s">
        <v>1047</v>
      </c>
      <c r="M14" s="3" t="s">
        <v>2460</v>
      </c>
      <c r="N14" s="3" t="s">
        <v>1297</v>
      </c>
      <c r="P14" s="3" t="s">
        <v>1642</v>
      </c>
      <c r="Q14" s="3" t="s">
        <v>1171</v>
      </c>
      <c r="S14" s="3" t="s">
        <v>637</v>
      </c>
      <c r="T14" s="3" t="s">
        <v>1317</v>
      </c>
      <c r="W14" s="21" t="s">
        <v>1574</v>
      </c>
      <c r="AB14" s="9"/>
      <c r="AD14" s="21" t="s">
        <v>1347</v>
      </c>
      <c r="AI14" s="9"/>
      <c r="AL14" s="4" t="s">
        <v>2183</v>
      </c>
      <c r="AS14" s="3" t="s">
        <v>1209</v>
      </c>
      <c r="BA14" s="3" t="s">
        <v>1682</v>
      </c>
      <c r="BH14" s="3" t="s">
        <v>2194</v>
      </c>
    </row>
    <row r="15" spans="1:65" x14ac:dyDescent="0.2">
      <c r="A15" s="3" t="s">
        <v>1574</v>
      </c>
      <c r="B15" s="3" t="s">
        <v>1366</v>
      </c>
      <c r="C15" s="4"/>
      <c r="D15" s="4" t="s">
        <v>1995</v>
      </c>
      <c r="E15" s="3" t="s">
        <v>1358</v>
      </c>
      <c r="G15" s="4" t="s">
        <v>762</v>
      </c>
      <c r="H15" s="3" t="s">
        <v>956</v>
      </c>
      <c r="K15" s="3" t="s">
        <v>1280</v>
      </c>
      <c r="M15" s="3" t="s">
        <v>1288</v>
      </c>
      <c r="N15" s="3" t="s">
        <v>1277</v>
      </c>
      <c r="P15" s="3" t="s">
        <v>1043</v>
      </c>
      <c r="Q15" s="3" t="s">
        <v>1331</v>
      </c>
      <c r="T15" s="3" t="s">
        <v>2185</v>
      </c>
      <c r="W15" s="21" t="s">
        <v>330</v>
      </c>
      <c r="AB15" s="9"/>
      <c r="AD15" s="21" t="s">
        <v>1281</v>
      </c>
      <c r="AI15" s="9"/>
      <c r="AL15" s="4" t="s">
        <v>2765</v>
      </c>
      <c r="AS15" s="3" t="s">
        <v>2084</v>
      </c>
      <c r="BA15" s="3" t="s">
        <v>942</v>
      </c>
      <c r="BH15" s="3" t="s">
        <v>1296</v>
      </c>
    </row>
    <row r="16" spans="1:65" x14ac:dyDescent="0.2">
      <c r="A16" s="3" t="s">
        <v>330</v>
      </c>
      <c r="B16" s="3" t="s">
        <v>1367</v>
      </c>
      <c r="C16" s="4"/>
      <c r="D16" s="4" t="s">
        <v>2546</v>
      </c>
      <c r="E16" s="3" t="s">
        <v>1343</v>
      </c>
      <c r="G16" s="4" t="s">
        <v>2183</v>
      </c>
      <c r="H16" s="3" t="s">
        <v>1358</v>
      </c>
      <c r="K16" s="3" t="s">
        <v>1349</v>
      </c>
      <c r="M16" s="3" t="s">
        <v>1682</v>
      </c>
      <c r="N16" s="3" t="s">
        <v>1212</v>
      </c>
      <c r="P16" s="3" t="s">
        <v>1133</v>
      </c>
      <c r="Q16" s="3" t="s">
        <v>1325</v>
      </c>
      <c r="T16" s="3" t="s">
        <v>1047</v>
      </c>
      <c r="W16" s="21" t="s">
        <v>518</v>
      </c>
      <c r="AB16" s="9"/>
      <c r="AD16" s="21" t="s">
        <v>1346</v>
      </c>
      <c r="AI16" s="9"/>
      <c r="AL16" s="4" t="s">
        <v>368</v>
      </c>
      <c r="AS16" s="3" t="s">
        <v>1254</v>
      </c>
      <c r="BA16" s="3" t="s">
        <v>1069</v>
      </c>
      <c r="BH16" s="3" t="s">
        <v>1326</v>
      </c>
    </row>
    <row r="17" spans="1:60" x14ac:dyDescent="0.2">
      <c r="A17" s="3" t="s">
        <v>478</v>
      </c>
      <c r="B17" s="3" t="s">
        <v>1364</v>
      </c>
      <c r="C17" s="4"/>
      <c r="D17" s="4" t="s">
        <v>554</v>
      </c>
      <c r="E17" s="3" t="s">
        <v>1368</v>
      </c>
      <c r="G17" s="4" t="s">
        <v>2765</v>
      </c>
      <c r="H17" s="3" t="s">
        <v>1343</v>
      </c>
      <c r="K17" s="3" t="s">
        <v>1358</v>
      </c>
      <c r="M17" s="3" t="s">
        <v>575</v>
      </c>
      <c r="N17" s="3" t="s">
        <v>2448</v>
      </c>
      <c r="P17" s="3" t="s">
        <v>1267</v>
      </c>
      <c r="Q17" s="3" t="s">
        <v>2328</v>
      </c>
      <c r="T17" s="3" t="s">
        <v>1280</v>
      </c>
      <c r="W17" s="21" t="s">
        <v>339</v>
      </c>
      <c r="AB17" s="9"/>
      <c r="AD17" s="21" t="s">
        <v>1303</v>
      </c>
      <c r="AI17" s="9"/>
      <c r="AL17" s="4" t="s">
        <v>2047</v>
      </c>
      <c r="AS17" s="3" t="s">
        <v>2910</v>
      </c>
      <c r="BA17" s="3" t="s">
        <v>1011</v>
      </c>
      <c r="BH17" s="3" t="s">
        <v>1839</v>
      </c>
    </row>
    <row r="18" spans="1:60" x14ac:dyDescent="0.2">
      <c r="A18" s="3" t="s">
        <v>586</v>
      </c>
      <c r="B18" s="3" t="s">
        <v>1349</v>
      </c>
      <c r="C18" s="4"/>
      <c r="D18" s="4" t="s">
        <v>202</v>
      </c>
      <c r="E18" s="3" t="s">
        <v>1271</v>
      </c>
      <c r="G18" s="4" t="s">
        <v>368</v>
      </c>
      <c r="H18" s="3" t="s">
        <v>1368</v>
      </c>
      <c r="K18" s="3" t="s">
        <v>1324</v>
      </c>
      <c r="M18" s="3" t="s">
        <v>942</v>
      </c>
      <c r="N18" s="3" t="s">
        <v>2318</v>
      </c>
      <c r="P18" s="3" t="s">
        <v>1362</v>
      </c>
      <c r="Q18" s="3" t="s">
        <v>1114</v>
      </c>
      <c r="T18" s="3" t="s">
        <v>1349</v>
      </c>
      <c r="W18" s="21" t="s">
        <v>38</v>
      </c>
      <c r="AB18" s="9"/>
      <c r="AD18" s="21" t="s">
        <v>1321</v>
      </c>
      <c r="AI18" s="9"/>
      <c r="AL18" s="4" t="s">
        <v>1957</v>
      </c>
      <c r="AS18" s="3" t="s">
        <v>275</v>
      </c>
      <c r="BA18" s="3" t="s">
        <v>1302</v>
      </c>
      <c r="BH18" s="3" t="s">
        <v>2401</v>
      </c>
    </row>
    <row r="19" spans="1:60" x14ac:dyDescent="0.2">
      <c r="A19" s="3" t="s">
        <v>518</v>
      </c>
      <c r="B19" s="3" t="s">
        <v>1317</v>
      </c>
      <c r="C19" s="4"/>
      <c r="D19" s="4" t="s">
        <v>2898</v>
      </c>
      <c r="E19" s="3" t="s">
        <v>979</v>
      </c>
      <c r="G19" s="4" t="s">
        <v>2047</v>
      </c>
      <c r="H19" s="3" t="s">
        <v>1271</v>
      </c>
      <c r="K19" s="3" t="s">
        <v>1272</v>
      </c>
      <c r="M19" s="3" t="s">
        <v>1069</v>
      </c>
      <c r="N19" s="3" t="s">
        <v>1961</v>
      </c>
      <c r="P19" s="3" t="s">
        <v>816</v>
      </c>
      <c r="Q19" s="3" t="s">
        <v>1290</v>
      </c>
      <c r="T19" s="3" t="s">
        <v>2197</v>
      </c>
      <c r="W19" s="21" t="s">
        <v>1612</v>
      </c>
      <c r="AB19" s="9"/>
      <c r="AD19" s="21" t="s">
        <v>1286</v>
      </c>
      <c r="AI19" s="9"/>
      <c r="AL19" s="4" t="s">
        <v>1778</v>
      </c>
      <c r="AS19" s="3" t="s">
        <v>2149</v>
      </c>
      <c r="BA19" s="3" t="s">
        <v>2041</v>
      </c>
      <c r="BH19" s="3" t="s">
        <v>2158</v>
      </c>
    </row>
    <row r="20" spans="1:60" x14ac:dyDescent="0.2">
      <c r="A20" s="3" t="s">
        <v>339</v>
      </c>
      <c r="B20" s="3" t="s">
        <v>1360</v>
      </c>
      <c r="C20" s="4"/>
      <c r="D20" s="4" t="s">
        <v>1424</v>
      </c>
      <c r="E20" s="3" t="s">
        <v>2080</v>
      </c>
      <c r="G20" s="4" t="s">
        <v>1957</v>
      </c>
      <c r="H20" s="3" t="s">
        <v>979</v>
      </c>
      <c r="K20" s="3" t="s">
        <v>1353</v>
      </c>
      <c r="M20" s="3" t="s">
        <v>1011</v>
      </c>
      <c r="N20" s="3" t="s">
        <v>2191</v>
      </c>
      <c r="P20" s="3" t="s">
        <v>1357</v>
      </c>
      <c r="Q20" s="3" t="s">
        <v>1317</v>
      </c>
      <c r="T20" s="3" t="s">
        <v>1358</v>
      </c>
      <c r="W20" s="21" t="s">
        <v>3149</v>
      </c>
      <c r="AB20" s="9"/>
      <c r="AD20" s="21" t="s">
        <v>1345</v>
      </c>
      <c r="AI20" s="9"/>
      <c r="AL20" s="4" t="s">
        <v>166</v>
      </c>
      <c r="AS20" s="3" t="s">
        <v>857</v>
      </c>
      <c r="BA20" s="3" t="s">
        <v>988</v>
      </c>
      <c r="BH20" s="3" t="s">
        <v>1158</v>
      </c>
    </row>
    <row r="21" spans="1:60" x14ac:dyDescent="0.2">
      <c r="A21" s="3" t="s">
        <v>38</v>
      </c>
      <c r="B21" s="3" t="s">
        <v>1302</v>
      </c>
      <c r="C21" s="4"/>
      <c r="D21" s="4" t="s">
        <v>364</v>
      </c>
      <c r="E21" s="3" t="s">
        <v>1280</v>
      </c>
      <c r="G21" s="4" t="s">
        <v>1778</v>
      </c>
      <c r="H21" s="3" t="s">
        <v>2185</v>
      </c>
      <c r="K21" s="3" t="s">
        <v>1351</v>
      </c>
      <c r="M21" s="3" t="s">
        <v>1302</v>
      </c>
      <c r="N21" s="3" t="s">
        <v>1306</v>
      </c>
      <c r="P21" s="3" t="s">
        <v>637</v>
      </c>
      <c r="Q21" s="3" t="s">
        <v>1344</v>
      </c>
      <c r="T21" s="3" t="s">
        <v>1324</v>
      </c>
      <c r="W21" s="21" t="s">
        <v>3153</v>
      </c>
      <c r="AB21" s="9"/>
      <c r="AD21" s="21" t="s">
        <v>1163</v>
      </c>
      <c r="AI21" s="9"/>
      <c r="AL21" s="4" t="s">
        <v>1565</v>
      </c>
      <c r="AS21" s="3" t="s">
        <v>2184</v>
      </c>
      <c r="BA21" s="3" t="s">
        <v>1809</v>
      </c>
      <c r="BH21" s="3" t="s">
        <v>2004</v>
      </c>
    </row>
    <row r="22" spans="1:60" x14ac:dyDescent="0.2">
      <c r="A22" s="3" t="s">
        <v>1612</v>
      </c>
      <c r="B22" s="3" t="s">
        <v>1356</v>
      </c>
      <c r="C22" s="4"/>
      <c r="D22" s="4" t="s">
        <v>2499</v>
      </c>
      <c r="E22" s="3" t="s">
        <v>1264</v>
      </c>
      <c r="G22" s="4" t="s">
        <v>166</v>
      </c>
      <c r="H22" s="3" t="s">
        <v>2080</v>
      </c>
      <c r="K22" s="3" t="s">
        <v>1242</v>
      </c>
      <c r="M22" s="3" t="s">
        <v>2041</v>
      </c>
      <c r="N22" s="3" t="s">
        <v>1171</v>
      </c>
      <c r="Q22" s="3" t="s">
        <v>1981</v>
      </c>
      <c r="T22" s="3" t="s">
        <v>1240</v>
      </c>
      <c r="W22" s="21" t="s">
        <v>3121</v>
      </c>
      <c r="AB22" s="9"/>
      <c r="AD22" s="21" t="s">
        <v>1318</v>
      </c>
      <c r="AI22" s="9"/>
      <c r="AL22" s="4" t="s">
        <v>1965</v>
      </c>
      <c r="AS22" s="3" t="s">
        <v>2176</v>
      </c>
      <c r="BA22" s="3" t="s">
        <v>2443</v>
      </c>
      <c r="BH22" s="3" t="s">
        <v>2372</v>
      </c>
    </row>
    <row r="23" spans="1:60" x14ac:dyDescent="0.2">
      <c r="A23" s="3" t="s">
        <v>3149</v>
      </c>
      <c r="B23" s="3" t="s">
        <v>1293</v>
      </c>
      <c r="C23" s="4"/>
      <c r="D23" s="4" t="s">
        <v>2128</v>
      </c>
      <c r="E23" s="3" t="s">
        <v>1277</v>
      </c>
      <c r="G23" s="4" t="s">
        <v>1565</v>
      </c>
      <c r="H23" s="3" t="s">
        <v>1280</v>
      </c>
      <c r="K23" s="3" t="s">
        <v>1078</v>
      </c>
      <c r="M23" s="3" t="s">
        <v>988</v>
      </c>
      <c r="N23" s="3" t="s">
        <v>1331</v>
      </c>
      <c r="Q23" s="3" t="s">
        <v>1047</v>
      </c>
      <c r="T23" s="3" t="s">
        <v>1272</v>
      </c>
      <c r="W23" s="21" t="s">
        <v>639</v>
      </c>
      <c r="AB23" s="9"/>
      <c r="AD23" s="21" t="s">
        <v>1328</v>
      </c>
      <c r="AI23" s="9"/>
      <c r="AL23" s="4" t="s">
        <v>1606</v>
      </c>
      <c r="AS23" s="3" t="s">
        <v>1150</v>
      </c>
      <c r="BA23" s="3" t="s">
        <v>1092</v>
      </c>
      <c r="BH23" s="3" t="s">
        <v>1024</v>
      </c>
    </row>
    <row r="24" spans="1:60" x14ac:dyDescent="0.2">
      <c r="A24" s="3" t="s">
        <v>3153</v>
      </c>
      <c r="B24" s="3" t="s">
        <v>1348</v>
      </c>
      <c r="C24" s="4"/>
      <c r="D24" s="4" t="s">
        <v>444</v>
      </c>
      <c r="E24" s="3" t="s">
        <v>1317</v>
      </c>
      <c r="G24" s="4" t="s">
        <v>1965</v>
      </c>
      <c r="H24" s="3" t="s">
        <v>1264</v>
      </c>
      <c r="K24" s="3" t="s">
        <v>1264</v>
      </c>
      <c r="M24" s="3" t="s">
        <v>1809</v>
      </c>
      <c r="N24" s="3" t="s">
        <v>1325</v>
      </c>
      <c r="Q24" s="3" t="s">
        <v>1280</v>
      </c>
      <c r="T24" s="3" t="s">
        <v>1353</v>
      </c>
      <c r="W24" s="21" t="s">
        <v>3113</v>
      </c>
      <c r="AB24" s="9"/>
      <c r="AD24" s="21" t="s">
        <v>1291</v>
      </c>
      <c r="AI24" s="9"/>
      <c r="AL24" s="4" t="s">
        <v>464</v>
      </c>
      <c r="AS24" s="3" t="s">
        <v>2014</v>
      </c>
      <c r="BA24" s="3" t="s">
        <v>2403</v>
      </c>
      <c r="BH24" s="3" t="s">
        <v>1154</v>
      </c>
    </row>
    <row r="25" spans="1:60" x14ac:dyDescent="0.2">
      <c r="A25" s="3" t="s">
        <v>180</v>
      </c>
      <c r="B25" s="3" t="s">
        <v>1352</v>
      </c>
      <c r="C25" s="4"/>
      <c r="D25" s="4" t="s">
        <v>2060</v>
      </c>
      <c r="E25" s="3" t="s">
        <v>1348</v>
      </c>
      <c r="G25" s="4" t="s">
        <v>859</v>
      </c>
      <c r="H25" s="3" t="s">
        <v>1277</v>
      </c>
      <c r="K25" s="3" t="s">
        <v>1207</v>
      </c>
      <c r="M25" s="3" t="s">
        <v>2443</v>
      </c>
      <c r="N25" s="3" t="s">
        <v>1342</v>
      </c>
      <c r="Q25" s="3" t="s">
        <v>2280</v>
      </c>
      <c r="T25" s="3" t="s">
        <v>1351</v>
      </c>
      <c r="W25" s="21" t="s">
        <v>3042</v>
      </c>
      <c r="AB25" s="9"/>
      <c r="AD25" s="21" t="s">
        <v>1337</v>
      </c>
      <c r="AI25" s="9"/>
      <c r="AL25" s="4" t="s">
        <v>100</v>
      </c>
      <c r="AS25" s="3" t="s">
        <v>936</v>
      </c>
      <c r="BA25" s="3" t="s">
        <v>738</v>
      </c>
      <c r="BH25" s="3" t="s">
        <v>2178</v>
      </c>
    </row>
    <row r="26" spans="1:60" x14ac:dyDescent="0.2">
      <c r="A26" s="3" t="s">
        <v>2085</v>
      </c>
      <c r="B26" s="3" t="s">
        <v>1354</v>
      </c>
      <c r="C26" s="4"/>
      <c r="D26" s="4" t="s">
        <v>761</v>
      </c>
      <c r="E26" s="3" t="s">
        <v>1355</v>
      </c>
      <c r="G26" s="4" t="s">
        <v>837</v>
      </c>
      <c r="H26" s="3" t="s">
        <v>1317</v>
      </c>
      <c r="K26" s="3" t="s">
        <v>1363</v>
      </c>
      <c r="M26" s="3" t="s">
        <v>1092</v>
      </c>
      <c r="N26" s="3" t="s">
        <v>2328</v>
      </c>
      <c r="Q26" s="3" t="s">
        <v>1349</v>
      </c>
      <c r="T26" s="3" t="s">
        <v>1242</v>
      </c>
      <c r="W26" s="21" t="s">
        <v>2737</v>
      </c>
      <c r="AB26" s="9"/>
      <c r="AD26" s="21" t="s">
        <v>1270</v>
      </c>
      <c r="AI26" s="9"/>
      <c r="AL26" s="4" t="s">
        <v>2811</v>
      </c>
      <c r="AS26" s="3" t="s">
        <v>2052</v>
      </c>
      <c r="BA26" s="3" t="s">
        <v>421</v>
      </c>
      <c r="BH26" s="3" t="s">
        <v>1997</v>
      </c>
    </row>
    <row r="27" spans="1:60" x14ac:dyDescent="0.2">
      <c r="A27" s="3" t="s">
        <v>598</v>
      </c>
      <c r="B27" s="3" t="s">
        <v>1330</v>
      </c>
      <c r="C27" s="4"/>
      <c r="D27" s="4" t="s">
        <v>75</v>
      </c>
      <c r="E27" s="3" t="s">
        <v>1202</v>
      </c>
      <c r="G27" s="4" t="s">
        <v>1606</v>
      </c>
      <c r="H27" s="3" t="s">
        <v>1348</v>
      </c>
      <c r="M27" s="3" t="s">
        <v>2403</v>
      </c>
      <c r="N27" s="3" t="s">
        <v>2169</v>
      </c>
      <c r="Q27" s="3" t="s">
        <v>1358</v>
      </c>
      <c r="T27" s="3" t="s">
        <v>1078</v>
      </c>
      <c r="W27" s="21" t="s">
        <v>8</v>
      </c>
      <c r="AB27" s="9"/>
      <c r="AD27" s="21" t="s">
        <v>1652</v>
      </c>
      <c r="AI27" s="9"/>
      <c r="AL27" s="4" t="s">
        <v>1308</v>
      </c>
      <c r="AS27" s="3" t="s">
        <v>1292</v>
      </c>
      <c r="BA27" s="3" t="s">
        <v>1761</v>
      </c>
      <c r="BH27" s="3" t="s">
        <v>1752</v>
      </c>
    </row>
    <row r="28" spans="1:60" x14ac:dyDescent="0.2">
      <c r="A28" s="3" t="s">
        <v>821</v>
      </c>
      <c r="B28" s="3" t="s">
        <v>1331</v>
      </c>
      <c r="C28" s="4"/>
      <c r="D28" s="4" t="s">
        <v>600</v>
      </c>
      <c r="E28" s="3" t="s">
        <v>1242</v>
      </c>
      <c r="G28" s="4" t="s">
        <v>459</v>
      </c>
      <c r="H28" s="3" t="s">
        <v>1355</v>
      </c>
      <c r="M28" s="3" t="s">
        <v>216</v>
      </c>
      <c r="N28" s="3" t="s">
        <v>1114</v>
      </c>
      <c r="Q28" s="3" t="s">
        <v>1335</v>
      </c>
      <c r="T28" s="3" t="s">
        <v>1264</v>
      </c>
      <c r="W28" s="21" t="s">
        <v>2588</v>
      </c>
      <c r="AB28" s="9"/>
      <c r="AD28" s="21" t="s">
        <v>1284</v>
      </c>
      <c r="AI28" s="9"/>
      <c r="AL28" s="4" t="s">
        <v>2776</v>
      </c>
      <c r="AS28" s="3" t="s">
        <v>2123</v>
      </c>
      <c r="BA28" s="3" t="s">
        <v>958</v>
      </c>
      <c r="BH28" s="3" t="s">
        <v>761</v>
      </c>
    </row>
    <row r="29" spans="1:60" x14ac:dyDescent="0.2">
      <c r="A29" s="3" t="s">
        <v>3121</v>
      </c>
      <c r="B29" s="3" t="s">
        <v>1347</v>
      </c>
      <c r="C29" s="4"/>
      <c r="D29" s="4" t="s">
        <v>283</v>
      </c>
      <c r="E29" s="3" t="s">
        <v>1323</v>
      </c>
      <c r="G29" s="4" t="s">
        <v>324</v>
      </c>
      <c r="H29" s="3" t="s">
        <v>1025</v>
      </c>
      <c r="M29" s="3" t="s">
        <v>738</v>
      </c>
      <c r="N29" s="3" t="s">
        <v>1290</v>
      </c>
      <c r="Q29" s="3" t="s">
        <v>1324</v>
      </c>
      <c r="T29" s="3" t="s">
        <v>1207</v>
      </c>
      <c r="W29" s="21" t="s">
        <v>96</v>
      </c>
      <c r="AB29" s="9"/>
      <c r="AD29" s="21" t="s">
        <v>1289</v>
      </c>
      <c r="AI29" s="9"/>
      <c r="AL29" s="4" t="s">
        <v>2798</v>
      </c>
      <c r="AS29" s="3" t="s">
        <v>2126</v>
      </c>
      <c r="BA29" s="3" t="s">
        <v>2441</v>
      </c>
      <c r="BH29" s="3" t="s">
        <v>335</v>
      </c>
    </row>
    <row r="30" spans="1:60" x14ac:dyDescent="0.2">
      <c r="A30" s="3" t="s">
        <v>314</v>
      </c>
      <c r="B30" s="3" t="s">
        <v>1344</v>
      </c>
      <c r="C30" s="4"/>
      <c r="D30" s="4" t="s">
        <v>388</v>
      </c>
      <c r="E30" s="3" t="s">
        <v>1353</v>
      </c>
      <c r="G30" s="4" t="s">
        <v>464</v>
      </c>
      <c r="H30" s="3" t="s">
        <v>1202</v>
      </c>
      <c r="M30" s="3" t="s">
        <v>421</v>
      </c>
      <c r="N30" s="3" t="s">
        <v>1317</v>
      </c>
      <c r="Q30" s="3" t="s">
        <v>1308</v>
      </c>
      <c r="T30" s="3" t="s">
        <v>1363</v>
      </c>
      <c r="W30" s="21" t="s">
        <v>317</v>
      </c>
      <c r="AB30" s="9"/>
      <c r="AD30" s="21" t="s">
        <v>1275</v>
      </c>
      <c r="AI30" s="9"/>
      <c r="AL30" s="4" t="s">
        <v>976</v>
      </c>
      <c r="AS30" s="3" t="s">
        <v>254</v>
      </c>
      <c r="BA30" s="3" t="s">
        <v>2029</v>
      </c>
      <c r="BH30" s="3" t="s">
        <v>2062</v>
      </c>
    </row>
    <row r="31" spans="1:60" x14ac:dyDescent="0.2">
      <c r="A31" s="3" t="s">
        <v>1833</v>
      </c>
      <c r="B31" s="3" t="s">
        <v>1281</v>
      </c>
      <c r="C31" s="4"/>
      <c r="D31" s="4" t="s">
        <v>480</v>
      </c>
      <c r="E31" s="3" t="s">
        <v>1114</v>
      </c>
      <c r="G31" s="4" t="s">
        <v>113</v>
      </c>
      <c r="H31" s="3" t="s">
        <v>1242</v>
      </c>
      <c r="M31" s="3" t="s">
        <v>1761</v>
      </c>
      <c r="N31" s="3" t="s">
        <v>2194</v>
      </c>
      <c r="Q31" s="3" t="s">
        <v>1215</v>
      </c>
      <c r="W31" s="21" t="s">
        <v>299</v>
      </c>
      <c r="AB31" s="9"/>
      <c r="AD31" s="21" t="s">
        <v>1333</v>
      </c>
      <c r="AI31" s="9"/>
      <c r="AL31" s="4" t="s">
        <v>655</v>
      </c>
      <c r="AS31" s="3" t="s">
        <v>2428</v>
      </c>
      <c r="BA31" s="3" t="s">
        <v>1269</v>
      </c>
      <c r="BH31" s="3" t="s">
        <v>2131</v>
      </c>
    </row>
    <row r="32" spans="1:60" x14ac:dyDescent="0.2">
      <c r="A32" s="3" t="s">
        <v>639</v>
      </c>
      <c r="B32" s="3" t="s">
        <v>1271</v>
      </c>
      <c r="C32" s="4"/>
      <c r="D32" s="4" t="s">
        <v>774</v>
      </c>
      <c r="E32" s="3" t="s">
        <v>1324</v>
      </c>
      <c r="G32" s="4" t="s">
        <v>775</v>
      </c>
      <c r="H32" s="3" t="s">
        <v>2195</v>
      </c>
      <c r="M32" s="3" t="s">
        <v>958</v>
      </c>
      <c r="N32" s="3" t="s">
        <v>1344</v>
      </c>
      <c r="Q32" s="3" t="s">
        <v>1272</v>
      </c>
      <c r="W32" s="21" t="s">
        <v>3127</v>
      </c>
      <c r="AB32" s="9"/>
      <c r="AD32" s="21" t="s">
        <v>1184</v>
      </c>
      <c r="AI32" s="9"/>
      <c r="AL32" s="4" t="s">
        <v>333</v>
      </c>
      <c r="AS32" s="3" t="s">
        <v>2181</v>
      </c>
      <c r="BA32" s="3" t="s">
        <v>516</v>
      </c>
      <c r="BH32" s="3" t="s">
        <v>926</v>
      </c>
    </row>
    <row r="33" spans="1:60" x14ac:dyDescent="0.2">
      <c r="A33" s="3" t="s">
        <v>3113</v>
      </c>
      <c r="B33" s="3" t="s">
        <v>1272</v>
      </c>
      <c r="C33" s="4"/>
      <c r="D33" s="4" t="s">
        <v>361</v>
      </c>
      <c r="E33" s="3" t="s">
        <v>1364</v>
      </c>
      <c r="G33" s="4" t="s">
        <v>598</v>
      </c>
      <c r="H33" s="3" t="s">
        <v>1323</v>
      </c>
      <c r="M33" s="3" t="s">
        <v>2441</v>
      </c>
      <c r="N33" s="3" t="s">
        <v>1981</v>
      </c>
      <c r="Q33" s="3" t="s">
        <v>1320</v>
      </c>
      <c r="W33" s="21" t="s">
        <v>3137</v>
      </c>
      <c r="AB33" s="9"/>
      <c r="AD33" s="21" t="s">
        <v>1132</v>
      </c>
      <c r="AI33" s="9"/>
      <c r="AL33" s="4" t="s">
        <v>342</v>
      </c>
      <c r="AS33" s="3" t="s">
        <v>1155</v>
      </c>
      <c r="BA33" s="3" t="s">
        <v>841</v>
      </c>
      <c r="BH33" s="3" t="s">
        <v>1841</v>
      </c>
    </row>
    <row r="34" spans="1:60" x14ac:dyDescent="0.2">
      <c r="A34" s="3" t="s">
        <v>3042</v>
      </c>
      <c r="B34" s="3" t="s">
        <v>1346</v>
      </c>
      <c r="C34" s="4"/>
      <c r="D34" s="4" t="s">
        <v>228</v>
      </c>
      <c r="E34" s="3" t="s">
        <v>1350</v>
      </c>
      <c r="G34" s="4" t="s">
        <v>100</v>
      </c>
      <c r="H34" s="3" t="s">
        <v>1353</v>
      </c>
      <c r="M34" s="3" t="s">
        <v>2029</v>
      </c>
      <c r="N34" s="3" t="s">
        <v>1296</v>
      </c>
      <c r="Q34" s="3" t="s">
        <v>1367</v>
      </c>
      <c r="W34" s="21" t="s">
        <v>2701</v>
      </c>
      <c r="AB34" s="9"/>
      <c r="AD34" s="21" t="s">
        <v>1197</v>
      </c>
      <c r="AI34" s="9"/>
      <c r="AL34" s="4" t="s">
        <v>46</v>
      </c>
      <c r="BA34" s="3" t="s">
        <v>2031</v>
      </c>
      <c r="BH34" s="3" t="s">
        <v>1885</v>
      </c>
    </row>
    <row r="35" spans="1:60" x14ac:dyDescent="0.2">
      <c r="A35" s="3" t="s">
        <v>79</v>
      </c>
      <c r="B35" s="3" t="s">
        <v>1297</v>
      </c>
      <c r="C35" s="4"/>
      <c r="D35" s="4" t="s">
        <v>374</v>
      </c>
      <c r="E35" s="3" t="s">
        <v>1171</v>
      </c>
      <c r="G35" s="4" t="s">
        <v>150</v>
      </c>
      <c r="H35" s="3" t="s">
        <v>1114</v>
      </c>
      <c r="M35" s="3" t="s">
        <v>1269</v>
      </c>
      <c r="N35" s="3" t="s">
        <v>2185</v>
      </c>
      <c r="Q35" s="3" t="s">
        <v>1353</v>
      </c>
      <c r="W35" s="21" t="s">
        <v>448</v>
      </c>
      <c r="AB35" s="9"/>
      <c r="AD35" s="21" t="s">
        <v>1241</v>
      </c>
      <c r="AI35" s="9"/>
      <c r="AL35" s="4" t="s">
        <v>1982</v>
      </c>
      <c r="BA35" s="3" t="s">
        <v>2430</v>
      </c>
      <c r="BH35" s="3" t="s">
        <v>2723</v>
      </c>
    </row>
    <row r="36" spans="1:60" x14ac:dyDescent="0.2">
      <c r="A36" s="3" t="s">
        <v>2737</v>
      </c>
      <c r="B36" s="3" t="s">
        <v>1114</v>
      </c>
      <c r="C36" s="4"/>
      <c r="D36" s="4" t="s">
        <v>757</v>
      </c>
      <c r="E36" s="3" t="s">
        <v>1220</v>
      </c>
      <c r="G36" s="4" t="s">
        <v>2811</v>
      </c>
      <c r="H36" s="3" t="s">
        <v>2188</v>
      </c>
      <c r="M36" s="3" t="s">
        <v>516</v>
      </c>
      <c r="N36" s="3" t="s">
        <v>1047</v>
      </c>
      <c r="Q36" s="3" t="s">
        <v>1351</v>
      </c>
      <c r="W36" s="21" t="s">
        <v>1913</v>
      </c>
      <c r="AB36" s="9"/>
      <c r="AD36" s="21" t="s">
        <v>1341</v>
      </c>
      <c r="AI36" s="9"/>
      <c r="AL36" s="4" t="s">
        <v>2148</v>
      </c>
      <c r="BA36" s="3" t="s">
        <v>983</v>
      </c>
      <c r="BH36" s="3" t="s">
        <v>784</v>
      </c>
    </row>
    <row r="37" spans="1:60" x14ac:dyDescent="0.2">
      <c r="A37" s="3" t="s">
        <v>8</v>
      </c>
      <c r="B37" s="3" t="s">
        <v>1335</v>
      </c>
      <c r="C37" s="4"/>
      <c r="D37" s="4" t="s">
        <v>106</v>
      </c>
      <c r="E37" s="3" t="s">
        <v>1351</v>
      </c>
      <c r="G37" s="4" t="s">
        <v>1308</v>
      </c>
      <c r="H37" s="3" t="s">
        <v>2044</v>
      </c>
      <c r="M37" s="3" t="s">
        <v>841</v>
      </c>
      <c r="N37" s="3" t="s">
        <v>1280</v>
      </c>
      <c r="Q37" s="3" t="s">
        <v>1242</v>
      </c>
      <c r="W37" s="21" t="s">
        <v>3147</v>
      </c>
      <c r="AB37" s="9"/>
      <c r="AD37" s="21" t="s">
        <v>1307</v>
      </c>
      <c r="AI37" s="9"/>
      <c r="AL37" s="4" t="s">
        <v>813</v>
      </c>
      <c r="BA37" s="3" t="s">
        <v>2340</v>
      </c>
      <c r="BH37" s="3" t="s">
        <v>709</v>
      </c>
    </row>
    <row r="38" spans="1:60" x14ac:dyDescent="0.2">
      <c r="A38" s="3" t="s">
        <v>2588</v>
      </c>
      <c r="B38" s="3" t="s">
        <v>1303</v>
      </c>
      <c r="C38" s="4"/>
      <c r="D38" s="4" t="s">
        <v>478</v>
      </c>
      <c r="E38" s="3" t="s">
        <v>1216</v>
      </c>
      <c r="G38" s="4" t="s">
        <v>1995</v>
      </c>
      <c r="H38" s="3" t="s">
        <v>1324</v>
      </c>
      <c r="M38" s="3" t="s">
        <v>2031</v>
      </c>
      <c r="N38" s="3" t="s">
        <v>1326</v>
      </c>
      <c r="Q38" s="3" t="s">
        <v>1078</v>
      </c>
      <c r="W38" s="21" t="s">
        <v>111</v>
      </c>
      <c r="AB38" s="9"/>
      <c r="AD38" s="21" t="s">
        <v>1311</v>
      </c>
      <c r="AI38" s="9"/>
      <c r="AL38" s="4" t="s">
        <v>1475</v>
      </c>
      <c r="BA38" s="3" t="s">
        <v>2420</v>
      </c>
      <c r="BH38" s="3" t="s">
        <v>499</v>
      </c>
    </row>
    <row r="39" spans="1:60" x14ac:dyDescent="0.2">
      <c r="A39" s="3" t="s">
        <v>96</v>
      </c>
      <c r="B39" s="3" t="s">
        <v>1169</v>
      </c>
      <c r="C39" s="4"/>
      <c r="D39" s="4" t="s">
        <v>148</v>
      </c>
      <c r="E39" s="3" t="s">
        <v>1238</v>
      </c>
      <c r="G39" s="4" t="s">
        <v>2776</v>
      </c>
      <c r="H39" s="3" t="s">
        <v>1364</v>
      </c>
      <c r="M39" s="3" t="s">
        <v>2430</v>
      </c>
      <c r="N39" s="3" t="s">
        <v>1839</v>
      </c>
      <c r="Q39" s="3" t="s">
        <v>1247</v>
      </c>
      <c r="W39" s="21" t="s">
        <v>116</v>
      </c>
      <c r="AB39" s="9"/>
      <c r="AD39" s="21" t="s">
        <v>1075</v>
      </c>
      <c r="AI39" s="9"/>
      <c r="AL39" s="4" t="s">
        <v>1950</v>
      </c>
      <c r="BA39" s="3" t="s">
        <v>734</v>
      </c>
      <c r="BH39" s="3" t="s">
        <v>1606</v>
      </c>
    </row>
    <row r="40" spans="1:60" x14ac:dyDescent="0.2">
      <c r="A40" s="3" t="s">
        <v>317</v>
      </c>
      <c r="B40" s="3" t="s">
        <v>1321</v>
      </c>
      <c r="C40" s="4"/>
      <c r="D40" s="4" t="s">
        <v>575</v>
      </c>
      <c r="E40" s="3" t="s">
        <v>1237</v>
      </c>
      <c r="G40" s="4" t="s">
        <v>2546</v>
      </c>
      <c r="H40" s="3" t="s">
        <v>1350</v>
      </c>
      <c r="M40" s="3" t="s">
        <v>983</v>
      </c>
      <c r="N40" s="3" t="s">
        <v>2401</v>
      </c>
      <c r="Q40" s="3" t="s">
        <v>1327</v>
      </c>
      <c r="W40" s="21" t="s">
        <v>654</v>
      </c>
      <c r="AB40" s="9"/>
      <c r="AD40" s="21" t="s">
        <v>1309</v>
      </c>
      <c r="AI40" s="9"/>
      <c r="AL40" s="4" t="s">
        <v>2106</v>
      </c>
      <c r="BA40" s="3" t="s">
        <v>2468</v>
      </c>
      <c r="BH40" s="3" t="s">
        <v>1756</v>
      </c>
    </row>
    <row r="41" spans="1:60" x14ac:dyDescent="0.2">
      <c r="A41" s="3" t="s">
        <v>299</v>
      </c>
      <c r="B41" s="3" t="s">
        <v>1286</v>
      </c>
      <c r="C41" s="4"/>
      <c r="D41" s="4" t="s">
        <v>1043</v>
      </c>
      <c r="E41" s="3" t="s">
        <v>981</v>
      </c>
      <c r="G41" s="4" t="s">
        <v>554</v>
      </c>
      <c r="H41" s="3" t="s">
        <v>1171</v>
      </c>
      <c r="M41" s="3" t="s">
        <v>2340</v>
      </c>
      <c r="N41" s="3" t="s">
        <v>2280</v>
      </c>
      <c r="Q41" s="3" t="s">
        <v>1049</v>
      </c>
      <c r="W41" s="21" t="s">
        <v>335</v>
      </c>
      <c r="AB41" s="9"/>
      <c r="AD41" s="21" t="s">
        <v>1283</v>
      </c>
      <c r="AI41" s="9"/>
      <c r="AL41" s="4" t="s">
        <v>477</v>
      </c>
      <c r="BA41" s="3" t="s">
        <v>982</v>
      </c>
      <c r="BH41" s="3" t="s">
        <v>1239</v>
      </c>
    </row>
    <row r="42" spans="1:60" x14ac:dyDescent="0.2">
      <c r="A42" s="3" t="s">
        <v>2898</v>
      </c>
      <c r="B42" s="3" t="s">
        <v>1345</v>
      </c>
      <c r="C42" s="4"/>
      <c r="D42" s="4" t="s">
        <v>586</v>
      </c>
      <c r="E42" s="3" t="s">
        <v>1207</v>
      </c>
      <c r="G42" s="4" t="s">
        <v>202</v>
      </c>
      <c r="H42" s="3" t="s">
        <v>634</v>
      </c>
      <c r="M42" s="3" t="s">
        <v>2420</v>
      </c>
      <c r="N42" s="3" t="s">
        <v>2158</v>
      </c>
      <c r="Q42" s="3" t="s">
        <v>1264</v>
      </c>
      <c r="W42" s="21" t="s">
        <v>695</v>
      </c>
      <c r="AB42" s="9"/>
      <c r="AD42" s="21" t="s">
        <v>1196</v>
      </c>
      <c r="AI42" s="9"/>
      <c r="AL42" s="4" t="s">
        <v>70</v>
      </c>
      <c r="BA42" s="3" t="s">
        <v>2389</v>
      </c>
      <c r="BH42" s="3" t="s">
        <v>1156</v>
      </c>
    </row>
    <row r="43" spans="1:60" x14ac:dyDescent="0.2">
      <c r="A43" s="3" t="s">
        <v>3127</v>
      </c>
      <c r="B43" s="3" t="s">
        <v>1163</v>
      </c>
      <c r="C43" s="4"/>
      <c r="D43" s="4" t="s">
        <v>527</v>
      </c>
      <c r="E43" s="3" t="s">
        <v>1169</v>
      </c>
      <c r="G43" s="4" t="s">
        <v>2798</v>
      </c>
      <c r="H43" s="3" t="s">
        <v>1220</v>
      </c>
      <c r="M43" s="3" t="s">
        <v>734</v>
      </c>
      <c r="N43" s="3" t="s">
        <v>1158</v>
      </c>
      <c r="Q43" s="3" t="s">
        <v>1207</v>
      </c>
      <c r="W43" s="21" t="s">
        <v>163</v>
      </c>
      <c r="AB43" s="9"/>
      <c r="AD43" s="21" t="s">
        <v>1087</v>
      </c>
      <c r="AI43" s="9"/>
      <c r="AL43" s="4" t="s">
        <v>2909</v>
      </c>
      <c r="BA43" s="3" t="s">
        <v>1757</v>
      </c>
      <c r="BH43" s="3" t="s">
        <v>899</v>
      </c>
    </row>
    <row r="44" spans="1:60" x14ac:dyDescent="0.2">
      <c r="A44" s="3" t="s">
        <v>3137</v>
      </c>
      <c r="B44" s="3" t="s">
        <v>1306</v>
      </c>
      <c r="C44" s="4"/>
      <c r="D44" s="4" t="s">
        <v>109</v>
      </c>
      <c r="E44" s="3" t="s">
        <v>1248</v>
      </c>
      <c r="G44" s="4" t="s">
        <v>2898</v>
      </c>
      <c r="H44" s="3" t="s">
        <v>1351</v>
      </c>
      <c r="M44" s="3" t="s">
        <v>2468</v>
      </c>
      <c r="N44" s="3" t="s">
        <v>1349</v>
      </c>
      <c r="Q44" s="3" t="s">
        <v>1088</v>
      </c>
      <c r="W44" s="21" t="s">
        <v>1730</v>
      </c>
      <c r="AB44" s="9"/>
      <c r="AD44" s="21" t="s">
        <v>1301</v>
      </c>
      <c r="AI44" s="9"/>
      <c r="AL44" s="4" t="s">
        <v>132</v>
      </c>
      <c r="BA44" s="3" t="s">
        <v>815</v>
      </c>
      <c r="BH44" s="3" t="s">
        <v>1115</v>
      </c>
    </row>
    <row r="45" spans="1:60" x14ac:dyDescent="0.2">
      <c r="A45" s="3" t="s">
        <v>2701</v>
      </c>
      <c r="B45" s="3" t="s">
        <v>1318</v>
      </c>
      <c r="C45" s="4"/>
      <c r="D45" s="4" t="s">
        <v>700</v>
      </c>
      <c r="E45" s="3" t="s">
        <v>1078</v>
      </c>
      <c r="G45" s="4" t="s">
        <v>976</v>
      </c>
      <c r="H45" s="3" t="s">
        <v>1216</v>
      </c>
      <c r="M45" s="3" t="s">
        <v>2418</v>
      </c>
      <c r="N45" s="3" t="s">
        <v>2004</v>
      </c>
      <c r="Q45" s="3" t="s">
        <v>1363</v>
      </c>
      <c r="W45" s="21" t="s">
        <v>739</v>
      </c>
      <c r="AB45" s="9"/>
      <c r="AD45" s="21" t="s">
        <v>1365</v>
      </c>
      <c r="AI45" s="9"/>
      <c r="AL45" s="4" t="s">
        <v>2575</v>
      </c>
      <c r="BA45" s="3" t="s">
        <v>1493</v>
      </c>
      <c r="BH45" s="3" t="s">
        <v>729</v>
      </c>
    </row>
    <row r="46" spans="1:60" x14ac:dyDescent="0.2">
      <c r="A46" s="3" t="s">
        <v>652</v>
      </c>
      <c r="B46" s="3" t="s">
        <v>1328</v>
      </c>
      <c r="C46" s="4"/>
      <c r="D46" s="4" t="s">
        <v>2007</v>
      </c>
      <c r="E46" s="3" t="s">
        <v>1293</v>
      </c>
      <c r="G46" s="4" t="s">
        <v>655</v>
      </c>
      <c r="H46" s="3" t="s">
        <v>428</v>
      </c>
      <c r="M46" s="3" t="s">
        <v>982</v>
      </c>
      <c r="N46" s="3" t="s">
        <v>2372</v>
      </c>
      <c r="W46" s="21" t="s">
        <v>3132</v>
      </c>
      <c r="AB46" s="9"/>
      <c r="AD46" s="21" t="s">
        <v>1315</v>
      </c>
      <c r="AI46" s="9"/>
      <c r="AL46" s="4" t="s">
        <v>720</v>
      </c>
      <c r="BA46" s="3" t="s">
        <v>957</v>
      </c>
      <c r="BH46" s="3" t="s">
        <v>2129</v>
      </c>
    </row>
    <row r="47" spans="1:60" x14ac:dyDescent="0.2">
      <c r="A47" s="3" t="s">
        <v>448</v>
      </c>
      <c r="B47" s="3" t="s">
        <v>1247</v>
      </c>
      <c r="C47" s="4"/>
      <c r="D47" s="4" t="s">
        <v>647</v>
      </c>
      <c r="E47" s="3" t="s">
        <v>2648</v>
      </c>
      <c r="G47" s="4" t="s">
        <v>1424</v>
      </c>
      <c r="H47" s="3" t="s">
        <v>1700</v>
      </c>
      <c r="M47" s="3" t="s">
        <v>2389</v>
      </c>
      <c r="N47" s="3" t="s">
        <v>1024</v>
      </c>
      <c r="W47" s="21" t="s">
        <v>3159</v>
      </c>
      <c r="AB47" s="9"/>
      <c r="AD47" s="21" t="s">
        <v>1285</v>
      </c>
      <c r="AI47" s="9"/>
      <c r="AL47" s="4" t="s">
        <v>403</v>
      </c>
      <c r="BA47" s="3" t="s">
        <v>2533</v>
      </c>
      <c r="BH47" s="3" t="s">
        <v>643</v>
      </c>
    </row>
    <row r="48" spans="1:60" x14ac:dyDescent="0.2">
      <c r="A48" s="3" t="s">
        <v>1913</v>
      </c>
      <c r="B48" s="3" t="s">
        <v>1291</v>
      </c>
      <c r="C48" s="4"/>
      <c r="D48" s="4" t="s">
        <v>880</v>
      </c>
      <c r="E48" s="3" t="s">
        <v>1048</v>
      </c>
      <c r="G48" s="4" t="s">
        <v>333</v>
      </c>
      <c r="H48" s="3" t="s">
        <v>2197</v>
      </c>
      <c r="M48" s="3" t="s">
        <v>634</v>
      </c>
      <c r="N48" s="3" t="s">
        <v>2197</v>
      </c>
      <c r="W48" s="21" t="s">
        <v>358</v>
      </c>
      <c r="AB48" s="9"/>
      <c r="AD48" s="21" t="s">
        <v>1250</v>
      </c>
      <c r="AI48" s="9"/>
      <c r="AL48" s="4" t="s">
        <v>2653</v>
      </c>
      <c r="BA48" s="3" t="s">
        <v>1281</v>
      </c>
      <c r="BH48" s="3" t="s">
        <v>2444</v>
      </c>
    </row>
    <row r="49" spans="1:60" x14ac:dyDescent="0.2">
      <c r="A49" s="3" t="s">
        <v>3147</v>
      </c>
      <c r="B49" s="3" t="s">
        <v>1337</v>
      </c>
      <c r="C49" s="4"/>
      <c r="D49" s="4" t="s">
        <v>868</v>
      </c>
      <c r="G49" s="4" t="s">
        <v>364</v>
      </c>
      <c r="H49" s="3" t="s">
        <v>1238</v>
      </c>
      <c r="M49" s="3" t="s">
        <v>1757</v>
      </c>
      <c r="N49" s="3" t="s">
        <v>1154</v>
      </c>
      <c r="W49" s="21" t="s">
        <v>136</v>
      </c>
      <c r="AB49" s="9"/>
      <c r="AD49" s="21" t="s">
        <v>1185</v>
      </c>
      <c r="AI49" s="9"/>
      <c r="AL49" s="4" t="s">
        <v>1671</v>
      </c>
      <c r="BA49" s="3" t="s">
        <v>2864</v>
      </c>
      <c r="BH49" s="3" t="s">
        <v>2264</v>
      </c>
    </row>
    <row r="50" spans="1:60" x14ac:dyDescent="0.2">
      <c r="A50" s="3" t="s">
        <v>775</v>
      </c>
      <c r="B50" s="3" t="s">
        <v>1270</v>
      </c>
      <c r="C50" s="4"/>
      <c r="D50" s="4" t="s">
        <v>1833</v>
      </c>
      <c r="G50" s="4" t="s">
        <v>342</v>
      </c>
      <c r="H50" s="3" t="s">
        <v>833</v>
      </c>
      <c r="M50" s="3" t="s">
        <v>815</v>
      </c>
      <c r="N50" s="3" t="s">
        <v>2178</v>
      </c>
      <c r="W50" s="21" t="s">
        <v>39</v>
      </c>
      <c r="AB50" s="9"/>
      <c r="AD50" s="21" t="s">
        <v>1170</v>
      </c>
      <c r="AI50" s="9"/>
      <c r="AL50" s="4" t="s">
        <v>1520</v>
      </c>
      <c r="BA50" s="3" t="s">
        <v>1518</v>
      </c>
      <c r="BH50" s="3" t="s">
        <v>1425</v>
      </c>
    </row>
    <row r="51" spans="1:60" x14ac:dyDescent="0.2">
      <c r="A51" s="3" t="s">
        <v>111</v>
      </c>
      <c r="B51" s="3" t="s">
        <v>1652</v>
      </c>
      <c r="C51" s="4"/>
      <c r="D51" s="4" t="s">
        <v>216</v>
      </c>
      <c r="G51" s="4" t="s">
        <v>46</v>
      </c>
      <c r="H51" s="3" t="s">
        <v>1262</v>
      </c>
      <c r="M51" s="3" t="s">
        <v>1493</v>
      </c>
      <c r="N51" s="3" t="s">
        <v>1997</v>
      </c>
      <c r="W51" s="21" t="s">
        <v>3082</v>
      </c>
      <c r="AB51" s="9"/>
      <c r="AD51" s="21" t="s">
        <v>1339</v>
      </c>
      <c r="AI51" s="9"/>
      <c r="AL51" s="4" t="s">
        <v>560</v>
      </c>
      <c r="BA51" s="3" t="s">
        <v>2417</v>
      </c>
      <c r="BH51" s="3" t="s">
        <v>2190</v>
      </c>
    </row>
    <row r="52" spans="1:60" x14ac:dyDescent="0.2">
      <c r="A52" s="3" t="s">
        <v>116</v>
      </c>
      <c r="B52" s="3" t="s">
        <v>956</v>
      </c>
      <c r="C52" s="4"/>
      <c r="D52" s="4" t="s">
        <v>1782</v>
      </c>
      <c r="G52" s="4" t="s">
        <v>2499</v>
      </c>
      <c r="H52" s="3" t="s">
        <v>1240</v>
      </c>
      <c r="M52" s="3" t="s">
        <v>957</v>
      </c>
      <c r="N52" s="3" t="s">
        <v>1358</v>
      </c>
      <c r="W52" s="21" t="s">
        <v>2785</v>
      </c>
      <c r="AB52" s="9"/>
      <c r="AD52" s="21" t="s">
        <v>1266</v>
      </c>
      <c r="AI52" s="9"/>
      <c r="AL52" s="4" t="s">
        <v>2747</v>
      </c>
      <c r="BA52" s="3" t="s">
        <v>1849</v>
      </c>
      <c r="BH52" s="3" t="s">
        <v>2046</v>
      </c>
    </row>
    <row r="53" spans="1:60" x14ac:dyDescent="0.2">
      <c r="A53" s="3" t="s">
        <v>654</v>
      </c>
      <c r="B53" s="3" t="s">
        <v>2127</v>
      </c>
      <c r="C53" s="4"/>
      <c r="D53" s="4" t="s">
        <v>3150</v>
      </c>
      <c r="G53" s="4" t="s">
        <v>2128</v>
      </c>
      <c r="H53" s="3" t="s">
        <v>1237</v>
      </c>
      <c r="M53" s="3" t="s">
        <v>2533</v>
      </c>
      <c r="N53" s="3" t="s">
        <v>1752</v>
      </c>
      <c r="W53" s="21" t="s">
        <v>1508</v>
      </c>
      <c r="AB53" s="9"/>
      <c r="AD53" s="21" t="s">
        <v>1304</v>
      </c>
      <c r="AI53" s="9"/>
      <c r="AL53" s="4" t="s">
        <v>806</v>
      </c>
      <c r="BA53" s="3" t="s">
        <v>2363</v>
      </c>
      <c r="BH53" s="3" t="s">
        <v>1253</v>
      </c>
    </row>
    <row r="54" spans="1:60" x14ac:dyDescent="0.2">
      <c r="A54" s="3" t="s">
        <v>335</v>
      </c>
      <c r="B54" s="3" t="s">
        <v>1284</v>
      </c>
      <c r="C54" s="4"/>
      <c r="D54" s="4" t="s">
        <v>1296</v>
      </c>
      <c r="G54" s="4" t="s">
        <v>1982</v>
      </c>
      <c r="H54" s="3" t="s">
        <v>1209</v>
      </c>
      <c r="M54" s="3" t="s">
        <v>1281</v>
      </c>
      <c r="N54" s="3" t="s">
        <v>1335</v>
      </c>
      <c r="W54" s="21" t="s">
        <v>1740</v>
      </c>
      <c r="AB54" s="9"/>
      <c r="AD54" s="21" t="s">
        <v>1093</v>
      </c>
      <c r="AI54" s="9"/>
      <c r="AL54" s="4" t="s">
        <v>1512</v>
      </c>
      <c r="BA54" s="3" t="s">
        <v>1365</v>
      </c>
      <c r="BH54" s="3" t="s">
        <v>2066</v>
      </c>
    </row>
    <row r="55" spans="1:60" x14ac:dyDescent="0.2">
      <c r="A55" s="3" t="s">
        <v>695</v>
      </c>
      <c r="B55" s="3" t="s">
        <v>1289</v>
      </c>
      <c r="C55" s="4"/>
      <c r="D55" s="4" t="s">
        <v>652</v>
      </c>
      <c r="G55" s="4" t="s">
        <v>444</v>
      </c>
      <c r="H55" s="3" t="s">
        <v>2084</v>
      </c>
      <c r="M55" s="3" t="s">
        <v>2864</v>
      </c>
      <c r="N55" s="3" t="s">
        <v>1324</v>
      </c>
      <c r="W55" s="21" t="s">
        <v>2829</v>
      </c>
      <c r="AB55" s="9"/>
      <c r="AD55" s="21" t="s">
        <v>1298</v>
      </c>
      <c r="AI55" s="9"/>
      <c r="AL55" s="4" t="s">
        <v>1739</v>
      </c>
      <c r="BA55" s="3" t="s">
        <v>1075</v>
      </c>
    </row>
    <row r="56" spans="1:60" x14ac:dyDescent="0.2">
      <c r="A56" s="3" t="s">
        <v>150</v>
      </c>
      <c r="B56" s="3" t="s">
        <v>1216</v>
      </c>
      <c r="C56" s="4"/>
      <c r="D56" s="4" t="s">
        <v>218</v>
      </c>
      <c r="G56" s="4" t="s">
        <v>2148</v>
      </c>
      <c r="H56" s="3" t="s">
        <v>1254</v>
      </c>
      <c r="M56" s="3" t="s">
        <v>1518</v>
      </c>
      <c r="N56" s="3" t="s">
        <v>1308</v>
      </c>
      <c r="W56" s="21" t="s">
        <v>693</v>
      </c>
      <c r="AB56" s="9"/>
      <c r="AD56" s="21" t="s">
        <v>1214</v>
      </c>
      <c r="AI56" s="9"/>
      <c r="AL56" s="4" t="s">
        <v>1779</v>
      </c>
      <c r="BA56" s="3" t="s">
        <v>1719</v>
      </c>
    </row>
    <row r="57" spans="1:60" x14ac:dyDescent="0.2">
      <c r="A57" s="3" t="s">
        <v>163</v>
      </c>
      <c r="B57" s="3" t="s">
        <v>1325</v>
      </c>
      <c r="C57" s="4"/>
      <c r="D57" s="4" t="s">
        <v>906</v>
      </c>
      <c r="G57" s="4" t="s">
        <v>813</v>
      </c>
      <c r="H57" s="3" t="s">
        <v>2910</v>
      </c>
      <c r="M57" s="3" t="s">
        <v>2417</v>
      </c>
      <c r="N57" s="3" t="s">
        <v>1215</v>
      </c>
      <c r="W57" s="21" t="s">
        <v>362</v>
      </c>
      <c r="AB57" s="9"/>
      <c r="AD57" s="21" t="s">
        <v>2456</v>
      </c>
      <c r="AI57" s="9"/>
      <c r="AL57" s="4" t="s">
        <v>615</v>
      </c>
      <c r="BA57" s="3" t="s">
        <v>1933</v>
      </c>
    </row>
    <row r="58" spans="1:60" x14ac:dyDescent="0.2">
      <c r="A58" s="3" t="s">
        <v>634</v>
      </c>
      <c r="B58" s="3" t="s">
        <v>1202</v>
      </c>
      <c r="C58" s="4"/>
      <c r="D58" s="4" t="s">
        <v>1383</v>
      </c>
      <c r="G58" s="4" t="s">
        <v>1475</v>
      </c>
      <c r="H58" s="3" t="s">
        <v>981</v>
      </c>
      <c r="M58" s="3" t="s">
        <v>1849</v>
      </c>
      <c r="N58" s="3" t="s">
        <v>1240</v>
      </c>
      <c r="W58" s="21" t="s">
        <v>858</v>
      </c>
      <c r="AB58" s="9"/>
      <c r="AD58" s="21" t="s">
        <v>1161</v>
      </c>
      <c r="AI58" s="9"/>
      <c r="AL58" s="4" t="s">
        <v>642</v>
      </c>
      <c r="BA58" s="3" t="s">
        <v>2077</v>
      </c>
    </row>
    <row r="59" spans="1:60" x14ac:dyDescent="0.2">
      <c r="A59" s="3" t="s">
        <v>1782</v>
      </c>
      <c r="B59" s="3" t="s">
        <v>1327</v>
      </c>
      <c r="C59" s="4"/>
      <c r="D59" s="4" t="s">
        <v>933</v>
      </c>
      <c r="G59" s="4" t="s">
        <v>1950</v>
      </c>
      <c r="H59" s="3" t="s">
        <v>1207</v>
      </c>
      <c r="M59" s="3" t="s">
        <v>2363</v>
      </c>
      <c r="N59" s="3" t="s">
        <v>1272</v>
      </c>
      <c r="W59" s="21" t="s">
        <v>97</v>
      </c>
      <c r="AB59" s="9"/>
      <c r="AD59" s="21" t="s">
        <v>1245</v>
      </c>
      <c r="AI59" s="9"/>
      <c r="AL59" s="4" t="s">
        <v>2652</v>
      </c>
      <c r="BA59" s="3" t="s">
        <v>1375</v>
      </c>
    </row>
    <row r="60" spans="1:60" x14ac:dyDescent="0.2">
      <c r="A60" s="3" t="s">
        <v>1730</v>
      </c>
      <c r="B60" s="3" t="s">
        <v>1275</v>
      </c>
      <c r="C60" s="4"/>
      <c r="D60" s="4" t="s">
        <v>125</v>
      </c>
      <c r="G60" s="4" t="s">
        <v>2060</v>
      </c>
      <c r="H60" s="3" t="s">
        <v>275</v>
      </c>
      <c r="M60" s="3" t="s">
        <v>1365</v>
      </c>
      <c r="N60" s="3" t="s">
        <v>1320</v>
      </c>
      <c r="W60" s="21" t="s">
        <v>661</v>
      </c>
      <c r="AB60" s="9"/>
      <c r="AD60" s="21" t="s">
        <v>1260</v>
      </c>
      <c r="AI60" s="9"/>
      <c r="AL60" s="4" t="s">
        <v>845</v>
      </c>
      <c r="BA60" s="3" t="s">
        <v>2463</v>
      </c>
    </row>
    <row r="61" spans="1:60" x14ac:dyDescent="0.2">
      <c r="A61" s="3" t="s">
        <v>202</v>
      </c>
      <c r="B61" s="3" t="s">
        <v>1333</v>
      </c>
      <c r="C61" s="4"/>
      <c r="D61" s="4" t="s">
        <v>821</v>
      </c>
      <c r="G61" s="4" t="s">
        <v>2106</v>
      </c>
      <c r="H61" s="3" t="s">
        <v>2149</v>
      </c>
      <c r="M61" s="3" t="s">
        <v>1075</v>
      </c>
      <c r="N61" s="3" t="s">
        <v>761</v>
      </c>
      <c r="W61" s="21" t="s">
        <v>261</v>
      </c>
      <c r="AB61" s="9"/>
      <c r="AD61" s="21" t="s">
        <v>1322</v>
      </c>
      <c r="AI61" s="9"/>
      <c r="AL61" s="4" t="s">
        <v>1964</v>
      </c>
      <c r="BA61" s="3" t="s">
        <v>1513</v>
      </c>
    </row>
    <row r="62" spans="1:60" x14ac:dyDescent="0.2">
      <c r="A62" s="3" t="s">
        <v>739</v>
      </c>
      <c r="B62" s="3" t="s">
        <v>1323</v>
      </c>
      <c r="C62" s="4"/>
      <c r="D62" s="4" t="s">
        <v>789</v>
      </c>
      <c r="G62" s="4" t="s">
        <v>477</v>
      </c>
      <c r="H62" s="3" t="s">
        <v>857</v>
      </c>
      <c r="M62" s="3" t="s">
        <v>1719</v>
      </c>
      <c r="N62" s="3" t="s">
        <v>1367</v>
      </c>
      <c r="W62" s="21" t="s">
        <v>2757</v>
      </c>
      <c r="AB62" s="9"/>
      <c r="AD62" s="21" t="s">
        <v>1273</v>
      </c>
      <c r="AI62" s="9"/>
      <c r="AL62" s="4" t="s">
        <v>1951</v>
      </c>
      <c r="BA62" s="3" t="s">
        <v>2436</v>
      </c>
    </row>
    <row r="63" spans="1:60" x14ac:dyDescent="0.2">
      <c r="A63" s="3" t="s">
        <v>361</v>
      </c>
      <c r="B63" s="3" t="s">
        <v>1184</v>
      </c>
      <c r="C63" s="4"/>
      <c r="D63" s="4" t="s">
        <v>787</v>
      </c>
      <c r="G63" s="4" t="s">
        <v>761</v>
      </c>
      <c r="H63" s="3" t="s">
        <v>2184</v>
      </c>
      <c r="M63" s="3" t="s">
        <v>1933</v>
      </c>
      <c r="N63" s="3" t="s">
        <v>1353</v>
      </c>
      <c r="W63" s="21" t="s">
        <v>581</v>
      </c>
      <c r="AB63" s="9"/>
      <c r="AD63" s="21" t="s">
        <v>2163</v>
      </c>
      <c r="AI63" s="9"/>
      <c r="AL63" s="4" t="s">
        <v>13</v>
      </c>
      <c r="BA63" s="3" t="s">
        <v>1094</v>
      </c>
    </row>
    <row r="64" spans="1:60" x14ac:dyDescent="0.2">
      <c r="A64" s="3" t="s">
        <v>3132</v>
      </c>
      <c r="B64" s="3" t="s">
        <v>1132</v>
      </c>
      <c r="C64" s="4"/>
      <c r="D64" s="4" t="s">
        <v>155</v>
      </c>
      <c r="G64" s="4" t="s">
        <v>70</v>
      </c>
      <c r="H64" s="3" t="s">
        <v>2176</v>
      </c>
      <c r="M64" s="3" t="s">
        <v>2077</v>
      </c>
      <c r="N64" s="3" t="s">
        <v>335</v>
      </c>
      <c r="W64" s="21" t="s">
        <v>800</v>
      </c>
      <c r="AB64" s="9"/>
      <c r="AD64" s="21" t="s">
        <v>938</v>
      </c>
      <c r="AI64" s="9"/>
      <c r="AL64" s="4" t="s">
        <v>1992</v>
      </c>
      <c r="BA64" s="3" t="s">
        <v>2012</v>
      </c>
    </row>
    <row r="65" spans="1:53" x14ac:dyDescent="0.2">
      <c r="A65" s="3" t="s">
        <v>3159</v>
      </c>
      <c r="B65" s="3" t="s">
        <v>1280</v>
      </c>
      <c r="C65" s="4"/>
      <c r="D65" s="4" t="s">
        <v>692</v>
      </c>
      <c r="G65" s="4" t="s">
        <v>2909</v>
      </c>
      <c r="H65" s="3" t="s">
        <v>1150</v>
      </c>
      <c r="M65" s="3" t="s">
        <v>1375</v>
      </c>
      <c r="N65" s="3" t="s">
        <v>1351</v>
      </c>
      <c r="W65" s="21" t="s">
        <v>2385</v>
      </c>
      <c r="AB65" s="9"/>
      <c r="AD65" s="21" t="s">
        <v>1232</v>
      </c>
      <c r="AI65" s="9"/>
      <c r="AL65" s="4" t="s">
        <v>379</v>
      </c>
      <c r="BA65" s="3" t="s">
        <v>1136</v>
      </c>
    </row>
    <row r="66" spans="1:53" x14ac:dyDescent="0.2">
      <c r="A66" s="3" t="s">
        <v>358</v>
      </c>
      <c r="B66" s="3" t="s">
        <v>1047</v>
      </c>
      <c r="C66" s="4"/>
      <c r="D66" s="4" t="s">
        <v>2085</v>
      </c>
      <c r="G66" s="4" t="s">
        <v>75</v>
      </c>
      <c r="H66" s="3" t="s">
        <v>1169</v>
      </c>
      <c r="M66" s="3" t="s">
        <v>314</v>
      </c>
      <c r="N66" s="3" t="s">
        <v>2062</v>
      </c>
      <c r="W66" s="21" t="s">
        <v>105</v>
      </c>
      <c r="AB66" s="9"/>
      <c r="AD66" s="21" t="s">
        <v>1334</v>
      </c>
      <c r="AI66" s="9"/>
      <c r="AL66" s="4" t="s">
        <v>329</v>
      </c>
      <c r="BA66" s="3" t="s">
        <v>1898</v>
      </c>
    </row>
    <row r="67" spans="1:53" x14ac:dyDescent="0.2">
      <c r="A67" s="3" t="s">
        <v>136</v>
      </c>
      <c r="B67" s="3" t="s">
        <v>1197</v>
      </c>
      <c r="C67" s="4"/>
      <c r="D67" s="4" t="s">
        <v>180</v>
      </c>
      <c r="G67" s="4" t="s">
        <v>600</v>
      </c>
      <c r="H67" s="3" t="s">
        <v>1248</v>
      </c>
      <c r="M67" s="3" t="s">
        <v>2463</v>
      </c>
      <c r="N67" s="3" t="s">
        <v>2131</v>
      </c>
      <c r="W67" s="21" t="s">
        <v>277</v>
      </c>
      <c r="AB67" s="9"/>
      <c r="AD67" s="21" t="s">
        <v>1294</v>
      </c>
      <c r="AI67" s="9"/>
      <c r="AL67" s="4" t="s">
        <v>2151</v>
      </c>
      <c r="BA67" s="3" t="s">
        <v>2099</v>
      </c>
    </row>
    <row r="68" spans="1:53" x14ac:dyDescent="0.2">
      <c r="A68" s="3" t="s">
        <v>39</v>
      </c>
      <c r="B68" s="3" t="s">
        <v>1241</v>
      </c>
      <c r="C68" s="4"/>
      <c r="D68" s="4" t="s">
        <v>98</v>
      </c>
      <c r="G68" s="4" t="s">
        <v>283</v>
      </c>
      <c r="H68" s="3" t="s">
        <v>1078</v>
      </c>
      <c r="M68" s="3" t="s">
        <v>1513</v>
      </c>
      <c r="N68" s="3" t="s">
        <v>926</v>
      </c>
      <c r="W68" s="21" t="s">
        <v>1674</v>
      </c>
      <c r="AB68" s="9"/>
      <c r="AD68" s="21" t="s">
        <v>910</v>
      </c>
      <c r="AI68" s="9"/>
      <c r="AL68" s="4" t="s">
        <v>1178</v>
      </c>
      <c r="BA68" s="3" t="s">
        <v>1195</v>
      </c>
    </row>
    <row r="69" spans="1:53" x14ac:dyDescent="0.2">
      <c r="A69" s="3" t="s">
        <v>3082</v>
      </c>
      <c r="B69" s="3" t="s">
        <v>1242</v>
      </c>
      <c r="C69" s="4"/>
      <c r="D69" s="4" t="s">
        <v>1102</v>
      </c>
      <c r="G69" s="4" t="s">
        <v>388</v>
      </c>
      <c r="H69" s="3" t="s">
        <v>2014</v>
      </c>
      <c r="M69" s="3" t="s">
        <v>2436</v>
      </c>
      <c r="N69" s="3" t="s">
        <v>1841</v>
      </c>
      <c r="W69" s="21" t="s">
        <v>159</v>
      </c>
      <c r="AB69" s="9"/>
      <c r="AD69" s="21" t="s">
        <v>2469</v>
      </c>
      <c r="AI69" s="9"/>
      <c r="AL69" s="4" t="s">
        <v>1968</v>
      </c>
      <c r="BA69" s="3" t="s">
        <v>1055</v>
      </c>
    </row>
    <row r="70" spans="1:53" x14ac:dyDescent="0.2">
      <c r="A70" s="3" t="s">
        <v>2785</v>
      </c>
      <c r="B70" s="3" t="s">
        <v>1341</v>
      </c>
      <c r="C70" s="4"/>
      <c r="D70" s="4" t="s">
        <v>45</v>
      </c>
      <c r="G70" s="4" t="s">
        <v>480</v>
      </c>
      <c r="H70" s="3" t="s">
        <v>936</v>
      </c>
      <c r="M70" s="3" t="s">
        <v>1094</v>
      </c>
      <c r="N70" s="3" t="s">
        <v>1885</v>
      </c>
      <c r="W70" s="21" t="s">
        <v>901</v>
      </c>
      <c r="AB70" s="9"/>
      <c r="AD70" s="21" t="s">
        <v>1263</v>
      </c>
      <c r="AI70" s="9"/>
      <c r="AL70" s="4" t="s">
        <v>1899</v>
      </c>
      <c r="BA70" s="3" t="s">
        <v>834</v>
      </c>
    </row>
    <row r="71" spans="1:53" x14ac:dyDescent="0.2">
      <c r="A71" s="3" t="s">
        <v>228</v>
      </c>
      <c r="B71" s="3" t="s">
        <v>1307</v>
      </c>
      <c r="C71" s="4"/>
      <c r="D71" s="4" t="s">
        <v>830</v>
      </c>
      <c r="G71" s="4" t="s">
        <v>774</v>
      </c>
      <c r="H71" s="3" t="s">
        <v>2052</v>
      </c>
      <c r="M71" s="3" t="s">
        <v>2012</v>
      </c>
      <c r="N71" s="3" t="s">
        <v>1242</v>
      </c>
      <c r="W71" s="21" t="s">
        <v>2974</v>
      </c>
      <c r="AB71" s="9"/>
      <c r="AD71" s="21" t="s">
        <v>1111</v>
      </c>
      <c r="AI71" s="9"/>
      <c r="AL71" s="4" t="s">
        <v>1135</v>
      </c>
      <c r="BA71" s="3" t="s">
        <v>2097</v>
      </c>
    </row>
    <row r="72" spans="1:53" x14ac:dyDescent="0.2">
      <c r="A72" s="3" t="s">
        <v>1508</v>
      </c>
      <c r="B72" s="3" t="s">
        <v>1355</v>
      </c>
      <c r="C72" s="4"/>
      <c r="D72" s="4" t="s">
        <v>937</v>
      </c>
      <c r="G72" s="4" t="s">
        <v>132</v>
      </c>
      <c r="H72" s="3" t="s">
        <v>1293</v>
      </c>
      <c r="M72" s="3" t="s">
        <v>1136</v>
      </c>
      <c r="N72" s="3" t="s">
        <v>1078</v>
      </c>
      <c r="W72" s="21" t="s">
        <v>206</v>
      </c>
      <c r="AB72" s="9"/>
      <c r="AD72" s="21" t="s">
        <v>1282</v>
      </c>
      <c r="AI72" s="9"/>
      <c r="AL72" s="4" t="s">
        <v>282</v>
      </c>
      <c r="BA72" s="3" t="s">
        <v>2104</v>
      </c>
    </row>
    <row r="73" spans="1:53" x14ac:dyDescent="0.2">
      <c r="A73" s="3" t="s">
        <v>1740</v>
      </c>
      <c r="B73" s="3" t="s">
        <v>1212</v>
      </c>
      <c r="C73" s="4"/>
      <c r="D73" s="4" t="s">
        <v>351</v>
      </c>
      <c r="G73" s="4" t="s">
        <v>361</v>
      </c>
      <c r="H73" s="3" t="s">
        <v>2648</v>
      </c>
      <c r="M73" s="3" t="s">
        <v>1006</v>
      </c>
      <c r="N73" s="3" t="s">
        <v>1247</v>
      </c>
      <c r="W73" s="21" t="s">
        <v>117</v>
      </c>
      <c r="AB73" s="9"/>
      <c r="AD73" s="21" t="s">
        <v>2186</v>
      </c>
      <c r="AI73" s="9"/>
      <c r="AL73" s="4" t="s">
        <v>499</v>
      </c>
      <c r="BA73" s="3" t="s">
        <v>1837</v>
      </c>
    </row>
    <row r="74" spans="1:53" x14ac:dyDescent="0.2">
      <c r="A74" s="3" t="s">
        <v>2829</v>
      </c>
      <c r="B74" s="3" t="s">
        <v>1078</v>
      </c>
      <c r="C74" s="4"/>
      <c r="D74" s="4" t="s">
        <v>816</v>
      </c>
      <c r="G74" s="4" t="s">
        <v>2575</v>
      </c>
      <c r="H74" s="3" t="s">
        <v>1292</v>
      </c>
      <c r="M74" s="3" t="s">
        <v>1898</v>
      </c>
      <c r="N74" s="3" t="s">
        <v>1327</v>
      </c>
      <c r="W74" s="21" t="s">
        <v>3146</v>
      </c>
      <c r="AB74" s="9"/>
      <c r="AD74" s="21" t="s">
        <v>1310</v>
      </c>
      <c r="AI74" s="9"/>
      <c r="AL74" s="4" t="s">
        <v>1919</v>
      </c>
      <c r="BA74" s="3" t="s">
        <v>951</v>
      </c>
    </row>
    <row r="75" spans="1:53" x14ac:dyDescent="0.2">
      <c r="A75" s="3" t="s">
        <v>693</v>
      </c>
      <c r="B75" s="3" t="s">
        <v>1207</v>
      </c>
      <c r="C75" s="4"/>
      <c r="D75" s="4" t="s">
        <v>79</v>
      </c>
      <c r="G75" s="4" t="s">
        <v>720</v>
      </c>
      <c r="H75" s="3" t="s">
        <v>1048</v>
      </c>
      <c r="M75" s="3" t="s">
        <v>2099</v>
      </c>
      <c r="N75" s="3" t="s">
        <v>2723</v>
      </c>
      <c r="W75" s="21" t="s">
        <v>3136</v>
      </c>
      <c r="AB75" s="9"/>
      <c r="AD75" s="21" t="s">
        <v>1249</v>
      </c>
      <c r="AI75" s="9"/>
      <c r="AL75" s="4" t="s">
        <v>2929</v>
      </c>
      <c r="BA75" s="3" t="s">
        <v>874</v>
      </c>
    </row>
    <row r="76" spans="1:53" x14ac:dyDescent="0.2">
      <c r="A76" s="3" t="s">
        <v>99</v>
      </c>
      <c r="B76" s="3" t="s">
        <v>1319</v>
      </c>
      <c r="C76" s="4"/>
      <c r="D76" s="4" t="s">
        <v>679</v>
      </c>
      <c r="G76" s="4" t="s">
        <v>403</v>
      </c>
      <c r="H76" s="3" t="s">
        <v>2123</v>
      </c>
      <c r="M76" s="3" t="s">
        <v>59</v>
      </c>
      <c r="N76" s="3" t="s">
        <v>784</v>
      </c>
      <c r="W76" s="21" t="s">
        <v>2260</v>
      </c>
      <c r="AB76" s="9"/>
      <c r="AD76" s="21" t="s">
        <v>1137</v>
      </c>
      <c r="AI76" s="9"/>
      <c r="AL76" s="4" t="s">
        <v>408</v>
      </c>
      <c r="BA76" s="3" t="s">
        <v>1736</v>
      </c>
    </row>
    <row r="77" spans="1:53" x14ac:dyDescent="0.2">
      <c r="A77" s="3" t="s">
        <v>362</v>
      </c>
      <c r="B77" s="3" t="s">
        <v>2328</v>
      </c>
      <c r="C77" s="4"/>
      <c r="D77" s="4" t="s">
        <v>193</v>
      </c>
      <c r="G77" s="4" t="s">
        <v>2653</v>
      </c>
      <c r="H77" s="3" t="s">
        <v>2126</v>
      </c>
      <c r="M77" s="3" t="s">
        <v>1195</v>
      </c>
      <c r="N77" s="3" t="s">
        <v>709</v>
      </c>
      <c r="W77" s="21" t="s">
        <v>511</v>
      </c>
      <c r="AB77" s="9"/>
      <c r="AD77" s="21" t="s">
        <v>1157</v>
      </c>
      <c r="AI77" s="9"/>
      <c r="AL77" s="4" t="s">
        <v>2601</v>
      </c>
      <c r="BA77" s="3" t="s">
        <v>1196</v>
      </c>
    </row>
    <row r="78" spans="1:53" x14ac:dyDescent="0.2">
      <c r="A78" s="3" t="s">
        <v>858</v>
      </c>
      <c r="B78" s="3" t="s">
        <v>1248</v>
      </c>
      <c r="C78" s="4"/>
      <c r="D78" s="4" t="s">
        <v>663</v>
      </c>
      <c r="G78" s="4" t="s">
        <v>1671</v>
      </c>
      <c r="H78" s="3" t="s">
        <v>254</v>
      </c>
      <c r="M78" s="3" t="s">
        <v>1055</v>
      </c>
      <c r="N78" s="3" t="s">
        <v>499</v>
      </c>
      <c r="W78" s="21" t="s">
        <v>2331</v>
      </c>
      <c r="AB78" s="9"/>
      <c r="AD78" s="21" t="s">
        <v>1762</v>
      </c>
      <c r="AI78" s="9"/>
      <c r="AL78" s="4" t="s">
        <v>1347</v>
      </c>
      <c r="BA78" s="3" t="s">
        <v>1935</v>
      </c>
    </row>
    <row r="79" spans="1:53" x14ac:dyDescent="0.2">
      <c r="A79" s="3" t="s">
        <v>97</v>
      </c>
      <c r="B79" s="3" t="s">
        <v>1311</v>
      </c>
      <c r="C79" s="4"/>
      <c r="D79" s="4" t="s">
        <v>574</v>
      </c>
      <c r="G79" s="4" t="s">
        <v>1520</v>
      </c>
      <c r="H79" s="3" t="s">
        <v>2428</v>
      </c>
      <c r="M79" s="3" t="s">
        <v>834</v>
      </c>
      <c r="N79" s="3" t="s">
        <v>1606</v>
      </c>
      <c r="W79" s="21" t="s">
        <v>176</v>
      </c>
      <c r="AB79" s="9"/>
      <c r="AD79" s="21" t="s">
        <v>1168</v>
      </c>
      <c r="AI79" s="9"/>
      <c r="AL79" s="4" t="s">
        <v>1751</v>
      </c>
      <c r="BA79" s="3" t="s">
        <v>2355</v>
      </c>
    </row>
    <row r="80" spans="1:53" x14ac:dyDescent="0.2">
      <c r="A80" s="3" t="s">
        <v>661</v>
      </c>
      <c r="B80" s="3" t="s">
        <v>2080</v>
      </c>
      <c r="C80" s="4"/>
      <c r="D80" s="4" t="s">
        <v>1183</v>
      </c>
      <c r="G80" s="4" t="s">
        <v>228</v>
      </c>
      <c r="H80" s="3" t="s">
        <v>2181</v>
      </c>
      <c r="M80" s="3" t="s">
        <v>2097</v>
      </c>
      <c r="N80" s="3" t="s">
        <v>1756</v>
      </c>
      <c r="W80" s="21" t="s">
        <v>395</v>
      </c>
      <c r="AB80" s="9"/>
      <c r="AD80" s="21" t="s">
        <v>1338</v>
      </c>
      <c r="AI80" s="9"/>
      <c r="AL80" s="4" t="s">
        <v>729</v>
      </c>
      <c r="BA80" s="3" t="s">
        <v>1408</v>
      </c>
    </row>
    <row r="81" spans="1:53" x14ac:dyDescent="0.2">
      <c r="A81" s="3" t="s">
        <v>261</v>
      </c>
      <c r="B81" s="3" t="s">
        <v>1075</v>
      </c>
      <c r="C81" s="4"/>
      <c r="D81" s="4" t="s">
        <v>2457</v>
      </c>
      <c r="G81" s="4" t="s">
        <v>560</v>
      </c>
      <c r="H81" s="3" t="s">
        <v>1155</v>
      </c>
      <c r="M81" s="3" t="s">
        <v>1642</v>
      </c>
      <c r="N81" s="3" t="s">
        <v>1239</v>
      </c>
      <c r="W81" s="21" t="s">
        <v>569</v>
      </c>
      <c r="AB81" s="9"/>
      <c r="AD81" s="21" t="s">
        <v>1261</v>
      </c>
      <c r="AI81" s="9"/>
      <c r="AL81" s="4" t="s">
        <v>399</v>
      </c>
      <c r="BA81" s="3" t="s">
        <v>1303</v>
      </c>
    </row>
    <row r="82" spans="1:53" x14ac:dyDescent="0.2">
      <c r="A82" s="3" t="s">
        <v>2757</v>
      </c>
      <c r="B82" s="3" t="s">
        <v>1309</v>
      </c>
      <c r="C82" s="4"/>
      <c r="D82" s="4" t="s">
        <v>350</v>
      </c>
      <c r="G82" s="4" t="s">
        <v>2747</v>
      </c>
      <c r="H82" s="4"/>
      <c r="M82" s="3" t="s">
        <v>2104</v>
      </c>
      <c r="N82" s="3" t="s">
        <v>1049</v>
      </c>
      <c r="W82" s="21" t="s">
        <v>3158</v>
      </c>
      <c r="AB82" s="9"/>
      <c r="AD82" s="21" t="s">
        <v>1165</v>
      </c>
      <c r="AI82" s="9"/>
      <c r="AL82" s="4" t="s">
        <v>186</v>
      </c>
      <c r="BA82" s="3" t="s">
        <v>1201</v>
      </c>
    </row>
    <row r="83" spans="1:53" x14ac:dyDescent="0.2">
      <c r="A83" s="3" t="s">
        <v>581</v>
      </c>
      <c r="B83" s="3" t="s">
        <v>1981</v>
      </c>
      <c r="C83" s="4"/>
      <c r="D83" s="4" t="s">
        <v>343</v>
      </c>
      <c r="G83" s="4" t="s">
        <v>374</v>
      </c>
      <c r="H83" s="4"/>
      <c r="M83" s="3" t="s">
        <v>1837</v>
      </c>
      <c r="N83" s="3" t="s">
        <v>1156</v>
      </c>
      <c r="W83" s="21" t="s">
        <v>357</v>
      </c>
      <c r="AB83" s="9"/>
      <c r="AD83" s="21" t="s">
        <v>1198</v>
      </c>
      <c r="AI83" s="9"/>
      <c r="AL83" s="4" t="s">
        <v>1567</v>
      </c>
      <c r="BA83" s="3" t="s">
        <v>1228</v>
      </c>
    </row>
    <row r="84" spans="1:53" ht="16" thickBot="1" x14ac:dyDescent="0.25">
      <c r="A84" s="3" t="s">
        <v>800</v>
      </c>
      <c r="B84" s="3" t="s">
        <v>1283</v>
      </c>
      <c r="C84" s="4"/>
      <c r="D84" s="4" t="s">
        <v>896</v>
      </c>
      <c r="G84" s="4" t="s">
        <v>806</v>
      </c>
      <c r="H84" s="4"/>
      <c r="M84" s="3" t="s">
        <v>951</v>
      </c>
      <c r="N84" s="3" t="s">
        <v>899</v>
      </c>
      <c r="W84" s="21" t="s">
        <v>879</v>
      </c>
      <c r="AB84" s="9"/>
      <c r="AD84" s="23" t="s">
        <v>1204</v>
      </c>
      <c r="AE84" s="11"/>
      <c r="AF84" s="11"/>
      <c r="AG84" s="11"/>
      <c r="AH84" s="11"/>
      <c r="AI84" s="12"/>
      <c r="AL84" s="4" t="s">
        <v>2603</v>
      </c>
      <c r="BA84" s="3" t="s">
        <v>1175</v>
      </c>
    </row>
    <row r="85" spans="1:53" x14ac:dyDescent="0.2">
      <c r="A85" s="3" t="s">
        <v>880</v>
      </c>
      <c r="B85" s="3" t="s">
        <v>1171</v>
      </c>
      <c r="C85" s="4"/>
      <c r="D85" s="4" t="s">
        <v>950</v>
      </c>
      <c r="G85" s="4" t="s">
        <v>1512</v>
      </c>
      <c r="H85" s="4"/>
      <c r="M85" s="3" t="s">
        <v>874</v>
      </c>
      <c r="N85" s="3" t="s">
        <v>1264</v>
      </c>
      <c r="W85" s="21" t="s">
        <v>1667</v>
      </c>
      <c r="AB85" s="9"/>
      <c r="AL85" s="4" t="s">
        <v>287</v>
      </c>
      <c r="BA85" s="3" t="s">
        <v>1301</v>
      </c>
    </row>
    <row r="86" spans="1:53" x14ac:dyDescent="0.2">
      <c r="A86" s="3" t="s">
        <v>2385</v>
      </c>
      <c r="B86" s="3" t="s">
        <v>1196</v>
      </c>
      <c r="C86" s="4"/>
      <c r="D86" s="4" t="s">
        <v>952</v>
      </c>
      <c r="G86" s="4" t="s">
        <v>1739</v>
      </c>
      <c r="H86" s="4"/>
      <c r="M86" s="3" t="s">
        <v>1736</v>
      </c>
      <c r="N86" s="3" t="s">
        <v>1115</v>
      </c>
      <c r="W86" s="21" t="s">
        <v>10</v>
      </c>
      <c r="AB86" s="9"/>
      <c r="AL86" s="4" t="s">
        <v>1205</v>
      </c>
      <c r="BA86" s="3" t="s">
        <v>191</v>
      </c>
    </row>
    <row r="87" spans="1:53" x14ac:dyDescent="0.2">
      <c r="A87" s="3" t="s">
        <v>105</v>
      </c>
      <c r="B87" s="3" t="s">
        <v>1087</v>
      </c>
      <c r="C87" s="4"/>
      <c r="D87" s="4" t="s">
        <v>1006</v>
      </c>
      <c r="G87" s="4" t="s">
        <v>757</v>
      </c>
      <c r="H87" s="4"/>
      <c r="M87" s="3" t="s">
        <v>1196</v>
      </c>
      <c r="N87" s="3" t="s">
        <v>729</v>
      </c>
      <c r="W87" s="21" t="s">
        <v>445</v>
      </c>
      <c r="AB87" s="9"/>
      <c r="AL87" s="4" t="s">
        <v>519</v>
      </c>
      <c r="BA87" s="3" t="s">
        <v>2162</v>
      </c>
    </row>
    <row r="88" spans="1:53" x14ac:dyDescent="0.2">
      <c r="A88" s="3" t="s">
        <v>277</v>
      </c>
      <c r="B88" s="3" t="s">
        <v>1301</v>
      </c>
      <c r="C88" s="4"/>
      <c r="D88" s="4" t="s">
        <v>637</v>
      </c>
      <c r="G88" s="4" t="s">
        <v>1779</v>
      </c>
      <c r="H88" s="4"/>
      <c r="M88" s="3" t="s">
        <v>1043</v>
      </c>
      <c r="N88" s="3" t="s">
        <v>1207</v>
      </c>
      <c r="W88" s="21" t="s">
        <v>195</v>
      </c>
      <c r="AB88" s="9"/>
      <c r="AL88" s="4" t="s">
        <v>472</v>
      </c>
      <c r="BA88" s="3" t="s">
        <v>2462</v>
      </c>
    </row>
    <row r="89" spans="1:53" x14ac:dyDescent="0.2">
      <c r="A89" s="3" t="s">
        <v>1674</v>
      </c>
      <c r="B89" s="3" t="s">
        <v>979</v>
      </c>
      <c r="C89" s="4"/>
      <c r="D89" s="4" t="s">
        <v>1009</v>
      </c>
      <c r="G89" s="4" t="s">
        <v>615</v>
      </c>
      <c r="H89" s="4"/>
      <c r="M89" s="3" t="s">
        <v>1709</v>
      </c>
      <c r="N89" s="3" t="s">
        <v>1088</v>
      </c>
      <c r="W89" s="21" t="s">
        <v>373</v>
      </c>
      <c r="AB89" s="9"/>
      <c r="AL89" s="4" t="s">
        <v>2065</v>
      </c>
      <c r="BA89" s="3" t="s">
        <v>2136</v>
      </c>
    </row>
    <row r="90" spans="1:53" x14ac:dyDescent="0.2">
      <c r="A90" s="3" t="s">
        <v>159</v>
      </c>
      <c r="B90" s="3" t="s">
        <v>1365</v>
      </c>
      <c r="C90" s="4"/>
      <c r="D90" s="4" t="s">
        <v>1050</v>
      </c>
      <c r="G90" s="4" t="s">
        <v>106</v>
      </c>
      <c r="H90" s="4"/>
      <c r="M90" s="3" t="s">
        <v>1935</v>
      </c>
      <c r="N90" s="3" t="s">
        <v>1363</v>
      </c>
      <c r="W90" s="21" t="s">
        <v>334</v>
      </c>
      <c r="AB90" s="9"/>
      <c r="AL90" s="4" t="s">
        <v>1331</v>
      </c>
      <c r="BA90" s="3" t="s">
        <v>1321</v>
      </c>
    </row>
    <row r="91" spans="1:53" x14ac:dyDescent="0.2">
      <c r="A91" s="3" t="s">
        <v>901</v>
      </c>
      <c r="B91" s="3" t="s">
        <v>1315</v>
      </c>
      <c r="C91" s="4"/>
      <c r="D91" s="4" t="s">
        <v>1246</v>
      </c>
      <c r="G91" s="4" t="s">
        <v>478</v>
      </c>
      <c r="H91" s="4"/>
      <c r="M91" s="3" t="s">
        <v>2355</v>
      </c>
      <c r="N91" s="3" t="s">
        <v>2129</v>
      </c>
      <c r="W91" s="21" t="s">
        <v>3139</v>
      </c>
      <c r="AB91" s="9"/>
      <c r="AL91" s="4" t="s">
        <v>2156</v>
      </c>
      <c r="BA91" s="3" t="s">
        <v>1872</v>
      </c>
    </row>
    <row r="92" spans="1:53" x14ac:dyDescent="0.2">
      <c r="A92" s="3" t="s">
        <v>2974</v>
      </c>
      <c r="B92" s="3" t="s">
        <v>1285</v>
      </c>
      <c r="C92" s="4"/>
      <c r="D92" s="4" t="s">
        <v>1276</v>
      </c>
      <c r="G92" s="4" t="s">
        <v>148</v>
      </c>
      <c r="H92" s="4"/>
      <c r="M92" s="3" t="s">
        <v>1408</v>
      </c>
      <c r="N92" s="3" t="s">
        <v>643</v>
      </c>
      <c r="W92" s="21" t="s">
        <v>2540</v>
      </c>
      <c r="AB92" s="9"/>
      <c r="AL92" s="4" t="s">
        <v>2190</v>
      </c>
      <c r="BA92" s="3" t="s">
        <v>2147</v>
      </c>
    </row>
    <row r="93" spans="1:53" x14ac:dyDescent="0.2">
      <c r="A93" s="3" t="s">
        <v>206</v>
      </c>
      <c r="B93" s="3" t="s">
        <v>1250</v>
      </c>
      <c r="C93" s="4"/>
      <c r="D93" s="4" t="s">
        <v>1357</v>
      </c>
      <c r="G93" s="4" t="s">
        <v>575</v>
      </c>
      <c r="H93" s="4"/>
      <c r="M93" s="3" t="s">
        <v>1303</v>
      </c>
      <c r="N93" s="3" t="s">
        <v>2444</v>
      </c>
      <c r="W93" s="21" t="s">
        <v>366</v>
      </c>
      <c r="AB93" s="9"/>
      <c r="AL93" s="4" t="s">
        <v>681</v>
      </c>
      <c r="BA93" s="3" t="s">
        <v>1336</v>
      </c>
    </row>
    <row r="94" spans="1:53" x14ac:dyDescent="0.2">
      <c r="A94" s="3" t="s">
        <v>117</v>
      </c>
      <c r="B94" s="3" t="s">
        <v>1185</v>
      </c>
      <c r="C94" s="4"/>
      <c r="D94" s="4" t="s">
        <v>1362</v>
      </c>
      <c r="G94" s="4" t="s">
        <v>642</v>
      </c>
      <c r="H94" s="4"/>
      <c r="M94" s="3" t="s">
        <v>1201</v>
      </c>
      <c r="N94" s="3" t="s">
        <v>2264</v>
      </c>
      <c r="W94" s="21" t="s">
        <v>281</v>
      </c>
      <c r="AB94" s="9"/>
      <c r="AL94" s="4" t="s">
        <v>2120</v>
      </c>
    </row>
    <row r="95" spans="1:53" x14ac:dyDescent="0.2">
      <c r="A95" s="3" t="s">
        <v>3146</v>
      </c>
      <c r="B95" s="3" t="s">
        <v>1350</v>
      </c>
      <c r="C95" s="4"/>
      <c r="G95" s="4" t="s">
        <v>1043</v>
      </c>
      <c r="H95" s="4"/>
      <c r="M95" s="3" t="s">
        <v>1228</v>
      </c>
      <c r="N95" s="3" t="s">
        <v>1425</v>
      </c>
      <c r="W95" s="21" t="s">
        <v>3104</v>
      </c>
      <c r="AB95" s="9"/>
      <c r="AL95" s="4" t="s">
        <v>303</v>
      </c>
    </row>
    <row r="96" spans="1:53" x14ac:dyDescent="0.2">
      <c r="A96" s="3" t="s">
        <v>3136</v>
      </c>
      <c r="B96" s="3" t="s">
        <v>1264</v>
      </c>
      <c r="C96" s="4"/>
      <c r="G96" s="4" t="s">
        <v>586</v>
      </c>
      <c r="H96" s="4"/>
      <c r="M96" s="3" t="s">
        <v>1175</v>
      </c>
      <c r="N96" s="3" t="s">
        <v>2190</v>
      </c>
      <c r="W96" s="22">
        <v>45180</v>
      </c>
      <c r="AB96" s="9"/>
      <c r="AL96" s="4" t="s">
        <v>2194</v>
      </c>
    </row>
    <row r="97" spans="1:38" x14ac:dyDescent="0.2">
      <c r="A97" s="3" t="s">
        <v>2260</v>
      </c>
      <c r="B97" s="3" t="s">
        <v>1170</v>
      </c>
      <c r="C97" s="4"/>
      <c r="G97" s="4" t="s">
        <v>527</v>
      </c>
      <c r="H97" s="4"/>
      <c r="M97" s="3" t="s">
        <v>1301</v>
      </c>
      <c r="N97" s="3" t="s">
        <v>2046</v>
      </c>
      <c r="W97" s="21" t="s">
        <v>1724</v>
      </c>
      <c r="AB97" s="9"/>
      <c r="AL97" s="4" t="s">
        <v>1915</v>
      </c>
    </row>
    <row r="98" spans="1:38" x14ac:dyDescent="0.2">
      <c r="A98" s="3" t="s">
        <v>511</v>
      </c>
      <c r="B98" s="3" t="s">
        <v>1339</v>
      </c>
      <c r="C98" s="4"/>
      <c r="G98" s="4" t="s">
        <v>2652</v>
      </c>
      <c r="H98" s="4"/>
      <c r="M98" s="3" t="s">
        <v>191</v>
      </c>
      <c r="N98" s="3" t="s">
        <v>1253</v>
      </c>
      <c r="W98" s="21" t="s">
        <v>1</v>
      </c>
      <c r="AB98" s="9"/>
      <c r="AL98" s="4" t="s">
        <v>2130</v>
      </c>
    </row>
    <row r="99" spans="1:38" x14ac:dyDescent="0.2">
      <c r="A99" s="3" t="s">
        <v>2331</v>
      </c>
      <c r="B99" s="3" t="s">
        <v>1237</v>
      </c>
      <c r="C99" s="4"/>
      <c r="G99" s="4" t="s">
        <v>845</v>
      </c>
      <c r="H99" s="4"/>
      <c r="M99" s="3" t="s">
        <v>1133</v>
      </c>
      <c r="N99" s="3" t="s">
        <v>2066</v>
      </c>
      <c r="W99" s="21" t="s">
        <v>2518</v>
      </c>
      <c r="AB99" s="9"/>
      <c r="AL99" s="4" t="s">
        <v>1344</v>
      </c>
    </row>
    <row r="100" spans="1:38" x14ac:dyDescent="0.2">
      <c r="A100" s="3" t="s">
        <v>176</v>
      </c>
      <c r="B100" s="3" t="s">
        <v>981</v>
      </c>
      <c r="C100" s="4"/>
      <c r="G100" s="4" t="s">
        <v>1964</v>
      </c>
      <c r="H100" s="4"/>
      <c r="M100" s="3" t="s">
        <v>2162</v>
      </c>
      <c r="W100" s="21" t="s">
        <v>2042</v>
      </c>
      <c r="AB100" s="9"/>
    </row>
    <row r="101" spans="1:38" x14ac:dyDescent="0.2">
      <c r="A101" s="3" t="s">
        <v>1383</v>
      </c>
      <c r="B101" s="3" t="s">
        <v>1266</v>
      </c>
      <c r="C101" s="4"/>
      <c r="G101" s="4" t="s">
        <v>109</v>
      </c>
      <c r="H101" s="4"/>
      <c r="M101" s="3" t="s">
        <v>2462</v>
      </c>
      <c r="W101" s="21" t="s">
        <v>750</v>
      </c>
      <c r="AB101" s="9"/>
    </row>
    <row r="102" spans="1:38" x14ac:dyDescent="0.2">
      <c r="A102" s="3" t="s">
        <v>395</v>
      </c>
      <c r="B102" s="3" t="s">
        <v>1304</v>
      </c>
      <c r="C102" s="4"/>
      <c r="G102" s="4" t="s">
        <v>1951</v>
      </c>
      <c r="H102" s="4"/>
      <c r="M102" s="3" t="s">
        <v>2136</v>
      </c>
      <c r="W102" s="21" t="s">
        <v>510</v>
      </c>
      <c r="AB102" s="9"/>
    </row>
    <row r="103" spans="1:38" x14ac:dyDescent="0.2">
      <c r="A103" s="3" t="s">
        <v>569</v>
      </c>
      <c r="B103" s="3" t="s">
        <v>1093</v>
      </c>
      <c r="C103" s="4"/>
      <c r="G103" s="4" t="s">
        <v>700</v>
      </c>
      <c r="H103" s="4"/>
      <c r="M103" s="3" t="s">
        <v>1321</v>
      </c>
      <c r="W103" s="21" t="s">
        <v>198</v>
      </c>
      <c r="AB103" s="9"/>
    </row>
    <row r="104" spans="1:38" x14ac:dyDescent="0.2">
      <c r="A104" s="3" t="s">
        <v>109</v>
      </c>
      <c r="B104" s="3" t="s">
        <v>1290</v>
      </c>
      <c r="C104" s="4"/>
      <c r="G104" s="4" t="s">
        <v>2007</v>
      </c>
      <c r="H104" s="4"/>
      <c r="M104" s="3" t="s">
        <v>1872</v>
      </c>
      <c r="W104" s="21" t="s">
        <v>69</v>
      </c>
      <c r="AB104" s="9"/>
    </row>
    <row r="105" spans="1:38" x14ac:dyDescent="0.2">
      <c r="A105" s="3" t="s">
        <v>1424</v>
      </c>
      <c r="B105" s="3" t="s">
        <v>1298</v>
      </c>
      <c r="C105" s="4"/>
      <c r="G105" s="4" t="s">
        <v>647</v>
      </c>
      <c r="H105" s="4"/>
      <c r="M105" s="3" t="s">
        <v>1267</v>
      </c>
      <c r="W105" s="21" t="s">
        <v>266</v>
      </c>
      <c r="AB105" s="9"/>
    </row>
    <row r="106" spans="1:38" x14ac:dyDescent="0.2">
      <c r="A106" s="3" t="s">
        <v>3158</v>
      </c>
      <c r="B106" s="3" t="s">
        <v>1214</v>
      </c>
      <c r="C106" s="4"/>
      <c r="G106" s="4" t="s">
        <v>13</v>
      </c>
      <c r="H106" s="4"/>
      <c r="M106" s="3" t="s">
        <v>2147</v>
      </c>
      <c r="W106" s="21" t="s">
        <v>3154</v>
      </c>
      <c r="AB106" s="9"/>
    </row>
    <row r="107" spans="1:38" x14ac:dyDescent="0.2">
      <c r="A107" s="3" t="s">
        <v>357</v>
      </c>
      <c r="B107" s="3" t="s">
        <v>1320</v>
      </c>
      <c r="C107" s="4"/>
      <c r="G107" s="4" t="s">
        <v>1992</v>
      </c>
      <c r="H107" s="4"/>
      <c r="M107" s="3" t="s">
        <v>1336</v>
      </c>
      <c r="W107" s="21" t="s">
        <v>2770</v>
      </c>
      <c r="AB107" s="9"/>
    </row>
    <row r="108" spans="1:38" x14ac:dyDescent="0.2">
      <c r="A108" s="3" t="s">
        <v>879</v>
      </c>
      <c r="B108" s="3" t="s">
        <v>1049</v>
      </c>
      <c r="C108" s="4"/>
      <c r="G108" s="4" t="s">
        <v>880</v>
      </c>
      <c r="H108" s="4"/>
      <c r="M108" s="3" t="s">
        <v>1362</v>
      </c>
      <c r="W108" s="21" t="s">
        <v>680</v>
      </c>
      <c r="AB108" s="9"/>
    </row>
    <row r="109" spans="1:38" x14ac:dyDescent="0.2">
      <c r="A109" s="3" t="s">
        <v>388</v>
      </c>
      <c r="B109" s="3" t="s">
        <v>2456</v>
      </c>
      <c r="C109" s="4"/>
      <c r="G109" s="4" t="s">
        <v>379</v>
      </c>
      <c r="H109" s="4"/>
      <c r="M109" s="3" t="s">
        <v>816</v>
      </c>
      <c r="W109" s="21" t="s">
        <v>62</v>
      </c>
      <c r="AB109" s="9"/>
    </row>
    <row r="110" spans="1:38" x14ac:dyDescent="0.2">
      <c r="A110" s="3" t="s">
        <v>1667</v>
      </c>
      <c r="B110" s="3" t="s">
        <v>1161</v>
      </c>
      <c r="C110" s="4"/>
      <c r="G110" s="4" t="s">
        <v>329</v>
      </c>
      <c r="H110" s="4"/>
      <c r="M110" s="3" t="s">
        <v>1357</v>
      </c>
      <c r="W110" s="21" t="s">
        <v>3161</v>
      </c>
      <c r="AB110" s="9"/>
    </row>
    <row r="111" spans="1:38" x14ac:dyDescent="0.2">
      <c r="A111" s="3" t="s">
        <v>10</v>
      </c>
      <c r="B111" s="3" t="s">
        <v>1277</v>
      </c>
      <c r="C111" s="4"/>
      <c r="G111" s="4" t="s">
        <v>2151</v>
      </c>
      <c r="H111" s="4"/>
      <c r="M111" s="3" t="s">
        <v>637</v>
      </c>
      <c r="W111" s="21" t="s">
        <v>213</v>
      </c>
      <c r="AB111" s="9"/>
    </row>
    <row r="112" spans="1:38" x14ac:dyDescent="0.2">
      <c r="A112" s="3" t="s">
        <v>445</v>
      </c>
      <c r="B112" s="3" t="s">
        <v>1245</v>
      </c>
      <c r="C112" s="4"/>
      <c r="G112" s="4" t="s">
        <v>868</v>
      </c>
      <c r="H112" s="4"/>
      <c r="W112" s="21" t="s">
        <v>127</v>
      </c>
      <c r="AB112" s="9"/>
    </row>
    <row r="113" spans="1:28" x14ac:dyDescent="0.2">
      <c r="A113" s="3" t="s">
        <v>195</v>
      </c>
      <c r="B113" s="3" t="s">
        <v>1048</v>
      </c>
      <c r="C113" s="4"/>
      <c r="G113" s="4" t="s">
        <v>1833</v>
      </c>
      <c r="H113" s="4"/>
      <c r="W113" s="21" t="s">
        <v>204</v>
      </c>
      <c r="AB113" s="9"/>
    </row>
    <row r="114" spans="1:28" x14ac:dyDescent="0.2">
      <c r="A114" s="3" t="s">
        <v>193</v>
      </c>
      <c r="B114" s="3" t="s">
        <v>1260</v>
      </c>
      <c r="C114" s="4"/>
      <c r="G114" s="4" t="s">
        <v>1178</v>
      </c>
      <c r="H114" s="4"/>
      <c r="W114" s="21" t="s">
        <v>2877</v>
      </c>
      <c r="AB114" s="9"/>
    </row>
    <row r="115" spans="1:28" x14ac:dyDescent="0.2">
      <c r="A115" s="3" t="s">
        <v>373</v>
      </c>
      <c r="B115" s="3" t="s">
        <v>1215</v>
      </c>
      <c r="C115" s="4"/>
      <c r="G115" s="4" t="s">
        <v>1968</v>
      </c>
      <c r="H115" s="4"/>
      <c r="W115" s="21" t="s">
        <v>309</v>
      </c>
      <c r="AB115" s="9"/>
    </row>
    <row r="116" spans="1:28" x14ac:dyDescent="0.2">
      <c r="A116" s="3" t="s">
        <v>106</v>
      </c>
      <c r="B116" s="3" t="s">
        <v>1308</v>
      </c>
      <c r="C116" s="4"/>
      <c r="G116" s="4" t="s">
        <v>1899</v>
      </c>
      <c r="H116" s="4"/>
      <c r="W116" s="21" t="s">
        <v>888</v>
      </c>
      <c r="AB116" s="9"/>
    </row>
    <row r="117" spans="1:28" x14ac:dyDescent="0.2">
      <c r="A117" s="3" t="s">
        <v>334</v>
      </c>
      <c r="B117" s="3" t="s">
        <v>1220</v>
      </c>
      <c r="C117" s="4"/>
      <c r="G117" s="4" t="s">
        <v>216</v>
      </c>
      <c r="H117" s="4"/>
      <c r="W117" s="21" t="s">
        <v>27</v>
      </c>
      <c r="AB117" s="9"/>
    </row>
    <row r="118" spans="1:28" x14ac:dyDescent="0.2">
      <c r="A118" s="3" t="s">
        <v>3139</v>
      </c>
      <c r="B118" s="3" t="s">
        <v>1322</v>
      </c>
      <c r="C118" s="4"/>
      <c r="G118" s="4" t="s">
        <v>1782</v>
      </c>
      <c r="H118" s="4"/>
      <c r="W118" s="21" t="s">
        <v>3152</v>
      </c>
      <c r="AB118" s="9"/>
    </row>
    <row r="119" spans="1:28" x14ac:dyDescent="0.2">
      <c r="A119" s="3" t="s">
        <v>2540</v>
      </c>
      <c r="B119" s="3" t="s">
        <v>1273</v>
      </c>
      <c r="C119" s="4"/>
      <c r="G119" s="4" t="s">
        <v>1135</v>
      </c>
      <c r="H119" s="4"/>
      <c r="W119" s="21" t="s">
        <v>265</v>
      </c>
      <c r="AB119" s="9"/>
    </row>
    <row r="120" spans="1:28" x14ac:dyDescent="0.2">
      <c r="A120" s="3" t="s">
        <v>366</v>
      </c>
      <c r="B120" s="3" t="s">
        <v>2163</v>
      </c>
      <c r="C120" s="4"/>
      <c r="G120" s="4" t="s">
        <v>282</v>
      </c>
      <c r="H120" s="4"/>
      <c r="W120" s="21" t="s">
        <v>3157</v>
      </c>
      <c r="AB120" s="9"/>
    </row>
    <row r="121" spans="1:28" x14ac:dyDescent="0.2">
      <c r="A121" s="3" t="s">
        <v>281</v>
      </c>
      <c r="B121" s="3" t="s">
        <v>938</v>
      </c>
      <c r="C121" s="4"/>
      <c r="G121" s="4" t="s">
        <v>3150</v>
      </c>
      <c r="H121" s="4"/>
      <c r="W121" s="21" t="s">
        <v>635</v>
      </c>
      <c r="AB121" s="9"/>
    </row>
    <row r="122" spans="1:28" x14ac:dyDescent="0.2">
      <c r="A122" s="3" t="s">
        <v>3104</v>
      </c>
      <c r="B122" s="3" t="s">
        <v>2280</v>
      </c>
      <c r="C122" s="4"/>
      <c r="G122" s="4" t="s">
        <v>1296</v>
      </c>
      <c r="H122" s="4"/>
      <c r="W122" s="21" t="s">
        <v>141</v>
      </c>
      <c r="AB122" s="9"/>
    </row>
    <row r="123" spans="1:28" x14ac:dyDescent="0.2">
      <c r="A123" s="5">
        <v>45180</v>
      </c>
      <c r="B123" s="3" t="s">
        <v>1232</v>
      </c>
      <c r="C123" s="4"/>
      <c r="G123" s="4" t="s">
        <v>499</v>
      </c>
      <c r="H123" s="4"/>
      <c r="W123" s="21" t="s">
        <v>1907</v>
      </c>
      <c r="AB123" s="9"/>
    </row>
    <row r="124" spans="1:28" x14ac:dyDescent="0.2">
      <c r="A124" s="3" t="s">
        <v>1724</v>
      </c>
      <c r="B124" s="3" t="s">
        <v>1334</v>
      </c>
      <c r="C124" s="4"/>
      <c r="G124" s="4" t="s">
        <v>1919</v>
      </c>
      <c r="H124" s="4"/>
      <c r="W124" s="21" t="s">
        <v>436</v>
      </c>
      <c r="AB124" s="9"/>
    </row>
    <row r="125" spans="1:28" x14ac:dyDescent="0.2">
      <c r="A125" s="3" t="s">
        <v>1</v>
      </c>
      <c r="B125" s="3" t="s">
        <v>1294</v>
      </c>
      <c r="C125" s="4"/>
      <c r="G125" s="4" t="s">
        <v>652</v>
      </c>
      <c r="H125" s="4"/>
      <c r="W125" s="21" t="s">
        <v>591</v>
      </c>
      <c r="AB125" s="9"/>
    </row>
    <row r="126" spans="1:28" x14ac:dyDescent="0.2">
      <c r="A126" s="3" t="s">
        <v>937</v>
      </c>
      <c r="B126" s="3" t="s">
        <v>910</v>
      </c>
      <c r="C126" s="4"/>
      <c r="G126" s="4" t="s">
        <v>2929</v>
      </c>
      <c r="H126" s="4"/>
      <c r="W126" s="21" t="s">
        <v>456</v>
      </c>
      <c r="AB126" s="9"/>
    </row>
    <row r="127" spans="1:28" x14ac:dyDescent="0.2">
      <c r="A127" s="3" t="s">
        <v>2518</v>
      </c>
      <c r="B127" s="3" t="s">
        <v>1332</v>
      </c>
      <c r="C127" s="4"/>
      <c r="G127" s="4" t="s">
        <v>408</v>
      </c>
      <c r="H127" s="4"/>
      <c r="W127" s="21" t="s">
        <v>717</v>
      </c>
      <c r="AB127" s="9"/>
    </row>
    <row r="128" spans="1:28" x14ac:dyDescent="0.2">
      <c r="A128" s="3" t="s">
        <v>2042</v>
      </c>
      <c r="B128" s="3" t="s">
        <v>2469</v>
      </c>
      <c r="C128" s="4"/>
      <c r="G128" s="4" t="s">
        <v>218</v>
      </c>
      <c r="H128" s="4"/>
      <c r="W128" s="21" t="s">
        <v>341</v>
      </c>
      <c r="AB128" s="9"/>
    </row>
    <row r="129" spans="1:28" x14ac:dyDescent="0.2">
      <c r="A129" s="3" t="s">
        <v>750</v>
      </c>
      <c r="B129" s="3" t="s">
        <v>1263</v>
      </c>
      <c r="C129" s="4"/>
      <c r="G129" s="4" t="s">
        <v>2601</v>
      </c>
      <c r="H129" s="4"/>
      <c r="W129" s="21" t="s">
        <v>2351</v>
      </c>
      <c r="AB129" s="9"/>
    </row>
    <row r="130" spans="1:28" x14ac:dyDescent="0.2">
      <c r="A130" s="3" t="s">
        <v>510</v>
      </c>
      <c r="B130" s="3" t="s">
        <v>1111</v>
      </c>
      <c r="C130" s="4"/>
      <c r="G130" s="4" t="s">
        <v>906</v>
      </c>
      <c r="H130" s="4"/>
      <c r="W130" s="21" t="s">
        <v>103</v>
      </c>
      <c r="AB130" s="9"/>
    </row>
    <row r="131" spans="1:28" x14ac:dyDescent="0.2">
      <c r="A131" s="3" t="s">
        <v>679</v>
      </c>
      <c r="B131" s="3" t="s">
        <v>1282</v>
      </c>
      <c r="C131" s="4"/>
      <c r="G131" s="4" t="s">
        <v>1347</v>
      </c>
      <c r="H131" s="4"/>
      <c r="W131" s="21" t="s">
        <v>422</v>
      </c>
      <c r="AB131" s="9"/>
    </row>
    <row r="132" spans="1:28" x14ac:dyDescent="0.2">
      <c r="A132" s="3" t="s">
        <v>198</v>
      </c>
      <c r="B132" s="3" t="s">
        <v>2186</v>
      </c>
      <c r="G132" s="4" t="s">
        <v>1751</v>
      </c>
      <c r="H132" s="4"/>
      <c r="W132" s="21" t="s">
        <v>58</v>
      </c>
      <c r="AB132" s="9"/>
    </row>
    <row r="133" spans="1:28" x14ac:dyDescent="0.2">
      <c r="A133" s="3" t="s">
        <v>69</v>
      </c>
      <c r="B133" s="3" t="s">
        <v>1310</v>
      </c>
      <c r="G133" s="4" t="s">
        <v>729</v>
      </c>
      <c r="H133" s="4"/>
      <c r="W133" s="21" t="s">
        <v>1312</v>
      </c>
      <c r="AB133" s="9"/>
    </row>
    <row r="134" spans="1:28" x14ac:dyDescent="0.2">
      <c r="A134" s="3" t="s">
        <v>1102</v>
      </c>
      <c r="B134" s="3" t="s">
        <v>1249</v>
      </c>
      <c r="G134" s="4" t="s">
        <v>1383</v>
      </c>
      <c r="H134" s="4"/>
      <c r="W134" s="21" t="s">
        <v>2551</v>
      </c>
      <c r="AB134" s="9"/>
    </row>
    <row r="135" spans="1:28" x14ac:dyDescent="0.2">
      <c r="A135" s="3" t="s">
        <v>266</v>
      </c>
      <c r="B135" s="3" t="s">
        <v>1137</v>
      </c>
      <c r="G135" s="4" t="s">
        <v>399</v>
      </c>
      <c r="H135" s="4"/>
      <c r="W135" s="21" t="s">
        <v>2841</v>
      </c>
      <c r="AB135" s="9"/>
    </row>
    <row r="136" spans="1:28" x14ac:dyDescent="0.2">
      <c r="A136" s="3" t="s">
        <v>2060</v>
      </c>
      <c r="B136" s="3" t="s">
        <v>1157</v>
      </c>
      <c r="G136" s="4" t="s">
        <v>933</v>
      </c>
      <c r="H136" s="4"/>
      <c r="W136" s="21" t="s">
        <v>2772</v>
      </c>
      <c r="AB136" s="9"/>
    </row>
    <row r="137" spans="1:28" x14ac:dyDescent="0.2">
      <c r="A137" s="3" t="s">
        <v>3154</v>
      </c>
      <c r="B137" s="3" t="s">
        <v>1762</v>
      </c>
      <c r="G137" s="4" t="s">
        <v>186</v>
      </c>
      <c r="H137" s="4"/>
      <c r="W137" s="21" t="s">
        <v>687</v>
      </c>
      <c r="AB137" s="9"/>
    </row>
    <row r="138" spans="1:28" x14ac:dyDescent="0.2">
      <c r="A138" s="3" t="s">
        <v>2770</v>
      </c>
      <c r="B138" s="3" t="s">
        <v>1351</v>
      </c>
      <c r="G138" s="4" t="s">
        <v>125</v>
      </c>
      <c r="H138" s="4"/>
      <c r="W138" s="21" t="s">
        <v>622</v>
      </c>
      <c r="AB138" s="9"/>
    </row>
    <row r="139" spans="1:28" x14ac:dyDescent="0.2">
      <c r="A139" s="3" t="s">
        <v>680</v>
      </c>
      <c r="B139" s="3" t="s">
        <v>1168</v>
      </c>
      <c r="G139" s="4" t="s">
        <v>1567</v>
      </c>
      <c r="H139" s="4"/>
      <c r="W139" s="21" t="s">
        <v>2315</v>
      </c>
      <c r="AB139" s="9"/>
    </row>
    <row r="140" spans="1:28" x14ac:dyDescent="0.2">
      <c r="A140" s="3" t="s">
        <v>62</v>
      </c>
      <c r="B140" s="3" t="s">
        <v>1338</v>
      </c>
      <c r="G140" s="4" t="s">
        <v>821</v>
      </c>
      <c r="H140" s="4"/>
      <c r="W140" s="21" t="s">
        <v>1794</v>
      </c>
      <c r="AB140" s="9"/>
    </row>
    <row r="141" spans="1:28" x14ac:dyDescent="0.2">
      <c r="A141" s="3" t="s">
        <v>803</v>
      </c>
      <c r="B141" s="3" t="s">
        <v>1261</v>
      </c>
      <c r="G141" s="4" t="s">
        <v>2603</v>
      </c>
      <c r="H141" s="4"/>
      <c r="W141" s="21" t="s">
        <v>158</v>
      </c>
      <c r="AB141" s="9"/>
    </row>
    <row r="142" spans="1:28" x14ac:dyDescent="0.2">
      <c r="A142" s="3" t="s">
        <v>868</v>
      </c>
      <c r="B142" s="3" t="s">
        <v>1238</v>
      </c>
      <c r="G142" s="4" t="s">
        <v>789</v>
      </c>
      <c r="H142" s="4"/>
      <c r="W142" s="21" t="s">
        <v>2149</v>
      </c>
      <c r="AB142" s="9"/>
    </row>
    <row r="143" spans="1:28" x14ac:dyDescent="0.2">
      <c r="A143" s="3" t="s">
        <v>762</v>
      </c>
      <c r="B143" s="3" t="s">
        <v>1165</v>
      </c>
      <c r="G143" s="4" t="s">
        <v>787</v>
      </c>
      <c r="H143" s="4"/>
      <c r="W143" s="21" t="s">
        <v>471</v>
      </c>
      <c r="AB143" s="9"/>
    </row>
    <row r="144" spans="1:28" x14ac:dyDescent="0.2">
      <c r="A144" s="3" t="s">
        <v>3161</v>
      </c>
      <c r="B144" s="3" t="s">
        <v>1198</v>
      </c>
      <c r="G144" s="4" t="s">
        <v>155</v>
      </c>
      <c r="H144" s="4"/>
      <c r="W144" s="21" t="s">
        <v>1888</v>
      </c>
      <c r="AB144" s="9"/>
    </row>
    <row r="145" spans="1:28" x14ac:dyDescent="0.2">
      <c r="A145" s="3" t="s">
        <v>213</v>
      </c>
      <c r="B145" s="3" t="s">
        <v>1088</v>
      </c>
      <c r="G145" s="4" t="s">
        <v>287</v>
      </c>
      <c r="H145" s="4"/>
      <c r="W145" s="21" t="s">
        <v>231</v>
      </c>
      <c r="AB145" s="9"/>
    </row>
    <row r="146" spans="1:28" x14ac:dyDescent="0.2">
      <c r="A146" s="3" t="s">
        <v>127</v>
      </c>
      <c r="B146" s="3" t="s">
        <v>2648</v>
      </c>
      <c r="G146" s="4" t="s">
        <v>1205</v>
      </c>
      <c r="H146" s="4"/>
      <c r="W146" s="21" t="s">
        <v>1156</v>
      </c>
      <c r="AB146" s="9"/>
    </row>
    <row r="147" spans="1:28" x14ac:dyDescent="0.2">
      <c r="A147" s="3" t="s">
        <v>204</v>
      </c>
      <c r="B147" s="3" t="s">
        <v>1204</v>
      </c>
      <c r="G147" s="4" t="s">
        <v>519</v>
      </c>
      <c r="H147" s="4"/>
      <c r="W147" s="21" t="s">
        <v>1556</v>
      </c>
      <c r="AB147" s="9"/>
    </row>
    <row r="148" spans="1:28" x14ac:dyDescent="0.2">
      <c r="A148" s="3" t="s">
        <v>906</v>
      </c>
      <c r="G148" s="4" t="s">
        <v>692</v>
      </c>
      <c r="H148" s="4"/>
      <c r="W148" s="21" t="s">
        <v>3167</v>
      </c>
      <c r="AB148" s="9"/>
    </row>
    <row r="149" spans="1:28" x14ac:dyDescent="0.2">
      <c r="A149" s="3" t="s">
        <v>2877</v>
      </c>
      <c r="G149" s="4" t="s">
        <v>472</v>
      </c>
      <c r="H149" s="4"/>
      <c r="W149" s="21" t="s">
        <v>2262</v>
      </c>
      <c r="AB149" s="9"/>
    </row>
    <row r="150" spans="1:28" x14ac:dyDescent="0.2">
      <c r="A150" s="3" t="s">
        <v>444</v>
      </c>
      <c r="G150" s="4" t="s">
        <v>2065</v>
      </c>
      <c r="H150" s="4"/>
      <c r="W150" s="21" t="s">
        <v>855</v>
      </c>
      <c r="AB150" s="9"/>
    </row>
    <row r="151" spans="1:28" x14ac:dyDescent="0.2">
      <c r="A151" s="3" t="s">
        <v>309</v>
      </c>
      <c r="G151" s="4" t="s">
        <v>1331</v>
      </c>
      <c r="H151" s="4"/>
      <c r="W151" s="21" t="s">
        <v>3160</v>
      </c>
      <c r="AB151" s="9"/>
    </row>
    <row r="152" spans="1:28" x14ac:dyDescent="0.2">
      <c r="A152" s="3" t="s">
        <v>155</v>
      </c>
      <c r="G152" s="4" t="s">
        <v>2156</v>
      </c>
      <c r="H152" s="4"/>
      <c r="W152" s="21" t="s">
        <v>2689</v>
      </c>
      <c r="AB152" s="9"/>
    </row>
    <row r="153" spans="1:28" x14ac:dyDescent="0.2">
      <c r="A153" s="3" t="s">
        <v>888</v>
      </c>
      <c r="G153" s="4" t="s">
        <v>2085</v>
      </c>
      <c r="H153" s="4"/>
      <c r="W153" s="21" t="s">
        <v>3151</v>
      </c>
      <c r="AB153" s="9"/>
    </row>
    <row r="154" spans="1:28" x14ac:dyDescent="0.2">
      <c r="A154" s="3" t="s">
        <v>59</v>
      </c>
      <c r="G154" s="4" t="s">
        <v>180</v>
      </c>
      <c r="H154" s="4"/>
      <c r="W154" s="21" t="s">
        <v>685</v>
      </c>
      <c r="AB154" s="9"/>
    </row>
    <row r="155" spans="1:28" x14ac:dyDescent="0.2">
      <c r="A155" s="3" t="s">
        <v>27</v>
      </c>
      <c r="G155" s="4" t="s">
        <v>2190</v>
      </c>
      <c r="H155" s="4"/>
      <c r="W155" s="21" t="s">
        <v>3163</v>
      </c>
      <c r="AB155" s="9"/>
    </row>
    <row r="156" spans="1:28" x14ac:dyDescent="0.2">
      <c r="A156" s="3" t="s">
        <v>3152</v>
      </c>
      <c r="G156" s="4" t="s">
        <v>681</v>
      </c>
      <c r="H156" s="4"/>
      <c r="W156" s="21" t="s">
        <v>238</v>
      </c>
      <c r="AB156" s="9"/>
    </row>
    <row r="157" spans="1:28" x14ac:dyDescent="0.2">
      <c r="A157" s="3" t="s">
        <v>527</v>
      </c>
      <c r="G157" s="4" t="s">
        <v>2120</v>
      </c>
      <c r="H157" s="4"/>
      <c r="W157" s="21" t="s">
        <v>1399</v>
      </c>
      <c r="AB157" s="9"/>
    </row>
    <row r="158" spans="1:28" x14ac:dyDescent="0.2">
      <c r="A158" s="3" t="s">
        <v>265</v>
      </c>
      <c r="G158" s="4" t="s">
        <v>98</v>
      </c>
      <c r="H158" s="4"/>
      <c r="W158" s="21" t="s">
        <v>3165</v>
      </c>
      <c r="AB158" s="9"/>
    </row>
    <row r="159" spans="1:28" x14ac:dyDescent="0.2">
      <c r="A159" s="3" t="s">
        <v>789</v>
      </c>
      <c r="G159" s="4" t="s">
        <v>1102</v>
      </c>
      <c r="H159" s="4"/>
      <c r="W159" s="21" t="s">
        <v>1627</v>
      </c>
      <c r="AB159" s="9"/>
    </row>
    <row r="160" spans="1:28" x14ac:dyDescent="0.2">
      <c r="A160" s="3" t="s">
        <v>3157</v>
      </c>
      <c r="G160" s="4" t="s">
        <v>303</v>
      </c>
      <c r="H160" s="4"/>
      <c r="W160" s="21" t="s">
        <v>226</v>
      </c>
      <c r="AB160" s="9"/>
    </row>
    <row r="161" spans="1:28" x14ac:dyDescent="0.2">
      <c r="A161" s="3" t="s">
        <v>364</v>
      </c>
      <c r="G161" s="4" t="s">
        <v>45</v>
      </c>
      <c r="H161" s="4"/>
      <c r="W161" s="21" t="s">
        <v>649</v>
      </c>
      <c r="AB161" s="9"/>
    </row>
    <row r="162" spans="1:28" x14ac:dyDescent="0.2">
      <c r="A162" s="3" t="s">
        <v>554</v>
      </c>
      <c r="G162" s="4" t="s">
        <v>830</v>
      </c>
      <c r="H162" s="4"/>
      <c r="W162" s="21" t="s">
        <v>595</v>
      </c>
      <c r="AB162" s="9"/>
    </row>
    <row r="163" spans="1:28" x14ac:dyDescent="0.2">
      <c r="A163" s="3" t="s">
        <v>635</v>
      </c>
      <c r="G163" s="4" t="s">
        <v>937</v>
      </c>
      <c r="H163" s="4"/>
      <c r="W163" s="21" t="s">
        <v>3156</v>
      </c>
      <c r="AB163" s="9"/>
    </row>
    <row r="164" spans="1:28" x14ac:dyDescent="0.2">
      <c r="A164" s="3" t="s">
        <v>141</v>
      </c>
      <c r="G164" s="4" t="s">
        <v>351</v>
      </c>
      <c r="H164" s="4"/>
      <c r="W164" s="21" t="s">
        <v>770</v>
      </c>
      <c r="AB164" s="9"/>
    </row>
    <row r="165" spans="1:28" x14ac:dyDescent="0.2">
      <c r="A165" s="3" t="s">
        <v>1907</v>
      </c>
      <c r="G165" s="4" t="s">
        <v>816</v>
      </c>
      <c r="H165" s="4"/>
      <c r="W165" s="21" t="s">
        <v>674</v>
      </c>
      <c r="AB165" s="9"/>
    </row>
    <row r="166" spans="1:28" x14ac:dyDescent="0.2">
      <c r="A166" s="3" t="s">
        <v>436</v>
      </c>
      <c r="G166" s="4" t="s">
        <v>2194</v>
      </c>
      <c r="H166" s="4"/>
      <c r="W166" s="21" t="s">
        <v>839</v>
      </c>
      <c r="AB166" s="9"/>
    </row>
    <row r="167" spans="1:28" x14ac:dyDescent="0.2">
      <c r="A167" s="3" t="s">
        <v>591</v>
      </c>
      <c r="G167" s="4" t="s">
        <v>1915</v>
      </c>
      <c r="H167" s="4"/>
      <c r="W167" s="21" t="s">
        <v>3164</v>
      </c>
      <c r="AB167" s="9"/>
    </row>
    <row r="168" spans="1:28" x14ac:dyDescent="0.2">
      <c r="A168" s="3" t="s">
        <v>456</v>
      </c>
      <c r="G168" s="4" t="s">
        <v>79</v>
      </c>
      <c r="H168" s="4"/>
      <c r="W168" s="21" t="s">
        <v>908</v>
      </c>
      <c r="AB168" s="9"/>
    </row>
    <row r="169" spans="1:28" x14ac:dyDescent="0.2">
      <c r="A169" s="3" t="s">
        <v>717</v>
      </c>
      <c r="G169" s="4" t="s">
        <v>679</v>
      </c>
      <c r="H169" s="4"/>
      <c r="W169" s="21" t="s">
        <v>3166</v>
      </c>
      <c r="AB169" s="9"/>
    </row>
    <row r="170" spans="1:28" x14ac:dyDescent="0.2">
      <c r="A170" s="3" t="s">
        <v>341</v>
      </c>
      <c r="G170" s="4" t="s">
        <v>2130</v>
      </c>
      <c r="H170" s="4"/>
      <c r="W170" s="21" t="s">
        <v>791</v>
      </c>
      <c r="AB170" s="9"/>
    </row>
    <row r="171" spans="1:28" x14ac:dyDescent="0.2">
      <c r="A171" s="3" t="s">
        <v>859</v>
      </c>
      <c r="G171" s="4" t="s">
        <v>1344</v>
      </c>
      <c r="H171" s="4"/>
      <c r="W171" s="21" t="s">
        <v>3170</v>
      </c>
      <c r="AB171" s="9"/>
    </row>
    <row r="172" spans="1:28" x14ac:dyDescent="0.2">
      <c r="A172" s="3" t="s">
        <v>2351</v>
      </c>
      <c r="G172" s="4" t="s">
        <v>193</v>
      </c>
      <c r="H172" s="4"/>
      <c r="W172" s="21" t="s">
        <v>1487</v>
      </c>
      <c r="AB172" s="9"/>
    </row>
    <row r="173" spans="1:28" x14ac:dyDescent="0.2">
      <c r="A173" s="3" t="s">
        <v>103</v>
      </c>
      <c r="G173" s="4" t="s">
        <v>663</v>
      </c>
      <c r="H173" s="4"/>
      <c r="W173" s="21" t="s">
        <v>895</v>
      </c>
      <c r="AB173" s="9"/>
    </row>
    <row r="174" spans="1:28" x14ac:dyDescent="0.2">
      <c r="A174" s="3" t="s">
        <v>757</v>
      </c>
      <c r="G174" s="4" t="s">
        <v>574</v>
      </c>
      <c r="H174" s="4"/>
      <c r="W174" s="21" t="s">
        <v>74</v>
      </c>
      <c r="AB174" s="9"/>
    </row>
    <row r="175" spans="1:28" x14ac:dyDescent="0.2">
      <c r="A175" s="3" t="s">
        <v>75</v>
      </c>
      <c r="G175" s="4" t="s">
        <v>1183</v>
      </c>
      <c r="H175" s="4"/>
      <c r="W175" s="21" t="s">
        <v>3169</v>
      </c>
      <c r="AB175" s="9"/>
    </row>
    <row r="176" spans="1:28" x14ac:dyDescent="0.2">
      <c r="A176" s="3" t="s">
        <v>422</v>
      </c>
      <c r="G176" s="4" t="s">
        <v>2457</v>
      </c>
      <c r="H176" s="4"/>
      <c r="W176" s="21" t="s">
        <v>590</v>
      </c>
      <c r="AB176" s="9"/>
    </row>
    <row r="177" spans="1:28" x14ac:dyDescent="0.2">
      <c r="A177" s="3" t="s">
        <v>2499</v>
      </c>
      <c r="G177" s="4" t="s">
        <v>350</v>
      </c>
      <c r="H177" s="4"/>
      <c r="W177" s="21" t="s">
        <v>3168</v>
      </c>
      <c r="AB177" s="9"/>
    </row>
    <row r="178" spans="1:28" x14ac:dyDescent="0.2">
      <c r="A178" s="3" t="s">
        <v>374</v>
      </c>
      <c r="G178" s="4" t="s">
        <v>343</v>
      </c>
      <c r="H178" s="4"/>
      <c r="W178" s="21" t="s">
        <v>1918</v>
      </c>
      <c r="AB178" s="9"/>
    </row>
    <row r="179" spans="1:28" x14ac:dyDescent="0.2">
      <c r="A179" s="3" t="s">
        <v>58</v>
      </c>
      <c r="G179" s="4" t="s">
        <v>896</v>
      </c>
      <c r="H179" s="4"/>
      <c r="W179" s="21" t="s">
        <v>494</v>
      </c>
      <c r="AB179" s="9"/>
    </row>
    <row r="180" spans="1:28" x14ac:dyDescent="0.2">
      <c r="A180" s="3" t="s">
        <v>1312</v>
      </c>
      <c r="G180" s="4" t="s">
        <v>950</v>
      </c>
      <c r="H180" s="4"/>
      <c r="W180" s="21" t="s">
        <v>877</v>
      </c>
      <c r="AB180" s="9"/>
    </row>
    <row r="181" spans="1:28" x14ac:dyDescent="0.2">
      <c r="A181" s="3" t="s">
        <v>2551</v>
      </c>
      <c r="G181" s="4" t="s">
        <v>952</v>
      </c>
      <c r="H181" s="4"/>
      <c r="W181" s="21" t="s">
        <v>1546</v>
      </c>
      <c r="AB181" s="9"/>
    </row>
    <row r="182" spans="1:28" x14ac:dyDescent="0.2">
      <c r="A182" s="3" t="s">
        <v>283</v>
      </c>
      <c r="G182" s="4" t="s">
        <v>1006</v>
      </c>
      <c r="H182" s="4"/>
      <c r="W182" s="21" t="s">
        <v>3162</v>
      </c>
      <c r="AB182" s="9"/>
    </row>
    <row r="183" spans="1:28" x14ac:dyDescent="0.2">
      <c r="A183" s="3" t="s">
        <v>2841</v>
      </c>
      <c r="G183" s="4" t="s">
        <v>637</v>
      </c>
      <c r="H183" s="4"/>
      <c r="W183" s="21" t="s">
        <v>89</v>
      </c>
      <c r="AB183" s="9"/>
    </row>
    <row r="184" spans="1:28" x14ac:dyDescent="0.2">
      <c r="A184" s="3" t="s">
        <v>2772</v>
      </c>
      <c r="G184" s="4" t="s">
        <v>1009</v>
      </c>
      <c r="H184" s="4"/>
      <c r="W184" s="21" t="s">
        <v>2711</v>
      </c>
      <c r="AB184" s="9"/>
    </row>
    <row r="185" spans="1:28" ht="16" thickBot="1" x14ac:dyDescent="0.25">
      <c r="A185" s="3" t="s">
        <v>687</v>
      </c>
      <c r="G185" s="4" t="s">
        <v>1050</v>
      </c>
      <c r="H185" s="4"/>
      <c r="W185" s="23" t="s">
        <v>371</v>
      </c>
      <c r="X185" s="11"/>
      <c r="Y185" s="11"/>
      <c r="Z185" s="11"/>
      <c r="AA185" s="11"/>
      <c r="AB185" s="12"/>
    </row>
    <row r="186" spans="1:28" x14ac:dyDescent="0.2">
      <c r="A186" s="3" t="s">
        <v>622</v>
      </c>
      <c r="G186" s="4" t="s">
        <v>1246</v>
      </c>
      <c r="H186" s="4"/>
    </row>
    <row r="187" spans="1:28" x14ac:dyDescent="0.2">
      <c r="A187" s="3" t="s">
        <v>2315</v>
      </c>
      <c r="G187" s="4" t="s">
        <v>1276</v>
      </c>
      <c r="H187" s="4"/>
    </row>
    <row r="188" spans="1:28" x14ac:dyDescent="0.2">
      <c r="A188" s="3" t="s">
        <v>700</v>
      </c>
      <c r="G188" s="4" t="s">
        <v>1357</v>
      </c>
      <c r="H188" s="4"/>
    </row>
    <row r="189" spans="1:28" x14ac:dyDescent="0.2">
      <c r="A189" s="3" t="s">
        <v>787</v>
      </c>
      <c r="G189" s="4" t="s">
        <v>1362</v>
      </c>
      <c r="H189" s="4"/>
    </row>
    <row r="190" spans="1:28" x14ac:dyDescent="0.2">
      <c r="A190" s="3" t="s">
        <v>1794</v>
      </c>
      <c r="G190" s="4"/>
      <c r="H190" s="4"/>
    </row>
    <row r="191" spans="1:28" x14ac:dyDescent="0.2">
      <c r="A191" s="3" t="s">
        <v>692</v>
      </c>
      <c r="G191" s="4"/>
      <c r="H191" s="4"/>
    </row>
    <row r="192" spans="1:28" x14ac:dyDescent="0.2">
      <c r="A192" s="3" t="s">
        <v>158</v>
      </c>
      <c r="G192" s="4"/>
      <c r="H192" s="4"/>
    </row>
    <row r="193" spans="1:8" x14ac:dyDescent="0.2">
      <c r="A193" s="3" t="s">
        <v>324</v>
      </c>
      <c r="G193" s="4"/>
      <c r="H193" s="4"/>
    </row>
    <row r="194" spans="1:8" x14ac:dyDescent="0.2">
      <c r="A194" s="3" t="s">
        <v>2149</v>
      </c>
      <c r="G194" s="4"/>
      <c r="H194" s="4"/>
    </row>
    <row r="195" spans="1:8" x14ac:dyDescent="0.2">
      <c r="A195" s="3" t="s">
        <v>471</v>
      </c>
      <c r="G195" s="4"/>
      <c r="H195" s="4"/>
    </row>
    <row r="196" spans="1:8" x14ac:dyDescent="0.2">
      <c r="A196" s="3" t="s">
        <v>575</v>
      </c>
      <c r="G196" s="4"/>
      <c r="H196" s="4"/>
    </row>
    <row r="197" spans="1:8" x14ac:dyDescent="0.2">
      <c r="A197" s="3" t="s">
        <v>1888</v>
      </c>
      <c r="G197" s="4"/>
      <c r="H197" s="4"/>
    </row>
    <row r="198" spans="1:8" x14ac:dyDescent="0.2">
      <c r="A198" s="3" t="s">
        <v>231</v>
      </c>
      <c r="G198" s="4"/>
      <c r="H198" s="4"/>
    </row>
    <row r="199" spans="1:8" x14ac:dyDescent="0.2">
      <c r="A199" s="3" t="s">
        <v>1156</v>
      </c>
      <c r="G199" s="4"/>
      <c r="H199" s="4"/>
    </row>
    <row r="200" spans="1:8" x14ac:dyDescent="0.2">
      <c r="A200" s="3" t="s">
        <v>1556</v>
      </c>
      <c r="G200" s="4"/>
      <c r="H200" s="4"/>
    </row>
    <row r="201" spans="1:8" x14ac:dyDescent="0.2">
      <c r="A201" s="3" t="s">
        <v>3167</v>
      </c>
      <c r="G201" s="4"/>
      <c r="H201" s="4"/>
    </row>
    <row r="202" spans="1:8" x14ac:dyDescent="0.2">
      <c r="A202" s="3" t="s">
        <v>2262</v>
      </c>
      <c r="G202" s="4"/>
      <c r="H202" s="4"/>
    </row>
    <row r="203" spans="1:8" x14ac:dyDescent="0.2">
      <c r="A203" s="3" t="s">
        <v>600</v>
      </c>
      <c r="G203" s="4"/>
      <c r="H203" s="4"/>
    </row>
    <row r="204" spans="1:8" x14ac:dyDescent="0.2">
      <c r="A204" s="3" t="s">
        <v>855</v>
      </c>
      <c r="G204" s="4"/>
      <c r="H204" s="4"/>
    </row>
    <row r="205" spans="1:8" x14ac:dyDescent="0.2">
      <c r="A205" s="3" t="s">
        <v>3160</v>
      </c>
      <c r="G205" s="4"/>
      <c r="H205" s="4"/>
    </row>
    <row r="206" spans="1:8" x14ac:dyDescent="0.2">
      <c r="A206" s="3" t="s">
        <v>774</v>
      </c>
      <c r="G206" s="4"/>
      <c r="H206" s="4"/>
    </row>
    <row r="207" spans="1:8" x14ac:dyDescent="0.2">
      <c r="A207" s="3" t="s">
        <v>2689</v>
      </c>
      <c r="G207" s="4"/>
      <c r="H207" s="4"/>
    </row>
    <row r="208" spans="1:8" x14ac:dyDescent="0.2">
      <c r="A208" s="3" t="s">
        <v>3151</v>
      </c>
      <c r="G208" s="4"/>
      <c r="H208" s="4"/>
    </row>
    <row r="209" spans="1:8" x14ac:dyDescent="0.2">
      <c r="A209" s="3" t="s">
        <v>1995</v>
      </c>
      <c r="G209" s="4"/>
      <c r="H209" s="4"/>
    </row>
    <row r="210" spans="1:8" x14ac:dyDescent="0.2">
      <c r="A210" s="3" t="s">
        <v>685</v>
      </c>
      <c r="G210" s="4"/>
      <c r="H210" s="4"/>
    </row>
    <row r="211" spans="1:8" x14ac:dyDescent="0.2">
      <c r="A211" s="3" t="s">
        <v>3163</v>
      </c>
      <c r="G211" s="4"/>
      <c r="H211" s="4"/>
    </row>
    <row r="212" spans="1:8" x14ac:dyDescent="0.2">
      <c r="A212" s="3" t="s">
        <v>896</v>
      </c>
      <c r="G212" s="4"/>
      <c r="H212" s="4"/>
    </row>
    <row r="213" spans="1:8" x14ac:dyDescent="0.2">
      <c r="A213" s="3" t="s">
        <v>238</v>
      </c>
      <c r="G213" s="4"/>
      <c r="H213" s="4"/>
    </row>
    <row r="214" spans="1:8" x14ac:dyDescent="0.2">
      <c r="A214" s="3" t="s">
        <v>837</v>
      </c>
      <c r="G214" s="4"/>
      <c r="H214" s="4"/>
    </row>
    <row r="215" spans="1:8" x14ac:dyDescent="0.2">
      <c r="A215" s="3" t="s">
        <v>1399</v>
      </c>
      <c r="G215" s="4"/>
      <c r="H215" s="4"/>
    </row>
    <row r="216" spans="1:8" x14ac:dyDescent="0.2">
      <c r="A216" s="3" t="s">
        <v>3165</v>
      </c>
      <c r="G216" s="4"/>
      <c r="H216" s="4"/>
    </row>
    <row r="217" spans="1:8" x14ac:dyDescent="0.2">
      <c r="A217" s="3" t="s">
        <v>351</v>
      </c>
      <c r="G217" s="4"/>
      <c r="H217" s="4"/>
    </row>
    <row r="218" spans="1:8" x14ac:dyDescent="0.2">
      <c r="A218" s="3" t="s">
        <v>1006</v>
      </c>
      <c r="G218" s="4"/>
      <c r="H218" s="4"/>
    </row>
    <row r="219" spans="1:8" x14ac:dyDescent="0.2">
      <c r="A219" s="3" t="s">
        <v>1627</v>
      </c>
      <c r="G219" s="4"/>
      <c r="H219" s="4"/>
    </row>
    <row r="220" spans="1:8" x14ac:dyDescent="0.2">
      <c r="A220" s="3" t="s">
        <v>226</v>
      </c>
      <c r="G220" s="4"/>
      <c r="H220" s="4"/>
    </row>
    <row r="221" spans="1:8" x14ac:dyDescent="0.2">
      <c r="A221" s="3" t="s">
        <v>350</v>
      </c>
      <c r="G221" s="4"/>
      <c r="H221" s="4"/>
    </row>
    <row r="222" spans="1:8" x14ac:dyDescent="0.2">
      <c r="A222" s="3" t="s">
        <v>649</v>
      </c>
      <c r="G222" s="4"/>
      <c r="H222" s="4"/>
    </row>
    <row r="223" spans="1:8" x14ac:dyDescent="0.2">
      <c r="A223" s="3" t="s">
        <v>595</v>
      </c>
      <c r="G223" s="4"/>
      <c r="H223" s="4"/>
    </row>
    <row r="224" spans="1:8" x14ac:dyDescent="0.2">
      <c r="A224" s="3" t="s">
        <v>3156</v>
      </c>
      <c r="G224" s="4"/>
      <c r="H224" s="4"/>
    </row>
    <row r="225" spans="1:8" x14ac:dyDescent="0.2">
      <c r="A225" s="3" t="s">
        <v>574</v>
      </c>
      <c r="G225" s="4"/>
      <c r="H225" s="4"/>
    </row>
    <row r="226" spans="1:8" x14ac:dyDescent="0.2">
      <c r="A226" s="3" t="s">
        <v>816</v>
      </c>
      <c r="G226" s="4"/>
      <c r="H226" s="4"/>
    </row>
    <row r="227" spans="1:8" x14ac:dyDescent="0.2">
      <c r="A227" s="3" t="s">
        <v>3150</v>
      </c>
      <c r="G227" s="4"/>
      <c r="H227" s="4"/>
    </row>
    <row r="228" spans="1:8" x14ac:dyDescent="0.2">
      <c r="A228" s="3" t="s">
        <v>770</v>
      </c>
      <c r="G228" s="4"/>
      <c r="H228" s="4"/>
    </row>
    <row r="229" spans="1:8" x14ac:dyDescent="0.2">
      <c r="A229" s="3" t="s">
        <v>674</v>
      </c>
      <c r="G229" s="4"/>
      <c r="H229" s="4"/>
    </row>
    <row r="230" spans="1:8" x14ac:dyDescent="0.2">
      <c r="A230" s="3" t="s">
        <v>113</v>
      </c>
      <c r="G230" s="4"/>
      <c r="H230" s="4"/>
    </row>
    <row r="231" spans="1:8" x14ac:dyDescent="0.2">
      <c r="A231" s="3" t="s">
        <v>148</v>
      </c>
      <c r="G231" s="4"/>
      <c r="H231" s="4"/>
    </row>
    <row r="232" spans="1:8" x14ac:dyDescent="0.2">
      <c r="A232" s="3" t="s">
        <v>839</v>
      </c>
      <c r="G232" s="4"/>
      <c r="H232" s="4"/>
    </row>
    <row r="233" spans="1:8" x14ac:dyDescent="0.2">
      <c r="A233" s="3" t="s">
        <v>3164</v>
      </c>
      <c r="G233" s="4"/>
      <c r="H233" s="4"/>
    </row>
    <row r="234" spans="1:8" x14ac:dyDescent="0.2">
      <c r="A234" s="3" t="s">
        <v>908</v>
      </c>
      <c r="G234" s="4"/>
      <c r="H234" s="4"/>
    </row>
    <row r="235" spans="1:8" x14ac:dyDescent="0.2">
      <c r="A235" s="3" t="s">
        <v>125</v>
      </c>
      <c r="G235" s="4"/>
      <c r="H235" s="4"/>
    </row>
    <row r="236" spans="1:8" x14ac:dyDescent="0.2">
      <c r="A236" s="3" t="s">
        <v>952</v>
      </c>
      <c r="G236" s="4"/>
      <c r="H236" s="4"/>
    </row>
    <row r="237" spans="1:8" x14ac:dyDescent="0.2">
      <c r="A237" s="3" t="s">
        <v>218</v>
      </c>
      <c r="G237" s="4"/>
      <c r="H237" s="4"/>
    </row>
    <row r="238" spans="1:8" x14ac:dyDescent="0.2">
      <c r="A238" s="3" t="s">
        <v>3166</v>
      </c>
      <c r="G238" s="4"/>
      <c r="H238" s="4"/>
    </row>
    <row r="239" spans="1:8" x14ac:dyDescent="0.2">
      <c r="A239" s="3" t="s">
        <v>830</v>
      </c>
      <c r="G239" s="4"/>
      <c r="H239" s="4"/>
    </row>
    <row r="240" spans="1:8" x14ac:dyDescent="0.2">
      <c r="A240" s="3" t="s">
        <v>791</v>
      </c>
      <c r="G240" s="4"/>
      <c r="H240" s="4"/>
    </row>
    <row r="241" spans="1:8" x14ac:dyDescent="0.2">
      <c r="A241" s="3" t="s">
        <v>3170</v>
      </c>
      <c r="G241" s="4"/>
      <c r="H241" s="4"/>
    </row>
    <row r="242" spans="1:8" x14ac:dyDescent="0.2">
      <c r="A242" s="3" t="s">
        <v>1487</v>
      </c>
      <c r="G242" s="4"/>
      <c r="H242" s="4"/>
    </row>
    <row r="243" spans="1:8" x14ac:dyDescent="0.2">
      <c r="A243" s="3" t="s">
        <v>895</v>
      </c>
      <c r="G243" s="4"/>
      <c r="H243" s="4"/>
    </row>
    <row r="244" spans="1:8" x14ac:dyDescent="0.2">
      <c r="A244" s="3" t="s">
        <v>74</v>
      </c>
      <c r="G244" s="4"/>
      <c r="H244" s="4"/>
    </row>
    <row r="245" spans="1:8" x14ac:dyDescent="0.2">
      <c r="A245" s="3" t="s">
        <v>1009</v>
      </c>
      <c r="G245" s="4"/>
      <c r="H245" s="4"/>
    </row>
    <row r="246" spans="1:8" x14ac:dyDescent="0.2">
      <c r="A246" s="3" t="s">
        <v>2007</v>
      </c>
      <c r="G246" s="4"/>
      <c r="H246" s="4"/>
    </row>
    <row r="247" spans="1:8" x14ac:dyDescent="0.2">
      <c r="A247" s="3" t="s">
        <v>2128</v>
      </c>
      <c r="G247" s="4"/>
      <c r="H247" s="4"/>
    </row>
    <row r="248" spans="1:8" x14ac:dyDescent="0.2">
      <c r="A248" s="3" t="s">
        <v>1133</v>
      </c>
      <c r="G248" s="4"/>
      <c r="H248" s="4"/>
    </row>
    <row r="249" spans="1:8" x14ac:dyDescent="0.2">
      <c r="A249" s="3" t="s">
        <v>98</v>
      </c>
      <c r="G249" s="4"/>
      <c r="H249" s="4"/>
    </row>
    <row r="250" spans="1:8" x14ac:dyDescent="0.2">
      <c r="A250" s="3" t="s">
        <v>3169</v>
      </c>
      <c r="G250" s="4"/>
      <c r="H250" s="4"/>
    </row>
    <row r="251" spans="1:8" x14ac:dyDescent="0.2">
      <c r="A251" s="3" t="s">
        <v>590</v>
      </c>
      <c r="G251" s="4"/>
      <c r="H251" s="4"/>
    </row>
    <row r="252" spans="1:8" x14ac:dyDescent="0.2">
      <c r="A252" s="3" t="s">
        <v>950</v>
      </c>
      <c r="G252" s="4"/>
      <c r="H252" s="4"/>
    </row>
    <row r="253" spans="1:8" x14ac:dyDescent="0.2">
      <c r="A253" s="3" t="s">
        <v>3168</v>
      </c>
      <c r="G253" s="4"/>
      <c r="H253" s="4"/>
    </row>
    <row r="254" spans="1:8" x14ac:dyDescent="0.2">
      <c r="A254" s="3" t="s">
        <v>480</v>
      </c>
      <c r="G254" s="4"/>
      <c r="H254" s="4"/>
    </row>
    <row r="255" spans="1:8" x14ac:dyDescent="0.2">
      <c r="A255" s="3" t="s">
        <v>1918</v>
      </c>
      <c r="G255" s="4"/>
      <c r="H255" s="4"/>
    </row>
    <row r="256" spans="1:8" x14ac:dyDescent="0.2">
      <c r="A256" s="3" t="s">
        <v>1296</v>
      </c>
      <c r="G256" s="4"/>
      <c r="H256" s="4"/>
    </row>
    <row r="257" spans="1:8" x14ac:dyDescent="0.2">
      <c r="A257" s="3" t="s">
        <v>1043</v>
      </c>
      <c r="G257" s="4"/>
      <c r="H257" s="4"/>
    </row>
    <row r="258" spans="1:8" x14ac:dyDescent="0.2">
      <c r="A258" s="3" t="s">
        <v>494</v>
      </c>
      <c r="G258" s="4"/>
      <c r="H258" s="4"/>
    </row>
    <row r="259" spans="1:8" x14ac:dyDescent="0.2">
      <c r="A259" s="3" t="s">
        <v>2457</v>
      </c>
      <c r="G259" s="4"/>
      <c r="H259" s="4"/>
    </row>
    <row r="260" spans="1:8" x14ac:dyDescent="0.2">
      <c r="A260" s="3" t="s">
        <v>877</v>
      </c>
      <c r="G260" s="4"/>
      <c r="H260" s="4"/>
    </row>
    <row r="261" spans="1:8" x14ac:dyDescent="0.2">
      <c r="A261" s="3" t="s">
        <v>1546</v>
      </c>
      <c r="G261" s="4"/>
      <c r="H261" s="4"/>
    </row>
    <row r="262" spans="1:8" x14ac:dyDescent="0.2">
      <c r="A262" s="3" t="s">
        <v>2546</v>
      </c>
      <c r="G262" s="4"/>
    </row>
    <row r="263" spans="1:8" x14ac:dyDescent="0.2">
      <c r="A263" s="3" t="s">
        <v>1246</v>
      </c>
      <c r="G263" s="4"/>
    </row>
    <row r="264" spans="1:8" x14ac:dyDescent="0.2">
      <c r="A264" s="3" t="s">
        <v>1050</v>
      </c>
      <c r="G264" s="4"/>
    </row>
    <row r="265" spans="1:8" x14ac:dyDescent="0.2">
      <c r="A265" s="3" t="s">
        <v>761</v>
      </c>
      <c r="G265" s="4"/>
    </row>
    <row r="266" spans="1:8" x14ac:dyDescent="0.2">
      <c r="A266" s="3" t="s">
        <v>459</v>
      </c>
      <c r="G266" s="4"/>
    </row>
    <row r="267" spans="1:8" x14ac:dyDescent="0.2">
      <c r="A267" s="3" t="s">
        <v>1267</v>
      </c>
      <c r="G267" s="4"/>
    </row>
    <row r="268" spans="1:8" x14ac:dyDescent="0.2">
      <c r="A268" s="3" t="s">
        <v>343</v>
      </c>
      <c r="G268" s="4"/>
    </row>
    <row r="269" spans="1:8" x14ac:dyDescent="0.2">
      <c r="A269" s="3" t="s">
        <v>3162</v>
      </c>
      <c r="G269" s="4"/>
    </row>
    <row r="270" spans="1:8" x14ac:dyDescent="0.2">
      <c r="A270" s="3" t="s">
        <v>933</v>
      </c>
      <c r="G270" s="4"/>
    </row>
    <row r="271" spans="1:8" x14ac:dyDescent="0.2">
      <c r="A271" s="3" t="s">
        <v>1183</v>
      </c>
      <c r="G271" s="4"/>
    </row>
    <row r="272" spans="1:8" x14ac:dyDescent="0.2">
      <c r="A272" s="3" t="s">
        <v>216</v>
      </c>
      <c r="G272" s="4"/>
    </row>
    <row r="273" spans="1:7" x14ac:dyDescent="0.2">
      <c r="A273" s="3" t="s">
        <v>1642</v>
      </c>
      <c r="G273" s="4"/>
    </row>
    <row r="274" spans="1:7" x14ac:dyDescent="0.2">
      <c r="A274" s="3" t="s">
        <v>89</v>
      </c>
      <c r="G274" s="4"/>
    </row>
    <row r="275" spans="1:7" x14ac:dyDescent="0.2">
      <c r="A275" s="3" t="s">
        <v>45</v>
      </c>
      <c r="G275" s="4"/>
    </row>
    <row r="276" spans="1:7" x14ac:dyDescent="0.2">
      <c r="A276" s="3" t="s">
        <v>2711</v>
      </c>
      <c r="G276" s="4"/>
    </row>
    <row r="277" spans="1:7" x14ac:dyDescent="0.2">
      <c r="A277" s="3" t="s">
        <v>371</v>
      </c>
      <c r="G277" s="4"/>
    </row>
    <row r="278" spans="1:7" x14ac:dyDescent="0.2">
      <c r="A278" s="3" t="s">
        <v>637</v>
      </c>
      <c r="G278" s="4"/>
    </row>
    <row r="279" spans="1:7" x14ac:dyDescent="0.2">
      <c r="A279" s="3" t="s">
        <v>1357</v>
      </c>
      <c r="G279" s="4"/>
    </row>
    <row r="280" spans="1:7" x14ac:dyDescent="0.2">
      <c r="A280" s="3" t="s">
        <v>663</v>
      </c>
      <c r="G280" s="4"/>
    </row>
    <row r="281" spans="1:7" x14ac:dyDescent="0.2">
      <c r="A281" s="3" t="s">
        <v>1276</v>
      </c>
      <c r="G281" s="4"/>
    </row>
    <row r="282" spans="1:7" x14ac:dyDescent="0.2">
      <c r="A282" s="3" t="s">
        <v>647</v>
      </c>
      <c r="G282" s="4"/>
    </row>
    <row r="283" spans="1:7" x14ac:dyDescent="0.2">
      <c r="A283" s="3" t="s">
        <v>1362</v>
      </c>
      <c r="G283" s="4"/>
    </row>
    <row r="284" spans="1:7" x14ac:dyDescent="0.2">
      <c r="G284" s="4"/>
    </row>
    <row r="285" spans="1:7" x14ac:dyDescent="0.2">
      <c r="G285" s="4"/>
    </row>
    <row r="286" spans="1:7" x14ac:dyDescent="0.2">
      <c r="G286" s="4"/>
    </row>
    <row r="287" spans="1:7" x14ac:dyDescent="0.2">
      <c r="G287" s="4"/>
    </row>
    <row r="288" spans="1:7" x14ac:dyDescent="0.2">
      <c r="G288" s="4"/>
    </row>
    <row r="289" spans="7:7" x14ac:dyDescent="0.2">
      <c r="G289" s="4"/>
    </row>
    <row r="290" spans="7:7" x14ac:dyDescent="0.2">
      <c r="G290" s="4"/>
    </row>
    <row r="291" spans="7:7" x14ac:dyDescent="0.2">
      <c r="G291" s="4"/>
    </row>
    <row r="292" spans="7:7" x14ac:dyDescent="0.2">
      <c r="G292" s="4"/>
    </row>
    <row r="293" spans="7:7" x14ac:dyDescent="0.2">
      <c r="G293" s="4"/>
    </row>
    <row r="294" spans="7:7" x14ac:dyDescent="0.2">
      <c r="G294" s="4"/>
    </row>
    <row r="295" spans="7:7" x14ac:dyDescent="0.2">
      <c r="G295" s="4"/>
    </row>
    <row r="296" spans="7:7" x14ac:dyDescent="0.2">
      <c r="G296" s="4"/>
    </row>
    <row r="297" spans="7:7" x14ac:dyDescent="0.2">
      <c r="G297" s="4"/>
    </row>
    <row r="298" spans="7:7" x14ac:dyDescent="0.2">
      <c r="G298" s="4"/>
    </row>
    <row r="299" spans="7:7" x14ac:dyDescent="0.2">
      <c r="G299" s="4"/>
    </row>
    <row r="300" spans="7:7" x14ac:dyDescent="0.2">
      <c r="G300" s="4"/>
    </row>
    <row r="301" spans="7:7" x14ac:dyDescent="0.2">
      <c r="G301" s="4"/>
    </row>
    <row r="302" spans="7:7" x14ac:dyDescent="0.2">
      <c r="G302" s="4"/>
    </row>
    <row r="303" spans="7:7" x14ac:dyDescent="0.2">
      <c r="G303" s="4"/>
    </row>
    <row r="304" spans="7:7" x14ac:dyDescent="0.2">
      <c r="G304" s="4"/>
    </row>
    <row r="305" spans="7:7" x14ac:dyDescent="0.2">
      <c r="G305" s="4"/>
    </row>
    <row r="306" spans="7:7" x14ac:dyDescent="0.2">
      <c r="G306" s="4"/>
    </row>
    <row r="307" spans="7:7" x14ac:dyDescent="0.2">
      <c r="G307" s="4"/>
    </row>
    <row r="308" spans="7:7" x14ac:dyDescent="0.2">
      <c r="G308" s="4"/>
    </row>
    <row r="309" spans="7:7" x14ac:dyDescent="0.2">
      <c r="G309" s="4"/>
    </row>
    <row r="310" spans="7:7" x14ac:dyDescent="0.2">
      <c r="G310" s="4"/>
    </row>
    <row r="311" spans="7:7" x14ac:dyDescent="0.2">
      <c r="G311" s="4"/>
    </row>
    <row r="312" spans="7:7" x14ac:dyDescent="0.2">
      <c r="G312" s="4"/>
    </row>
    <row r="313" spans="7:7" x14ac:dyDescent="0.2">
      <c r="G313" s="4"/>
    </row>
    <row r="314" spans="7:7" x14ac:dyDescent="0.2">
      <c r="G314" s="4"/>
    </row>
    <row r="315" spans="7:7" x14ac:dyDescent="0.2">
      <c r="G315" s="4"/>
    </row>
    <row r="316" spans="7:7" x14ac:dyDescent="0.2">
      <c r="G316" s="4"/>
    </row>
    <row r="317" spans="7:7" x14ac:dyDescent="0.2">
      <c r="G317" s="4"/>
    </row>
    <row r="318" spans="7:7" x14ac:dyDescent="0.2">
      <c r="G318" s="4"/>
    </row>
    <row r="319" spans="7:7" x14ac:dyDescent="0.2">
      <c r="G319" s="4"/>
    </row>
    <row r="320" spans="7:7" x14ac:dyDescent="0.2">
      <c r="G320" s="4"/>
    </row>
    <row r="321" spans="7:7" x14ac:dyDescent="0.2">
      <c r="G321" s="4"/>
    </row>
    <row r="322" spans="7:7" x14ac:dyDescent="0.2">
      <c r="G322" s="4"/>
    </row>
    <row r="323" spans="7:7" x14ac:dyDescent="0.2">
      <c r="G323" s="4"/>
    </row>
    <row r="324" spans="7:7" x14ac:dyDescent="0.2">
      <c r="G324" s="4"/>
    </row>
    <row r="325" spans="7:7" x14ac:dyDescent="0.2">
      <c r="G325" s="4"/>
    </row>
    <row r="326" spans="7:7" x14ac:dyDescent="0.2">
      <c r="G326" s="4"/>
    </row>
    <row r="327" spans="7:7" x14ac:dyDescent="0.2">
      <c r="G327" s="4"/>
    </row>
    <row r="328" spans="7:7" x14ac:dyDescent="0.2">
      <c r="G328" s="4"/>
    </row>
    <row r="329" spans="7:7" x14ac:dyDescent="0.2">
      <c r="G329" s="4"/>
    </row>
    <row r="330" spans="7:7" x14ac:dyDescent="0.2">
      <c r="G330" s="4"/>
    </row>
    <row r="331" spans="7:7" x14ac:dyDescent="0.2">
      <c r="G331" s="4"/>
    </row>
    <row r="332" spans="7:7" x14ac:dyDescent="0.2">
      <c r="G332" s="4"/>
    </row>
    <row r="333" spans="7:7" x14ac:dyDescent="0.2">
      <c r="G333" s="4"/>
    </row>
    <row r="334" spans="7:7" x14ac:dyDescent="0.2">
      <c r="G334" s="4"/>
    </row>
    <row r="335" spans="7:7" x14ac:dyDescent="0.2">
      <c r="G335" s="4"/>
    </row>
    <row r="336" spans="7:7" x14ac:dyDescent="0.2">
      <c r="G336" s="4"/>
    </row>
    <row r="337" spans="7:7" x14ac:dyDescent="0.2">
      <c r="G337" s="4"/>
    </row>
    <row r="338" spans="7:7" x14ac:dyDescent="0.2">
      <c r="G338" s="4"/>
    </row>
    <row r="339" spans="7:7" x14ac:dyDescent="0.2">
      <c r="G339" s="4"/>
    </row>
    <row r="340" spans="7:7" x14ac:dyDescent="0.2">
      <c r="G340" s="4"/>
    </row>
    <row r="341" spans="7:7" x14ac:dyDescent="0.2">
      <c r="G341" s="4"/>
    </row>
    <row r="342" spans="7:7" x14ac:dyDescent="0.2">
      <c r="G342" s="4"/>
    </row>
    <row r="343" spans="7:7" x14ac:dyDescent="0.2">
      <c r="G343" s="4"/>
    </row>
    <row r="344" spans="7:7" x14ac:dyDescent="0.2">
      <c r="G344" s="4"/>
    </row>
    <row r="345" spans="7:7" x14ac:dyDescent="0.2">
      <c r="G345" s="4"/>
    </row>
    <row r="346" spans="7:7" x14ac:dyDescent="0.2">
      <c r="G346" s="4"/>
    </row>
    <row r="347" spans="7:7" x14ac:dyDescent="0.2">
      <c r="G347" s="4"/>
    </row>
    <row r="348" spans="7:7" x14ac:dyDescent="0.2">
      <c r="G348" s="4"/>
    </row>
    <row r="349" spans="7:7" x14ac:dyDescent="0.2">
      <c r="G349" s="4"/>
    </row>
    <row r="350" spans="7:7" x14ac:dyDescent="0.2">
      <c r="G350" s="4"/>
    </row>
    <row r="351" spans="7:7" x14ac:dyDescent="0.2">
      <c r="G351" s="4"/>
    </row>
    <row r="352" spans="7:7" x14ac:dyDescent="0.2">
      <c r="G352" s="4"/>
    </row>
    <row r="353" spans="7:7" x14ac:dyDescent="0.2">
      <c r="G353" s="4"/>
    </row>
    <row r="354" spans="7:7" x14ac:dyDescent="0.2">
      <c r="G354" s="4"/>
    </row>
    <row r="355" spans="7:7" x14ac:dyDescent="0.2">
      <c r="G355" s="4"/>
    </row>
    <row r="356" spans="7:7" x14ac:dyDescent="0.2">
      <c r="G356" s="4"/>
    </row>
    <row r="357" spans="7:7" x14ac:dyDescent="0.2">
      <c r="G357" s="4"/>
    </row>
    <row r="358" spans="7:7" x14ac:dyDescent="0.2">
      <c r="G358" s="4"/>
    </row>
    <row r="359" spans="7:7" x14ac:dyDescent="0.2">
      <c r="G359" s="4"/>
    </row>
    <row r="360" spans="7:7" x14ac:dyDescent="0.2">
      <c r="G360" s="4"/>
    </row>
    <row r="361" spans="7:7" x14ac:dyDescent="0.2">
      <c r="G361" s="4"/>
    </row>
    <row r="362" spans="7:7" x14ac:dyDescent="0.2">
      <c r="G362" s="4"/>
    </row>
    <row r="363" spans="7:7" x14ac:dyDescent="0.2">
      <c r="G363" s="4"/>
    </row>
    <row r="364" spans="7:7" x14ac:dyDescent="0.2">
      <c r="G364" s="4"/>
    </row>
    <row r="365" spans="7:7" x14ac:dyDescent="0.2">
      <c r="G365" s="4"/>
    </row>
    <row r="366" spans="7:7" x14ac:dyDescent="0.2">
      <c r="G366" s="4"/>
    </row>
    <row r="367" spans="7:7" x14ac:dyDescent="0.2">
      <c r="G367" s="4"/>
    </row>
    <row r="368" spans="7:7" x14ac:dyDescent="0.2">
      <c r="G368" s="4"/>
    </row>
    <row r="369" spans="7:7" x14ac:dyDescent="0.2">
      <c r="G369" s="4"/>
    </row>
    <row r="370" spans="7:7" x14ac:dyDescent="0.2">
      <c r="G370" s="4"/>
    </row>
    <row r="371" spans="7:7" x14ac:dyDescent="0.2">
      <c r="G371" s="4"/>
    </row>
    <row r="372" spans="7:7" x14ac:dyDescent="0.2">
      <c r="G372" s="4"/>
    </row>
    <row r="373" spans="7:7" x14ac:dyDescent="0.2">
      <c r="G373" s="4"/>
    </row>
    <row r="374" spans="7:7" x14ac:dyDescent="0.2">
      <c r="G374" s="4"/>
    </row>
    <row r="375" spans="7:7" x14ac:dyDescent="0.2">
      <c r="G375" s="4"/>
    </row>
    <row r="376" spans="7:7" x14ac:dyDescent="0.2">
      <c r="G376" s="4"/>
    </row>
    <row r="377" spans="7:7" x14ac:dyDescent="0.2">
      <c r="G377" s="4"/>
    </row>
    <row r="378" spans="7:7" x14ac:dyDescent="0.2">
      <c r="G378" s="4"/>
    </row>
    <row r="379" spans="7:7" x14ac:dyDescent="0.2">
      <c r="G379" s="4"/>
    </row>
    <row r="380" spans="7:7" x14ac:dyDescent="0.2">
      <c r="G380" s="4"/>
    </row>
    <row r="381" spans="7:7" x14ac:dyDescent="0.2">
      <c r="G381" s="4"/>
    </row>
    <row r="382" spans="7:7" x14ac:dyDescent="0.2">
      <c r="G382" s="4"/>
    </row>
    <row r="383" spans="7:7" x14ac:dyDescent="0.2">
      <c r="G383" s="4"/>
    </row>
    <row r="384" spans="7:7" x14ac:dyDescent="0.2">
      <c r="G384" s="4"/>
    </row>
    <row r="385" spans="7:7" x14ac:dyDescent="0.2">
      <c r="G385" s="4"/>
    </row>
    <row r="386" spans="7:7" x14ac:dyDescent="0.2">
      <c r="G386" s="4"/>
    </row>
    <row r="387" spans="7:7" x14ac:dyDescent="0.2">
      <c r="G387" s="4"/>
    </row>
    <row r="388" spans="7:7" x14ac:dyDescent="0.2">
      <c r="G388" s="4"/>
    </row>
    <row r="389" spans="7:7" x14ac:dyDescent="0.2">
      <c r="G389" s="4"/>
    </row>
    <row r="390" spans="7:7" x14ac:dyDescent="0.2">
      <c r="G390" s="4"/>
    </row>
    <row r="391" spans="7:7" x14ac:dyDescent="0.2">
      <c r="G391" s="4"/>
    </row>
    <row r="392" spans="7:7" x14ac:dyDescent="0.2">
      <c r="G392" s="4"/>
    </row>
    <row r="393" spans="7:7" x14ac:dyDescent="0.2">
      <c r="G393" s="4"/>
    </row>
    <row r="394" spans="7:7" x14ac:dyDescent="0.2">
      <c r="G394" s="4"/>
    </row>
    <row r="395" spans="7:7" x14ac:dyDescent="0.2">
      <c r="G395" s="4"/>
    </row>
    <row r="396" spans="7:7" x14ac:dyDescent="0.2">
      <c r="G396" s="4"/>
    </row>
    <row r="397" spans="7:7" x14ac:dyDescent="0.2">
      <c r="G397" s="4"/>
    </row>
    <row r="398" spans="7:7" x14ac:dyDescent="0.2">
      <c r="G398" s="4"/>
    </row>
    <row r="399" spans="7:7" x14ac:dyDescent="0.2">
      <c r="G399" s="4"/>
    </row>
    <row r="400" spans="7:7" x14ac:dyDescent="0.2">
      <c r="G400" s="4"/>
    </row>
    <row r="401" spans="7:7" x14ac:dyDescent="0.2">
      <c r="G401" s="4"/>
    </row>
    <row r="402" spans="7:7" x14ac:dyDescent="0.2">
      <c r="G402" s="4"/>
    </row>
    <row r="403" spans="7:7" x14ac:dyDescent="0.2">
      <c r="G403" s="4"/>
    </row>
    <row r="404" spans="7:7" x14ac:dyDescent="0.2">
      <c r="G404" s="4"/>
    </row>
    <row r="405" spans="7:7" x14ac:dyDescent="0.2">
      <c r="G405" s="4"/>
    </row>
    <row r="406" spans="7:7" x14ac:dyDescent="0.2">
      <c r="G406" s="4"/>
    </row>
    <row r="407" spans="7:7" x14ac:dyDescent="0.2">
      <c r="G407" s="4"/>
    </row>
    <row r="408" spans="7:7" x14ac:dyDescent="0.2">
      <c r="G408" s="4"/>
    </row>
    <row r="409" spans="7:7" x14ac:dyDescent="0.2">
      <c r="G409" s="4"/>
    </row>
    <row r="410" spans="7:7" x14ac:dyDescent="0.2">
      <c r="G410" s="4"/>
    </row>
    <row r="411" spans="7:7" x14ac:dyDescent="0.2">
      <c r="G411" s="4"/>
    </row>
    <row r="412" spans="7:7" x14ac:dyDescent="0.2">
      <c r="G412" s="4"/>
    </row>
    <row r="413" spans="7:7" x14ac:dyDescent="0.2">
      <c r="G413" s="4"/>
    </row>
    <row r="414" spans="7:7" x14ac:dyDescent="0.2">
      <c r="G414" s="4"/>
    </row>
    <row r="415" spans="7:7" x14ac:dyDescent="0.2">
      <c r="G415" s="4"/>
    </row>
    <row r="416" spans="7:7" x14ac:dyDescent="0.2">
      <c r="G416" s="4"/>
    </row>
    <row r="417" spans="7:7" x14ac:dyDescent="0.2">
      <c r="G417" s="4"/>
    </row>
    <row r="418" spans="7:7" x14ac:dyDescent="0.2">
      <c r="G418" s="4"/>
    </row>
    <row r="419" spans="7:7" x14ac:dyDescent="0.2">
      <c r="G419" s="4"/>
    </row>
    <row r="420" spans="7:7" x14ac:dyDescent="0.2">
      <c r="G420" s="4"/>
    </row>
    <row r="421" spans="7:7" x14ac:dyDescent="0.2">
      <c r="G421" s="4"/>
    </row>
    <row r="422" spans="7:7" x14ac:dyDescent="0.2">
      <c r="G422" s="4"/>
    </row>
    <row r="423" spans="7:7" x14ac:dyDescent="0.2">
      <c r="G423" s="4"/>
    </row>
    <row r="424" spans="7:7" x14ac:dyDescent="0.2">
      <c r="G424" s="4"/>
    </row>
    <row r="425" spans="7:7" x14ac:dyDescent="0.2">
      <c r="G425" s="4"/>
    </row>
    <row r="426" spans="7:7" x14ac:dyDescent="0.2">
      <c r="G426" s="4"/>
    </row>
    <row r="427" spans="7:7" x14ac:dyDescent="0.2">
      <c r="G427" s="4"/>
    </row>
    <row r="428" spans="7:7" x14ac:dyDescent="0.2">
      <c r="G428" s="4"/>
    </row>
    <row r="429" spans="7:7" x14ac:dyDescent="0.2">
      <c r="G429" s="4"/>
    </row>
    <row r="430" spans="7:7" x14ac:dyDescent="0.2">
      <c r="G430" s="4"/>
    </row>
    <row r="431" spans="7:7" x14ac:dyDescent="0.2">
      <c r="G431" s="4"/>
    </row>
    <row r="432" spans="7:7" x14ac:dyDescent="0.2">
      <c r="G432" s="4"/>
    </row>
    <row r="433" spans="7:7" x14ac:dyDescent="0.2">
      <c r="G433" s="4"/>
    </row>
    <row r="434" spans="7:7" x14ac:dyDescent="0.2">
      <c r="G434" s="4"/>
    </row>
    <row r="435" spans="7:7" x14ac:dyDescent="0.2">
      <c r="G435" s="4"/>
    </row>
    <row r="436" spans="7:7" x14ac:dyDescent="0.2">
      <c r="G436" s="4"/>
    </row>
    <row r="437" spans="7:7" x14ac:dyDescent="0.2">
      <c r="G437" s="4"/>
    </row>
    <row r="438" spans="7:7" x14ac:dyDescent="0.2">
      <c r="G438" s="4"/>
    </row>
    <row r="439" spans="7:7" x14ac:dyDescent="0.2">
      <c r="G439" s="4"/>
    </row>
    <row r="440" spans="7:7" x14ac:dyDescent="0.2">
      <c r="G440" s="4"/>
    </row>
    <row r="441" spans="7:7" x14ac:dyDescent="0.2">
      <c r="G441" s="4"/>
    </row>
    <row r="442" spans="7:7" x14ac:dyDescent="0.2">
      <c r="G442" s="4"/>
    </row>
    <row r="443" spans="7:7" x14ac:dyDescent="0.2">
      <c r="G443" s="4"/>
    </row>
    <row r="444" spans="7:7" x14ac:dyDescent="0.2">
      <c r="G444" s="4"/>
    </row>
    <row r="445" spans="7:7" x14ac:dyDescent="0.2">
      <c r="G445" s="4"/>
    </row>
    <row r="446" spans="7:7" x14ac:dyDescent="0.2">
      <c r="G446" s="4"/>
    </row>
    <row r="447" spans="7:7" x14ac:dyDescent="0.2">
      <c r="G447" s="4"/>
    </row>
    <row r="448" spans="7:7" x14ac:dyDescent="0.2">
      <c r="G448" s="4"/>
    </row>
    <row r="449" spans="7:7" x14ac:dyDescent="0.2">
      <c r="G449" s="4"/>
    </row>
    <row r="450" spans="7:7" x14ac:dyDescent="0.2">
      <c r="G450" s="4"/>
    </row>
    <row r="451" spans="7:7" x14ac:dyDescent="0.2">
      <c r="G451" s="4"/>
    </row>
    <row r="452" spans="7:7" x14ac:dyDescent="0.2">
      <c r="G452" s="4"/>
    </row>
    <row r="453" spans="7:7" x14ac:dyDescent="0.2">
      <c r="G453" s="4"/>
    </row>
    <row r="454" spans="7:7" x14ac:dyDescent="0.2">
      <c r="G454" s="4"/>
    </row>
    <row r="455" spans="7:7" x14ac:dyDescent="0.2">
      <c r="G455" s="4"/>
    </row>
    <row r="456" spans="7:7" x14ac:dyDescent="0.2">
      <c r="G456" s="4"/>
    </row>
    <row r="457" spans="7:7" x14ac:dyDescent="0.2">
      <c r="G457" s="4"/>
    </row>
    <row r="458" spans="7:7" x14ac:dyDescent="0.2">
      <c r="G458" s="4"/>
    </row>
    <row r="459" spans="7:7" x14ac:dyDescent="0.2">
      <c r="G459" s="4"/>
    </row>
    <row r="460" spans="7:7" x14ac:dyDescent="0.2">
      <c r="G460" s="4"/>
    </row>
    <row r="461" spans="7:7" x14ac:dyDescent="0.2">
      <c r="G461" s="4"/>
    </row>
    <row r="462" spans="7:7" x14ac:dyDescent="0.2">
      <c r="G462" s="4"/>
    </row>
    <row r="463" spans="7:7" x14ac:dyDescent="0.2">
      <c r="G463" s="4"/>
    </row>
    <row r="464" spans="7:7" x14ac:dyDescent="0.2">
      <c r="G464" s="4"/>
    </row>
    <row r="465" spans="7:7" x14ac:dyDescent="0.2">
      <c r="G465" s="4"/>
    </row>
    <row r="466" spans="7:7" x14ac:dyDescent="0.2">
      <c r="G466" s="4"/>
    </row>
    <row r="467" spans="7:7" x14ac:dyDescent="0.2">
      <c r="G467" s="4"/>
    </row>
    <row r="468" spans="7:7" x14ac:dyDescent="0.2">
      <c r="G468" s="4"/>
    </row>
    <row r="469" spans="7:7" x14ac:dyDescent="0.2">
      <c r="G469" s="4"/>
    </row>
    <row r="470" spans="7:7" x14ac:dyDescent="0.2">
      <c r="G470" s="4"/>
    </row>
    <row r="471" spans="7:7" x14ac:dyDescent="0.2">
      <c r="G471" s="4"/>
    </row>
    <row r="472" spans="7:7" x14ac:dyDescent="0.2">
      <c r="G472" s="4"/>
    </row>
    <row r="473" spans="7:7" x14ac:dyDescent="0.2">
      <c r="G473" s="4"/>
    </row>
    <row r="474" spans="7:7" x14ac:dyDescent="0.2">
      <c r="G474" s="4"/>
    </row>
    <row r="475" spans="7:7" x14ac:dyDescent="0.2">
      <c r="G475" s="4"/>
    </row>
    <row r="476" spans="7:7" x14ac:dyDescent="0.2">
      <c r="G476" s="4"/>
    </row>
    <row r="477" spans="7:7" x14ac:dyDescent="0.2">
      <c r="G477" s="4"/>
    </row>
    <row r="478" spans="7:7" x14ac:dyDescent="0.2">
      <c r="G478" s="4"/>
    </row>
    <row r="479" spans="7:7" x14ac:dyDescent="0.2">
      <c r="G479" s="4"/>
    </row>
    <row r="480" spans="7:7" x14ac:dyDescent="0.2">
      <c r="G480" s="4"/>
    </row>
    <row r="481" spans="7:7" x14ac:dyDescent="0.2">
      <c r="G481" s="4"/>
    </row>
    <row r="482" spans="7:7" x14ac:dyDescent="0.2">
      <c r="G482" s="4"/>
    </row>
    <row r="483" spans="7:7" x14ac:dyDescent="0.2">
      <c r="G483" s="4"/>
    </row>
    <row r="484" spans="7:7" x14ac:dyDescent="0.2">
      <c r="G484" s="4"/>
    </row>
    <row r="485" spans="7:7" x14ac:dyDescent="0.2">
      <c r="G485" s="4"/>
    </row>
    <row r="486" spans="7:7" x14ac:dyDescent="0.2">
      <c r="G486" s="4"/>
    </row>
    <row r="487" spans="7:7" x14ac:dyDescent="0.2">
      <c r="G487" s="4"/>
    </row>
    <row r="488" spans="7:7" x14ac:dyDescent="0.2">
      <c r="G488" s="4"/>
    </row>
    <row r="489" spans="7:7" x14ac:dyDescent="0.2">
      <c r="G489" s="4"/>
    </row>
    <row r="490" spans="7:7" x14ac:dyDescent="0.2">
      <c r="G490" s="4"/>
    </row>
    <row r="491" spans="7:7" x14ac:dyDescent="0.2">
      <c r="G491" s="4"/>
    </row>
    <row r="492" spans="7:7" x14ac:dyDescent="0.2">
      <c r="G492" s="4"/>
    </row>
    <row r="493" spans="7:7" x14ac:dyDescent="0.2">
      <c r="G493" s="4"/>
    </row>
    <row r="494" spans="7:7" x14ac:dyDescent="0.2">
      <c r="G494" s="4"/>
    </row>
    <row r="495" spans="7:7" x14ac:dyDescent="0.2">
      <c r="G495" s="4"/>
    </row>
    <row r="496" spans="7:7" x14ac:dyDescent="0.2">
      <c r="G496" s="4"/>
    </row>
    <row r="497" spans="7:7" x14ac:dyDescent="0.2">
      <c r="G497" s="4"/>
    </row>
    <row r="498" spans="7:7" x14ac:dyDescent="0.2">
      <c r="G498" s="4"/>
    </row>
    <row r="499" spans="7:7" x14ac:dyDescent="0.2">
      <c r="G499" s="4"/>
    </row>
    <row r="500" spans="7:7" x14ac:dyDescent="0.2">
      <c r="G500" s="4"/>
    </row>
    <row r="501" spans="7:7" x14ac:dyDescent="0.2">
      <c r="G501" s="4"/>
    </row>
    <row r="502" spans="7:7" x14ac:dyDescent="0.2">
      <c r="G502" s="4"/>
    </row>
    <row r="503" spans="7:7" x14ac:dyDescent="0.2">
      <c r="G503" s="4"/>
    </row>
    <row r="504" spans="7:7" x14ac:dyDescent="0.2">
      <c r="G504" s="4"/>
    </row>
    <row r="505" spans="7:7" x14ac:dyDescent="0.2">
      <c r="G505" s="4"/>
    </row>
    <row r="506" spans="7:7" x14ac:dyDescent="0.2">
      <c r="G506" s="4"/>
    </row>
    <row r="507" spans="7:7" x14ac:dyDescent="0.2">
      <c r="G507" s="4"/>
    </row>
    <row r="508" spans="7:7" x14ac:dyDescent="0.2">
      <c r="G508" s="4"/>
    </row>
    <row r="509" spans="7:7" x14ac:dyDescent="0.2">
      <c r="G509" s="4"/>
    </row>
    <row r="510" spans="7:7" x14ac:dyDescent="0.2">
      <c r="G510" s="4"/>
    </row>
    <row r="511" spans="7:7" x14ac:dyDescent="0.2">
      <c r="G511" s="4"/>
    </row>
    <row r="512" spans="7:7" x14ac:dyDescent="0.2">
      <c r="G512" s="4"/>
    </row>
    <row r="513" spans="7:7" x14ac:dyDescent="0.2">
      <c r="G513" s="4"/>
    </row>
    <row r="514" spans="7:7" x14ac:dyDescent="0.2">
      <c r="G514" s="4"/>
    </row>
    <row r="515" spans="7:7" x14ac:dyDescent="0.2">
      <c r="G515" s="4"/>
    </row>
    <row r="516" spans="7:7" x14ac:dyDescent="0.2">
      <c r="G516" s="4"/>
    </row>
    <row r="517" spans="7:7" x14ac:dyDescent="0.2">
      <c r="G517" s="4"/>
    </row>
    <row r="518" spans="7:7" x14ac:dyDescent="0.2">
      <c r="G518" s="4"/>
    </row>
    <row r="519" spans="7:7" x14ac:dyDescent="0.2">
      <c r="G519" s="4"/>
    </row>
    <row r="520" spans="7:7" x14ac:dyDescent="0.2">
      <c r="G520" s="4"/>
    </row>
    <row r="521" spans="7:7" x14ac:dyDescent="0.2">
      <c r="G521" s="4"/>
    </row>
    <row r="522" spans="7:7" x14ac:dyDescent="0.2">
      <c r="G522" s="4"/>
    </row>
    <row r="523" spans="7:7" x14ac:dyDescent="0.2">
      <c r="G523" s="4"/>
    </row>
    <row r="524" spans="7:7" x14ac:dyDescent="0.2">
      <c r="G524" s="4"/>
    </row>
    <row r="525" spans="7:7" x14ac:dyDescent="0.2">
      <c r="G525" s="4"/>
    </row>
    <row r="526" spans="7:7" x14ac:dyDescent="0.2">
      <c r="G526" s="4"/>
    </row>
    <row r="527" spans="7:7" x14ac:dyDescent="0.2">
      <c r="G527" s="4"/>
    </row>
    <row r="528" spans="7:7" x14ac:dyDescent="0.2">
      <c r="G528" s="4"/>
    </row>
    <row r="529" spans="7:7" x14ac:dyDescent="0.2">
      <c r="G529" s="4"/>
    </row>
    <row r="530" spans="7:7" x14ac:dyDescent="0.2">
      <c r="G530" s="4"/>
    </row>
    <row r="531" spans="7:7" x14ac:dyDescent="0.2">
      <c r="G531" s="4"/>
    </row>
    <row r="532" spans="7:7" x14ac:dyDescent="0.2">
      <c r="G532" s="4"/>
    </row>
    <row r="533" spans="7:7" x14ac:dyDescent="0.2">
      <c r="G533" s="4"/>
    </row>
    <row r="534" spans="7:7" x14ac:dyDescent="0.2">
      <c r="G534" s="4"/>
    </row>
    <row r="535" spans="7:7" x14ac:dyDescent="0.2">
      <c r="G535" s="4"/>
    </row>
    <row r="536" spans="7:7" x14ac:dyDescent="0.2">
      <c r="G536" s="4"/>
    </row>
    <row r="537" spans="7:7" x14ac:dyDescent="0.2">
      <c r="G537" s="4"/>
    </row>
    <row r="538" spans="7:7" x14ac:dyDescent="0.2">
      <c r="G538" s="4"/>
    </row>
    <row r="539" spans="7:7" x14ac:dyDescent="0.2">
      <c r="G539" s="4"/>
    </row>
    <row r="540" spans="7:7" x14ac:dyDescent="0.2">
      <c r="G540" s="4"/>
    </row>
    <row r="541" spans="7:7" x14ac:dyDescent="0.2">
      <c r="G541" s="4"/>
    </row>
    <row r="542" spans="7:7" x14ac:dyDescent="0.2">
      <c r="G542" s="4"/>
    </row>
    <row r="543" spans="7:7" x14ac:dyDescent="0.2">
      <c r="G543" s="4"/>
    </row>
    <row r="544" spans="7:7" x14ac:dyDescent="0.2">
      <c r="G544" s="4"/>
    </row>
    <row r="545" spans="7:7" x14ac:dyDescent="0.2">
      <c r="G545" s="4"/>
    </row>
    <row r="546" spans="7:7" x14ac:dyDescent="0.2">
      <c r="G546" s="4"/>
    </row>
    <row r="547" spans="7:7" x14ac:dyDescent="0.2">
      <c r="G547" s="4"/>
    </row>
    <row r="548" spans="7:7" x14ac:dyDescent="0.2">
      <c r="G548" s="4"/>
    </row>
    <row r="549" spans="7:7" x14ac:dyDescent="0.2">
      <c r="G549" s="4"/>
    </row>
    <row r="550" spans="7:7" x14ac:dyDescent="0.2">
      <c r="G550" s="4"/>
    </row>
    <row r="551" spans="7:7" x14ac:dyDescent="0.2">
      <c r="G551" s="4"/>
    </row>
    <row r="552" spans="7:7" x14ac:dyDescent="0.2">
      <c r="G552" s="4"/>
    </row>
    <row r="553" spans="7:7" x14ac:dyDescent="0.2">
      <c r="G553" s="4"/>
    </row>
    <row r="554" spans="7:7" x14ac:dyDescent="0.2">
      <c r="G554" s="4"/>
    </row>
    <row r="555" spans="7:7" x14ac:dyDescent="0.2">
      <c r="G555" s="4"/>
    </row>
    <row r="556" spans="7:7" x14ac:dyDescent="0.2">
      <c r="G556" s="4"/>
    </row>
    <row r="557" spans="7:7" x14ac:dyDescent="0.2">
      <c r="G557" s="4"/>
    </row>
    <row r="558" spans="7:7" x14ac:dyDescent="0.2">
      <c r="G558" s="4"/>
    </row>
    <row r="559" spans="7:7" x14ac:dyDescent="0.2">
      <c r="G559" s="4"/>
    </row>
    <row r="560" spans="7:7" x14ac:dyDescent="0.2">
      <c r="G560" s="4"/>
    </row>
    <row r="561" spans="7:7" x14ac:dyDescent="0.2">
      <c r="G561" s="4"/>
    </row>
    <row r="562" spans="7:7" x14ac:dyDescent="0.2">
      <c r="G562" s="4"/>
    </row>
    <row r="563" spans="7:7" x14ac:dyDescent="0.2">
      <c r="G563" s="4"/>
    </row>
    <row r="564" spans="7:7" x14ac:dyDescent="0.2">
      <c r="G564" s="4"/>
    </row>
    <row r="565" spans="7:7" x14ac:dyDescent="0.2">
      <c r="G565" s="4"/>
    </row>
    <row r="566" spans="7:7" x14ac:dyDescent="0.2">
      <c r="G566" s="4"/>
    </row>
    <row r="567" spans="7:7" x14ac:dyDescent="0.2">
      <c r="G567" s="4"/>
    </row>
    <row r="568" spans="7:7" x14ac:dyDescent="0.2">
      <c r="G568" s="4"/>
    </row>
    <row r="569" spans="7:7" x14ac:dyDescent="0.2">
      <c r="G569" s="4"/>
    </row>
    <row r="570" spans="7:7" x14ac:dyDescent="0.2">
      <c r="G570" s="4"/>
    </row>
    <row r="571" spans="7:7" x14ac:dyDescent="0.2">
      <c r="G571" s="4"/>
    </row>
    <row r="572" spans="7:7" x14ac:dyDescent="0.2">
      <c r="G572" s="4"/>
    </row>
    <row r="573" spans="7:7" x14ac:dyDescent="0.2">
      <c r="G573" s="4"/>
    </row>
    <row r="574" spans="7:7" x14ac:dyDescent="0.2">
      <c r="G574" s="4"/>
    </row>
    <row r="575" spans="7:7" x14ac:dyDescent="0.2">
      <c r="G575" s="4"/>
    </row>
    <row r="576" spans="7:7" x14ac:dyDescent="0.2">
      <c r="G576" s="4"/>
    </row>
    <row r="577" spans="7:7" x14ac:dyDescent="0.2">
      <c r="G577" s="4"/>
    </row>
    <row r="578" spans="7:7" x14ac:dyDescent="0.2">
      <c r="G578" s="4"/>
    </row>
    <row r="579" spans="7:7" x14ac:dyDescent="0.2">
      <c r="G579" s="4"/>
    </row>
    <row r="580" spans="7:7" x14ac:dyDescent="0.2">
      <c r="G580" s="4"/>
    </row>
    <row r="581" spans="7:7" x14ac:dyDescent="0.2">
      <c r="G581" s="4"/>
    </row>
    <row r="582" spans="7:7" x14ac:dyDescent="0.2">
      <c r="G582" s="4"/>
    </row>
    <row r="583" spans="7:7" x14ac:dyDescent="0.2">
      <c r="G583" s="4"/>
    </row>
    <row r="584" spans="7:7" x14ac:dyDescent="0.2">
      <c r="G584" s="4"/>
    </row>
    <row r="585" spans="7:7" x14ac:dyDescent="0.2">
      <c r="G585" s="4"/>
    </row>
    <row r="586" spans="7:7" x14ac:dyDescent="0.2">
      <c r="G586" s="4"/>
    </row>
    <row r="587" spans="7:7" x14ac:dyDescent="0.2">
      <c r="G587" s="4"/>
    </row>
    <row r="588" spans="7:7" x14ac:dyDescent="0.2">
      <c r="G588" s="4"/>
    </row>
    <row r="589" spans="7:7" x14ac:dyDescent="0.2">
      <c r="G589" s="4"/>
    </row>
    <row r="590" spans="7:7" x14ac:dyDescent="0.2">
      <c r="G590" s="4"/>
    </row>
    <row r="591" spans="7:7" x14ac:dyDescent="0.2">
      <c r="G591" s="4"/>
    </row>
    <row r="592" spans="7:7" x14ac:dyDescent="0.2">
      <c r="G592" s="4"/>
    </row>
    <row r="593" spans="7:7" x14ac:dyDescent="0.2">
      <c r="G593" s="4"/>
    </row>
    <row r="594" spans="7:7" x14ac:dyDescent="0.2">
      <c r="G594" s="4"/>
    </row>
    <row r="595" spans="7:7" x14ac:dyDescent="0.2">
      <c r="G595" s="4"/>
    </row>
    <row r="596" spans="7:7" x14ac:dyDescent="0.2">
      <c r="G596" s="4"/>
    </row>
    <row r="597" spans="7:7" x14ac:dyDescent="0.2">
      <c r="G597" s="4"/>
    </row>
    <row r="598" spans="7:7" x14ac:dyDescent="0.2">
      <c r="G598" s="4"/>
    </row>
    <row r="599" spans="7:7" x14ac:dyDescent="0.2">
      <c r="G599" s="4"/>
    </row>
    <row r="600" spans="7:7" x14ac:dyDescent="0.2">
      <c r="G600" s="4"/>
    </row>
    <row r="601" spans="7:7" x14ac:dyDescent="0.2">
      <c r="G601" s="4"/>
    </row>
    <row r="602" spans="7:7" x14ac:dyDescent="0.2">
      <c r="G602" s="4"/>
    </row>
    <row r="603" spans="7:7" x14ac:dyDescent="0.2">
      <c r="G603" s="4"/>
    </row>
    <row r="604" spans="7:7" x14ac:dyDescent="0.2">
      <c r="G604" s="4"/>
    </row>
    <row r="605" spans="7:7" x14ac:dyDescent="0.2">
      <c r="G605" s="4"/>
    </row>
    <row r="606" spans="7:7" x14ac:dyDescent="0.2">
      <c r="G606" s="4"/>
    </row>
    <row r="607" spans="7:7" x14ac:dyDescent="0.2">
      <c r="G607" s="4"/>
    </row>
    <row r="608" spans="7:7" x14ac:dyDescent="0.2">
      <c r="G608" s="4"/>
    </row>
    <row r="609" spans="7:7" x14ac:dyDescent="0.2">
      <c r="G609" s="4"/>
    </row>
    <row r="610" spans="7:7" x14ac:dyDescent="0.2">
      <c r="G610" s="4"/>
    </row>
    <row r="611" spans="7:7" x14ac:dyDescent="0.2">
      <c r="G611" s="4"/>
    </row>
    <row r="612" spans="7:7" x14ac:dyDescent="0.2">
      <c r="G612" s="4"/>
    </row>
    <row r="613" spans="7:7" x14ac:dyDescent="0.2">
      <c r="G613" s="4"/>
    </row>
    <row r="614" spans="7:7" x14ac:dyDescent="0.2">
      <c r="G614" s="4"/>
    </row>
    <row r="615" spans="7:7" x14ac:dyDescent="0.2">
      <c r="G615" s="4"/>
    </row>
    <row r="616" spans="7:7" x14ac:dyDescent="0.2">
      <c r="G616" s="4"/>
    </row>
    <row r="617" spans="7:7" x14ac:dyDescent="0.2">
      <c r="G617" s="4"/>
    </row>
    <row r="618" spans="7:7" x14ac:dyDescent="0.2">
      <c r="G618" s="4"/>
    </row>
    <row r="619" spans="7:7" x14ac:dyDescent="0.2">
      <c r="G619" s="4"/>
    </row>
    <row r="620" spans="7:7" x14ac:dyDescent="0.2">
      <c r="G620" s="4"/>
    </row>
    <row r="621" spans="7:7" x14ac:dyDescent="0.2">
      <c r="G621" s="4"/>
    </row>
    <row r="622" spans="7:7" x14ac:dyDescent="0.2">
      <c r="G622" s="4"/>
    </row>
  </sheetData>
  <autoFilter ref="M1:T622" xr:uid="{C17999D0-818D-BC4C-B972-8EBF0A372C91}"/>
  <mergeCells count="17">
    <mergeCell ref="AL2:AX2"/>
    <mergeCell ref="AL3:AQ3"/>
    <mergeCell ref="AS3:AX3"/>
    <mergeCell ref="BA2:BM2"/>
    <mergeCell ref="BA3:BF3"/>
    <mergeCell ref="BH3:BM3"/>
    <mergeCell ref="P2:Q2"/>
    <mergeCell ref="S2:T2"/>
    <mergeCell ref="W3:AB3"/>
    <mergeCell ref="AD3:AI3"/>
    <mergeCell ref="W2:AI2"/>
    <mergeCell ref="A1:H1"/>
    <mergeCell ref="A2:B2"/>
    <mergeCell ref="D2:E2"/>
    <mergeCell ref="G2:H2"/>
    <mergeCell ref="M2:N2"/>
    <mergeCell ref="J2:K2"/>
  </mergeCells>
  <conditionalFormatting sqref="K1:K1048576">
    <cfRule type="duplicateValues" dxfId="49" priority="42"/>
  </conditionalFormatting>
  <conditionalFormatting sqref="N1:N1048576 Q1:Q1048576">
    <cfRule type="duplicateValues" dxfId="48" priority="5"/>
  </conditionalFormatting>
  <conditionalFormatting sqref="Q1:Q1048576">
    <cfRule type="duplicateValues" dxfId="47" priority="74"/>
  </conditionalFormatting>
  <conditionalFormatting sqref="Q2:Q3">
    <cfRule type="duplicateValues" dxfId="46" priority="72"/>
  </conditionalFormatting>
  <conditionalFormatting sqref="Q5:Q45">
    <cfRule type="duplicateValues" dxfId="45" priority="73"/>
  </conditionalFormatting>
  <conditionalFormatting sqref="R1:R1048576 T1:T1048576">
    <cfRule type="duplicateValues" dxfId="44" priority="3"/>
  </conditionalFormatting>
  <conditionalFormatting sqref="R5:R58">
    <cfRule type="duplicateValues" dxfId="43" priority="4"/>
  </conditionalFormatting>
  <conditionalFormatting sqref="R1:S4 R59:S1048576 S5:S58">
    <cfRule type="duplicateValues" dxfId="42" priority="7"/>
  </conditionalFormatting>
  <conditionalFormatting sqref="T2:T3">
    <cfRule type="duplicateValues" dxfId="41" priority="64"/>
  </conditionalFormatting>
  <conditionalFormatting sqref="T5:T30">
    <cfRule type="duplicateValues" dxfId="40" priority="61"/>
  </conditionalFormatting>
  <conditionalFormatting sqref="T1:U1048576">
    <cfRule type="duplicateValues" dxfId="39" priority="12"/>
  </conditionalFormatting>
  <conditionalFormatting sqref="U13:U45">
    <cfRule type="duplicateValues" dxfId="38" priority="13"/>
  </conditionalFormatting>
  <conditionalFormatting sqref="W2">
    <cfRule type="duplicateValues" dxfId="37" priority="49"/>
    <cfRule type="duplicateValues" dxfId="36" priority="47"/>
  </conditionalFormatting>
  <conditionalFormatting sqref="W3">
    <cfRule type="duplicateValues" dxfId="35" priority="46"/>
    <cfRule type="duplicateValues" dxfId="34" priority="45"/>
  </conditionalFormatting>
  <conditionalFormatting sqref="W5:W185">
    <cfRule type="duplicateValues" dxfId="33" priority="53"/>
    <cfRule type="duplicateValues" dxfId="32" priority="52"/>
    <cfRule type="duplicateValues" dxfId="31" priority="50"/>
    <cfRule type="duplicateValues" dxfId="30" priority="51"/>
  </conditionalFormatting>
  <conditionalFormatting sqref="X4:AB4">
    <cfRule type="duplicateValues" dxfId="29" priority="35"/>
  </conditionalFormatting>
  <conditionalFormatting sqref="AD3">
    <cfRule type="duplicateValues" dxfId="28" priority="37"/>
    <cfRule type="duplicateValues" dxfId="27" priority="36"/>
  </conditionalFormatting>
  <conditionalFormatting sqref="AD5:AD84">
    <cfRule type="duplicateValues" dxfId="26" priority="40"/>
    <cfRule type="duplicateValues" dxfId="25" priority="39"/>
    <cfRule type="duplicateValues" dxfId="24" priority="38"/>
  </conditionalFormatting>
  <conditionalFormatting sqref="AE4:AI4">
    <cfRule type="duplicateValues" dxfId="23" priority="34"/>
  </conditionalFormatting>
  <conditionalFormatting sqref="AL2">
    <cfRule type="duplicateValues" dxfId="22" priority="32"/>
    <cfRule type="duplicateValues" dxfId="21" priority="33"/>
  </conditionalFormatting>
  <conditionalFormatting sqref="AL3">
    <cfRule type="duplicateValues" dxfId="20" priority="30"/>
    <cfRule type="duplicateValues" dxfId="19" priority="31"/>
  </conditionalFormatting>
  <conditionalFormatting sqref="AL5:AL99">
    <cfRule type="duplicateValues" dxfId="18" priority="16"/>
    <cfRule type="duplicateValues" dxfId="17" priority="15"/>
  </conditionalFormatting>
  <conditionalFormatting sqref="AM4:AQ4">
    <cfRule type="duplicateValues" dxfId="16" priority="27"/>
  </conditionalFormatting>
  <conditionalFormatting sqref="AS3">
    <cfRule type="duplicateValues" dxfId="15" priority="29"/>
    <cfRule type="duplicateValues" dxfId="14" priority="28"/>
  </conditionalFormatting>
  <conditionalFormatting sqref="AS5:AS33">
    <cfRule type="duplicateValues" dxfId="13" priority="11"/>
    <cfRule type="duplicateValues" dxfId="12" priority="10"/>
  </conditionalFormatting>
  <conditionalFormatting sqref="AT4:AX4">
    <cfRule type="duplicateValues" dxfId="11" priority="26"/>
  </conditionalFormatting>
  <conditionalFormatting sqref="BA2">
    <cfRule type="duplicateValues" dxfId="10" priority="25"/>
    <cfRule type="duplicateValues" dxfId="9" priority="24"/>
  </conditionalFormatting>
  <conditionalFormatting sqref="BA3">
    <cfRule type="duplicateValues" dxfId="8" priority="23"/>
    <cfRule type="duplicateValues" dxfId="7" priority="22"/>
  </conditionalFormatting>
  <conditionalFormatting sqref="BA5:BA93">
    <cfRule type="duplicateValues" dxfId="6" priority="6"/>
  </conditionalFormatting>
  <conditionalFormatting sqref="BB4:BF4">
    <cfRule type="duplicateValues" dxfId="5" priority="19"/>
  </conditionalFormatting>
  <conditionalFormatting sqref="BH3">
    <cfRule type="duplicateValues" dxfId="4" priority="21"/>
    <cfRule type="duplicateValues" dxfId="3" priority="20"/>
  </conditionalFormatting>
  <conditionalFormatting sqref="BH5:BH54">
    <cfRule type="duplicateValues" dxfId="2" priority="2"/>
    <cfRule type="duplicateValues" dxfId="1" priority="1"/>
  </conditionalFormatting>
  <conditionalFormatting sqref="BI4:BM4">
    <cfRule type="duplicateValues" dxfId="0" priority="18"/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AB5F-D686-48B6-A1CA-9A172A37736D}">
  <sheetPr filterMode="1"/>
  <dimension ref="A1:F1749"/>
  <sheetViews>
    <sheetView workbookViewId="0">
      <selection activeCell="R37" sqref="R3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1358</v>
      </c>
      <c r="B2" s="2">
        <v>3.5250980463451201E-64</v>
      </c>
      <c r="C2">
        <v>-1.4632411683987401</v>
      </c>
      <c r="D2">
        <v>0.98299999999999998</v>
      </c>
      <c r="E2">
        <v>1</v>
      </c>
      <c r="F2" s="2">
        <v>1.1380779042625199E-59</v>
      </c>
    </row>
    <row r="3" spans="1:6" x14ac:dyDescent="0.2">
      <c r="A3" t="s">
        <v>1363</v>
      </c>
      <c r="B3" s="2">
        <v>6.9402820226182195E-60</v>
      </c>
      <c r="C3">
        <v>-1.3686545331061299</v>
      </c>
      <c r="D3">
        <v>0.96699999999999997</v>
      </c>
      <c r="E3">
        <v>1</v>
      </c>
      <c r="F3" s="2">
        <v>2.2406700510022898E-55</v>
      </c>
    </row>
    <row r="4" spans="1:6" x14ac:dyDescent="0.2">
      <c r="A4" t="s">
        <v>1368</v>
      </c>
      <c r="B4" s="2">
        <v>2.7258703758716998E-59</v>
      </c>
      <c r="C4">
        <v>-1.2604409542439501</v>
      </c>
      <c r="D4">
        <v>1</v>
      </c>
      <c r="E4">
        <v>1</v>
      </c>
      <c r="F4" s="2">
        <v>8.8004725085018106E-55</v>
      </c>
    </row>
    <row r="5" spans="1:6" x14ac:dyDescent="0.2">
      <c r="A5" t="s">
        <v>1287</v>
      </c>
      <c r="B5" s="2">
        <v>1.4285716192619599E-22</v>
      </c>
      <c r="C5">
        <v>-1.1580892532606999</v>
      </c>
      <c r="D5">
        <v>0.99399999999999999</v>
      </c>
      <c r="E5">
        <v>1</v>
      </c>
      <c r="F5" s="2">
        <v>4.6121434727872499E-18</v>
      </c>
    </row>
    <row r="6" spans="1:6" x14ac:dyDescent="0.2">
      <c r="A6" t="s">
        <v>1359</v>
      </c>
      <c r="B6" s="2">
        <v>1.2681890605773801E-38</v>
      </c>
      <c r="C6">
        <v>-1.15452498883854</v>
      </c>
      <c r="D6">
        <v>0.91700000000000004</v>
      </c>
      <c r="E6">
        <v>0.996</v>
      </c>
      <c r="F6" s="2">
        <v>4.09434838207408E-34</v>
      </c>
    </row>
    <row r="7" spans="1:6" x14ac:dyDescent="0.2">
      <c r="A7" t="s">
        <v>1353</v>
      </c>
      <c r="B7" s="2">
        <v>1.05887608723532E-52</v>
      </c>
      <c r="C7">
        <v>-1.1264521122012201</v>
      </c>
      <c r="D7">
        <v>0.90100000000000002</v>
      </c>
      <c r="E7">
        <v>0.98399999999999999</v>
      </c>
      <c r="F7" s="2">
        <v>3.4185814476392398E-48</v>
      </c>
    </row>
    <row r="8" spans="1:6" x14ac:dyDescent="0.2">
      <c r="A8" t="s">
        <v>1324</v>
      </c>
      <c r="B8" s="2">
        <v>3.5037168782734099E-43</v>
      </c>
      <c r="C8">
        <v>-1.08537982350863</v>
      </c>
      <c r="D8">
        <v>0.76800000000000002</v>
      </c>
      <c r="E8">
        <v>0.96399999999999997</v>
      </c>
      <c r="F8" s="2">
        <v>1.13117499415057E-38</v>
      </c>
    </row>
    <row r="9" spans="1:6" x14ac:dyDescent="0.2">
      <c r="A9" t="s">
        <v>1361</v>
      </c>
      <c r="B9" s="2">
        <v>1.0262358542539399E-41</v>
      </c>
      <c r="C9">
        <v>-1.0822512981811601</v>
      </c>
      <c r="D9">
        <v>0.54100000000000004</v>
      </c>
      <c r="E9">
        <v>0.92500000000000004</v>
      </c>
      <c r="F9" s="2">
        <v>3.3132024554588702E-37</v>
      </c>
    </row>
    <row r="10" spans="1:6" x14ac:dyDescent="0.2">
      <c r="A10" t="s">
        <v>1343</v>
      </c>
      <c r="B10" s="2">
        <v>9.2238948177999001E-35</v>
      </c>
      <c r="C10">
        <v>-1.07354370009651</v>
      </c>
      <c r="D10">
        <v>0.84</v>
      </c>
      <c r="E10">
        <v>0.98399999999999999</v>
      </c>
      <c r="F10" s="2">
        <v>2.9779344419266899E-30</v>
      </c>
    </row>
    <row r="11" spans="1:6" x14ac:dyDescent="0.2">
      <c r="A11" t="s">
        <v>1042</v>
      </c>
      <c r="B11" s="2">
        <v>2.5268911908948198E-19</v>
      </c>
      <c r="C11">
        <v>-1.0673355132504101</v>
      </c>
      <c r="D11">
        <v>1</v>
      </c>
      <c r="E11">
        <v>0.996</v>
      </c>
      <c r="F11" s="2">
        <v>8.1580682098039499E-15</v>
      </c>
    </row>
    <row r="12" spans="1:6" x14ac:dyDescent="0.2">
      <c r="A12" t="s">
        <v>1366</v>
      </c>
      <c r="B12" s="2">
        <v>1.8558748737249599E-67</v>
      </c>
      <c r="C12">
        <v>-1.0510483298547599</v>
      </c>
      <c r="D12">
        <v>1</v>
      </c>
      <c r="E12">
        <v>1</v>
      </c>
      <c r="F12" s="2">
        <v>5.9916920298210296E-63</v>
      </c>
    </row>
    <row r="13" spans="1:6" x14ac:dyDescent="0.2">
      <c r="A13" t="s">
        <v>1367</v>
      </c>
      <c r="B13" s="2">
        <v>3.7559866837234902E-47</v>
      </c>
      <c r="C13">
        <v>-1.0247235556663601</v>
      </c>
      <c r="D13">
        <v>1</v>
      </c>
      <c r="E13">
        <v>1</v>
      </c>
      <c r="F13" s="2">
        <v>1.21262030084013E-42</v>
      </c>
    </row>
    <row r="14" spans="1:6" x14ac:dyDescent="0.2">
      <c r="A14" t="s">
        <v>1364</v>
      </c>
      <c r="B14" s="2">
        <v>1.8675981860535199E-53</v>
      </c>
      <c r="C14">
        <v>-1.0099504807750499</v>
      </c>
      <c r="D14">
        <v>1</v>
      </c>
      <c r="E14">
        <v>1</v>
      </c>
      <c r="F14" s="2">
        <v>6.0295407436738103E-49</v>
      </c>
    </row>
    <row r="15" spans="1:6" x14ac:dyDescent="0.2">
      <c r="A15" t="s">
        <v>1349</v>
      </c>
      <c r="B15" s="2">
        <v>8.6423261176794907E-37</v>
      </c>
      <c r="C15">
        <v>-0.99238300650934097</v>
      </c>
      <c r="D15">
        <v>0.53600000000000003</v>
      </c>
      <c r="E15">
        <v>0.89700000000000002</v>
      </c>
      <c r="F15" s="2">
        <v>2.7901749870928199E-32</v>
      </c>
    </row>
    <row r="16" spans="1:6" x14ac:dyDescent="0.2">
      <c r="A16" t="s">
        <v>1317</v>
      </c>
      <c r="B16" s="2">
        <v>6.4687700784297002E-46</v>
      </c>
      <c r="C16">
        <v>-0.98120940232021303</v>
      </c>
      <c r="D16">
        <v>0.98299999999999998</v>
      </c>
      <c r="E16">
        <v>1</v>
      </c>
      <c r="F16" s="2">
        <v>2.0884424198210299E-41</v>
      </c>
    </row>
    <row r="17" spans="1:6" x14ac:dyDescent="0.2">
      <c r="A17" t="s">
        <v>1360</v>
      </c>
      <c r="B17" s="2">
        <v>9.8075603934720502E-68</v>
      </c>
      <c r="C17">
        <v>-0.96231222208713896</v>
      </c>
      <c r="D17">
        <v>1</v>
      </c>
      <c r="E17">
        <v>1</v>
      </c>
      <c r="F17" s="2">
        <v>3.1663708730324501E-63</v>
      </c>
    </row>
    <row r="18" spans="1:6" x14ac:dyDescent="0.2">
      <c r="A18" t="s">
        <v>1302</v>
      </c>
      <c r="B18" s="2">
        <v>4.15515878543434E-54</v>
      </c>
      <c r="C18">
        <v>-0.93753350837989902</v>
      </c>
      <c r="D18">
        <v>1</v>
      </c>
      <c r="E18">
        <v>1</v>
      </c>
      <c r="F18" s="2">
        <v>1.3414930138774701E-49</v>
      </c>
    </row>
    <row r="19" spans="1:6" x14ac:dyDescent="0.2">
      <c r="A19" t="s">
        <v>1356</v>
      </c>
      <c r="B19" s="2">
        <v>2.5696171890253601E-62</v>
      </c>
      <c r="C19">
        <v>-0.91166725470103904</v>
      </c>
      <c r="D19">
        <v>0.98899999999999999</v>
      </c>
      <c r="E19">
        <v>1</v>
      </c>
      <c r="F19" s="2">
        <v>8.2960090947683696E-58</v>
      </c>
    </row>
    <row r="20" spans="1:6" x14ac:dyDescent="0.2">
      <c r="A20" t="s">
        <v>1293</v>
      </c>
      <c r="B20" s="2">
        <v>1.9851332842485901E-36</v>
      </c>
      <c r="C20">
        <v>-0.90908477934038401</v>
      </c>
      <c r="D20">
        <v>0.73499999999999999</v>
      </c>
      <c r="E20">
        <v>0.94</v>
      </c>
      <c r="F20" s="2">
        <v>6.4090028081965797E-32</v>
      </c>
    </row>
    <row r="21" spans="1:6" x14ac:dyDescent="0.2">
      <c r="A21" t="s">
        <v>1348</v>
      </c>
      <c r="B21" s="2">
        <v>1.27320821335838E-28</v>
      </c>
      <c r="C21">
        <v>-0.90818335103622605</v>
      </c>
      <c r="D21">
        <v>0.746</v>
      </c>
      <c r="E21">
        <v>0.96</v>
      </c>
      <c r="F21" s="2">
        <v>4.1105527168275402E-24</v>
      </c>
    </row>
    <row r="22" spans="1:6" x14ac:dyDescent="0.2">
      <c r="A22" t="s">
        <v>1352</v>
      </c>
      <c r="B22" s="2">
        <v>1.3067611760268699E-50</v>
      </c>
      <c r="C22">
        <v>-0.90809803333792405</v>
      </c>
      <c r="D22">
        <v>0.99399999999999999</v>
      </c>
      <c r="E22">
        <v>1</v>
      </c>
      <c r="F22" s="2">
        <v>4.2188784568027598E-46</v>
      </c>
    </row>
    <row r="23" spans="1:6" x14ac:dyDescent="0.2">
      <c r="A23" t="s">
        <v>1354</v>
      </c>
      <c r="B23" s="2">
        <v>1.6972187330252901E-42</v>
      </c>
      <c r="C23">
        <v>-0.89353680462764196</v>
      </c>
      <c r="D23">
        <v>0.91700000000000004</v>
      </c>
      <c r="E23">
        <v>0.99199999999999999</v>
      </c>
      <c r="F23" s="2">
        <v>5.4794706795721599E-38</v>
      </c>
    </row>
    <row r="24" spans="1:6" x14ac:dyDescent="0.2">
      <c r="A24" t="s">
        <v>1330</v>
      </c>
      <c r="B24" s="2">
        <v>8.5974819666634396E-43</v>
      </c>
      <c r="C24">
        <v>-0.89018035618392199</v>
      </c>
      <c r="D24">
        <v>0.97799999999999998</v>
      </c>
      <c r="E24">
        <v>0.996</v>
      </c>
      <c r="F24" s="2">
        <v>2.7756970529372898E-38</v>
      </c>
    </row>
    <row r="25" spans="1:6" x14ac:dyDescent="0.2">
      <c r="A25" t="s">
        <v>1331</v>
      </c>
      <c r="B25" s="2">
        <v>5.3403555642667202E-38</v>
      </c>
      <c r="C25">
        <v>-0.88578456149660301</v>
      </c>
      <c r="D25">
        <v>0.27600000000000002</v>
      </c>
      <c r="E25">
        <v>0.80600000000000005</v>
      </c>
      <c r="F25" s="2">
        <v>1.7241337939235101E-33</v>
      </c>
    </row>
    <row r="26" spans="1:6" x14ac:dyDescent="0.2">
      <c r="A26" t="s">
        <v>1347</v>
      </c>
      <c r="B26" s="2">
        <v>2.47202123923607E-16</v>
      </c>
      <c r="C26">
        <v>-0.86406044381901603</v>
      </c>
      <c r="D26">
        <v>0.83399999999999996</v>
      </c>
      <c r="E26">
        <v>0.92100000000000004</v>
      </c>
      <c r="F26" s="2">
        <v>7.9809205708736598E-12</v>
      </c>
    </row>
    <row r="27" spans="1:6" x14ac:dyDescent="0.2">
      <c r="A27" t="s">
        <v>1344</v>
      </c>
      <c r="B27" s="2">
        <v>4.6770511029793597E-36</v>
      </c>
      <c r="C27">
        <v>-0.853133333736115</v>
      </c>
      <c r="D27">
        <v>0.23799999999999999</v>
      </c>
      <c r="E27">
        <v>0.78600000000000003</v>
      </c>
      <c r="F27" s="2">
        <v>1.50998594859688E-31</v>
      </c>
    </row>
    <row r="28" spans="1:6" x14ac:dyDescent="0.2">
      <c r="A28" t="s">
        <v>1281</v>
      </c>
      <c r="B28" s="2">
        <v>2.4211776502987199E-45</v>
      </c>
      <c r="C28">
        <v>-0.83892195683280801</v>
      </c>
      <c r="D28">
        <v>0.97799999999999998</v>
      </c>
      <c r="E28">
        <v>0.99199999999999999</v>
      </c>
      <c r="F28" s="2">
        <v>7.8167720439894297E-41</v>
      </c>
    </row>
    <row r="29" spans="1:6" x14ac:dyDescent="0.2">
      <c r="A29" t="s">
        <v>1271</v>
      </c>
      <c r="B29" s="2">
        <v>1.2102967952806599E-46</v>
      </c>
      <c r="C29">
        <v>-0.83493014162418</v>
      </c>
      <c r="D29">
        <v>1</v>
      </c>
      <c r="E29">
        <v>1</v>
      </c>
      <c r="F29" s="2">
        <v>3.9074432035636298E-42</v>
      </c>
    </row>
    <row r="30" spans="1:6" x14ac:dyDescent="0.2">
      <c r="A30" t="s">
        <v>1272</v>
      </c>
      <c r="B30" s="2">
        <v>6.8018963017307704E-25</v>
      </c>
      <c r="C30">
        <v>-0.83250756365719203</v>
      </c>
      <c r="D30">
        <v>0.73499999999999999</v>
      </c>
      <c r="E30">
        <v>0.91300000000000003</v>
      </c>
      <c r="F30" s="2">
        <v>2.19599222101378E-20</v>
      </c>
    </row>
    <row r="31" spans="1:6" x14ac:dyDescent="0.2">
      <c r="A31" t="s">
        <v>1346</v>
      </c>
      <c r="B31" s="2">
        <v>8.9364744929611102E-47</v>
      </c>
      <c r="C31">
        <v>-0.83108918075916505</v>
      </c>
      <c r="D31">
        <v>0.97199999999999998</v>
      </c>
      <c r="E31">
        <v>1</v>
      </c>
      <c r="F31" s="2">
        <v>2.88514079005249E-42</v>
      </c>
    </row>
    <row r="32" spans="1:6" x14ac:dyDescent="0.2">
      <c r="A32" t="s">
        <v>1297</v>
      </c>
      <c r="B32" s="2">
        <v>3.2537309216129299E-31</v>
      </c>
      <c r="C32">
        <v>-0.82101866896212805</v>
      </c>
      <c r="D32">
        <v>0.70699999999999996</v>
      </c>
      <c r="E32">
        <v>0.88500000000000001</v>
      </c>
      <c r="F32" s="2">
        <v>1.0504670280427299E-26</v>
      </c>
    </row>
    <row r="33" spans="1:6" x14ac:dyDescent="0.2">
      <c r="A33" t="s">
        <v>1114</v>
      </c>
      <c r="B33" s="2">
        <v>2.3572769552436198E-40</v>
      </c>
      <c r="C33">
        <v>-0.81891774214250601</v>
      </c>
      <c r="D33">
        <v>0.97199999999999998</v>
      </c>
      <c r="E33">
        <v>1</v>
      </c>
      <c r="F33" s="2">
        <v>7.6104686500040302E-36</v>
      </c>
    </row>
    <row r="34" spans="1:6" x14ac:dyDescent="0.2">
      <c r="A34" t="s">
        <v>1335</v>
      </c>
      <c r="B34" s="2">
        <v>1.2883868058657901E-31</v>
      </c>
      <c r="C34">
        <v>-0.811288252402105</v>
      </c>
      <c r="D34">
        <v>0.52500000000000002</v>
      </c>
      <c r="E34">
        <v>0.89700000000000002</v>
      </c>
      <c r="F34" s="2">
        <v>4.1595568027377003E-27</v>
      </c>
    </row>
    <row r="35" spans="1:6" x14ac:dyDescent="0.2">
      <c r="A35" t="s">
        <v>1303</v>
      </c>
      <c r="B35" s="2">
        <v>3.2262414904461598E-49</v>
      </c>
      <c r="C35">
        <v>-0.80598485610676196</v>
      </c>
      <c r="D35">
        <v>1</v>
      </c>
      <c r="E35">
        <v>1</v>
      </c>
      <c r="F35" s="2">
        <v>1.04159206519054E-44</v>
      </c>
    </row>
    <row r="36" spans="1:6" x14ac:dyDescent="0.2">
      <c r="A36" t="s">
        <v>1169</v>
      </c>
      <c r="B36" s="2">
        <v>9.5463335580113193E-46</v>
      </c>
      <c r="C36">
        <v>-0.79741135420878495</v>
      </c>
      <c r="D36">
        <v>1</v>
      </c>
      <c r="E36">
        <v>1</v>
      </c>
      <c r="F36" s="2">
        <v>3.0820337892039501E-41</v>
      </c>
    </row>
    <row r="37" spans="1:6" x14ac:dyDescent="0.2">
      <c r="A37" t="s">
        <v>1321</v>
      </c>
      <c r="B37" s="2">
        <v>2.5959669136948599E-37</v>
      </c>
      <c r="C37">
        <v>-0.78299125034557004</v>
      </c>
      <c r="D37">
        <v>0.95</v>
      </c>
      <c r="E37">
        <v>0.98799999999999999</v>
      </c>
      <c r="F37" s="2">
        <v>8.3810791808638805E-33</v>
      </c>
    </row>
    <row r="38" spans="1:6" x14ac:dyDescent="0.2">
      <c r="A38" t="s">
        <v>1286</v>
      </c>
      <c r="B38" s="2">
        <v>3.5560532922621802E-28</v>
      </c>
      <c r="C38">
        <v>-0.77729718253602798</v>
      </c>
      <c r="D38">
        <v>0.97799999999999998</v>
      </c>
      <c r="E38">
        <v>0.99199999999999999</v>
      </c>
      <c r="F38" s="2">
        <v>1.14807180540684E-23</v>
      </c>
    </row>
    <row r="39" spans="1:6" x14ac:dyDescent="0.2">
      <c r="A39" t="s">
        <v>1345</v>
      </c>
      <c r="B39" s="2">
        <v>2.0122275349097201E-55</v>
      </c>
      <c r="C39">
        <v>-0.77608865582876196</v>
      </c>
      <c r="D39">
        <v>1</v>
      </c>
      <c r="E39">
        <v>1</v>
      </c>
      <c r="F39" s="2">
        <v>6.4964765964560396E-51</v>
      </c>
    </row>
    <row r="40" spans="1:6" x14ac:dyDescent="0.2">
      <c r="A40" t="s">
        <v>1163</v>
      </c>
      <c r="B40" s="2">
        <v>7.4860654768520304E-44</v>
      </c>
      <c r="C40">
        <v>-0.77584303668104104</v>
      </c>
      <c r="D40">
        <v>0.96699999999999997</v>
      </c>
      <c r="E40">
        <v>1</v>
      </c>
      <c r="F40" s="2">
        <v>2.41687623920168E-39</v>
      </c>
    </row>
    <row r="41" spans="1:6" x14ac:dyDescent="0.2">
      <c r="A41" t="s">
        <v>1306</v>
      </c>
      <c r="B41" s="2">
        <v>1.18626095911921E-36</v>
      </c>
      <c r="C41">
        <v>-0.76565594831997796</v>
      </c>
      <c r="D41">
        <v>0.98899999999999999</v>
      </c>
      <c r="E41">
        <v>0.996</v>
      </c>
      <c r="F41" s="2">
        <v>3.82984350651638E-32</v>
      </c>
    </row>
    <row r="42" spans="1:6" x14ac:dyDescent="0.2">
      <c r="A42" t="s">
        <v>1318</v>
      </c>
      <c r="B42" s="2">
        <v>1.14408151071955E-33</v>
      </c>
      <c r="C42">
        <v>-0.76461909234996095</v>
      </c>
      <c r="D42">
        <v>0.96699999999999997</v>
      </c>
      <c r="E42">
        <v>0.98799999999999999</v>
      </c>
      <c r="F42" s="2">
        <v>3.6936671573580897E-29</v>
      </c>
    </row>
    <row r="43" spans="1:6" x14ac:dyDescent="0.2">
      <c r="A43" t="s">
        <v>1328</v>
      </c>
      <c r="B43" s="2">
        <v>4.50674117582884E-48</v>
      </c>
      <c r="C43">
        <v>-0.75789936701014604</v>
      </c>
      <c r="D43">
        <v>0.99399999999999999</v>
      </c>
      <c r="E43">
        <v>1</v>
      </c>
      <c r="F43" s="2">
        <v>1.4550013886163399E-43</v>
      </c>
    </row>
    <row r="44" spans="1:6" x14ac:dyDescent="0.2">
      <c r="A44" t="s">
        <v>1247</v>
      </c>
      <c r="B44" s="2">
        <v>3.0408622653412501E-19</v>
      </c>
      <c r="C44">
        <v>-0.75759527754074196</v>
      </c>
      <c r="D44">
        <v>0.78500000000000003</v>
      </c>
      <c r="E44">
        <v>0.91700000000000004</v>
      </c>
      <c r="F44" s="2">
        <v>9.8174238236542492E-15</v>
      </c>
    </row>
    <row r="45" spans="1:6" x14ac:dyDescent="0.2">
      <c r="A45" t="s">
        <v>1291</v>
      </c>
      <c r="B45" s="2">
        <v>6.4847546321235198E-52</v>
      </c>
      <c r="C45">
        <v>-0.75740476791311595</v>
      </c>
      <c r="D45">
        <v>0.99399999999999999</v>
      </c>
      <c r="E45">
        <v>1</v>
      </c>
      <c r="F45" s="2">
        <v>2.09360303298108E-47</v>
      </c>
    </row>
    <row r="46" spans="1:6" x14ac:dyDescent="0.2">
      <c r="A46" t="s">
        <v>1337</v>
      </c>
      <c r="B46" s="2">
        <v>3.1780424253119098E-43</v>
      </c>
      <c r="C46">
        <v>-0.75558558904352002</v>
      </c>
      <c r="D46">
        <v>0.98899999999999999</v>
      </c>
      <c r="E46">
        <v>0.996</v>
      </c>
      <c r="F46" s="2">
        <v>1.0260309970119501E-38</v>
      </c>
    </row>
    <row r="47" spans="1:6" x14ac:dyDescent="0.2">
      <c r="A47" t="s">
        <v>1270</v>
      </c>
      <c r="B47" s="2">
        <v>1.0306510360976301E-30</v>
      </c>
      <c r="C47">
        <v>-0.74783285743924899</v>
      </c>
      <c r="D47">
        <v>0.88400000000000001</v>
      </c>
      <c r="E47">
        <v>0.96</v>
      </c>
      <c r="F47" s="2">
        <v>3.32745687004122E-26</v>
      </c>
    </row>
    <row r="48" spans="1:6" x14ac:dyDescent="0.2">
      <c r="A48" t="s">
        <v>1652</v>
      </c>
      <c r="B48" s="2">
        <v>1.8926438907209001E-23</v>
      </c>
      <c r="C48">
        <v>-0.74572791502968705</v>
      </c>
      <c r="D48">
        <v>0.83399999999999996</v>
      </c>
      <c r="E48">
        <v>0.94399999999999995</v>
      </c>
      <c r="F48" s="2">
        <v>6.1104008011924304E-19</v>
      </c>
    </row>
    <row r="49" spans="1:6" x14ac:dyDescent="0.2">
      <c r="A49" t="s">
        <v>956</v>
      </c>
      <c r="B49" s="2">
        <v>1.9748528905045001E-37</v>
      </c>
      <c r="C49">
        <v>-0.73575963274604195</v>
      </c>
      <c r="D49">
        <v>0.98299999999999998</v>
      </c>
      <c r="E49">
        <v>1</v>
      </c>
      <c r="F49" s="2">
        <v>6.3758125569937894E-33</v>
      </c>
    </row>
    <row r="50" spans="1:6" x14ac:dyDescent="0.2">
      <c r="A50" t="s">
        <v>2127</v>
      </c>
      <c r="B50" s="2">
        <v>9.3160268266780905E-27</v>
      </c>
      <c r="C50">
        <v>-0.73420501476026201</v>
      </c>
      <c r="D50">
        <v>0.90100000000000002</v>
      </c>
      <c r="E50">
        <v>0.98399999999999999</v>
      </c>
      <c r="F50" s="2">
        <v>3.0076792609930199E-22</v>
      </c>
    </row>
    <row r="51" spans="1:6" x14ac:dyDescent="0.2">
      <c r="A51" t="s">
        <v>1284</v>
      </c>
      <c r="B51" s="2">
        <v>3.2033150512518598E-37</v>
      </c>
      <c r="C51">
        <v>-0.73200706565675799</v>
      </c>
      <c r="D51">
        <v>0.94499999999999995</v>
      </c>
      <c r="E51">
        <v>0.996</v>
      </c>
      <c r="F51" s="2">
        <v>1.03419026429666E-32</v>
      </c>
    </row>
    <row r="52" spans="1:6" x14ac:dyDescent="0.2">
      <c r="A52" t="s">
        <v>1289</v>
      </c>
      <c r="B52" s="2">
        <v>5.6892710683971099E-37</v>
      </c>
      <c r="C52">
        <v>-0.731516586960552</v>
      </c>
      <c r="D52">
        <v>0.97799999999999998</v>
      </c>
      <c r="E52">
        <v>0.996</v>
      </c>
      <c r="F52" s="2">
        <v>1.836781164432E-32</v>
      </c>
    </row>
    <row r="53" spans="1:6" x14ac:dyDescent="0.2">
      <c r="A53" t="s">
        <v>1216</v>
      </c>
      <c r="B53" s="2">
        <v>3.8168006584718E-41</v>
      </c>
      <c r="C53">
        <v>-0.73140494933589095</v>
      </c>
      <c r="D53">
        <v>0.99399999999999999</v>
      </c>
      <c r="E53">
        <v>1</v>
      </c>
      <c r="F53" s="2">
        <v>1.23225409258762E-36</v>
      </c>
    </row>
    <row r="54" spans="1:6" x14ac:dyDescent="0.2">
      <c r="A54" t="s">
        <v>1325</v>
      </c>
      <c r="B54" s="2">
        <v>4.1579430400385097E-62</v>
      </c>
      <c r="C54">
        <v>-0.73060445833607501</v>
      </c>
      <c r="D54">
        <v>1</v>
      </c>
      <c r="E54">
        <v>1</v>
      </c>
      <c r="F54" s="2">
        <v>1.34239191047643E-57</v>
      </c>
    </row>
    <row r="55" spans="1:6" x14ac:dyDescent="0.2">
      <c r="A55" t="s">
        <v>1202</v>
      </c>
      <c r="B55" s="2">
        <v>1.02314154575982E-38</v>
      </c>
      <c r="C55">
        <v>-0.72591849143930798</v>
      </c>
      <c r="D55">
        <v>0.99399999999999999</v>
      </c>
      <c r="E55">
        <v>1</v>
      </c>
      <c r="F55" s="2">
        <v>3.3032124804855901E-34</v>
      </c>
    </row>
    <row r="56" spans="1:6" x14ac:dyDescent="0.2">
      <c r="A56" t="s">
        <v>1327</v>
      </c>
      <c r="B56" s="2">
        <v>2.1153356464693598E-21</v>
      </c>
      <c r="C56">
        <v>-0.72191519636981105</v>
      </c>
      <c r="D56">
        <v>0.54700000000000004</v>
      </c>
      <c r="E56">
        <v>0.79800000000000004</v>
      </c>
      <c r="F56" s="2">
        <v>6.82936113462635E-17</v>
      </c>
    </row>
    <row r="57" spans="1:6" x14ac:dyDescent="0.2">
      <c r="A57" t="s">
        <v>1275</v>
      </c>
      <c r="B57" s="2">
        <v>1.23462944871159E-33</v>
      </c>
      <c r="C57">
        <v>-0.72159260935802405</v>
      </c>
      <c r="D57">
        <v>0.96099999999999997</v>
      </c>
      <c r="E57">
        <v>1</v>
      </c>
      <c r="F57" s="2">
        <v>3.9860011751653702E-29</v>
      </c>
    </row>
    <row r="58" spans="1:6" x14ac:dyDescent="0.2">
      <c r="A58" t="s">
        <v>1333</v>
      </c>
      <c r="B58" s="2">
        <v>3.1954481332004602E-51</v>
      </c>
      <c r="C58">
        <v>-0.70853520421240002</v>
      </c>
      <c r="D58">
        <v>1</v>
      </c>
      <c r="E58">
        <v>1</v>
      </c>
      <c r="F58" s="2">
        <v>1.0316504298037601E-46</v>
      </c>
    </row>
    <row r="59" spans="1:6" x14ac:dyDescent="0.2">
      <c r="A59" t="s">
        <v>1323</v>
      </c>
      <c r="B59" s="2">
        <v>6.1843417209122796E-21</v>
      </c>
      <c r="C59">
        <v>-0.70817858752117502</v>
      </c>
      <c r="D59">
        <v>0.63</v>
      </c>
      <c r="E59">
        <v>0.86499999999999999</v>
      </c>
      <c r="F59" s="2">
        <v>1.9966147245965199E-16</v>
      </c>
    </row>
    <row r="60" spans="1:6" x14ac:dyDescent="0.2">
      <c r="A60" t="s">
        <v>1184</v>
      </c>
      <c r="B60" s="2">
        <v>5.1511674460400097E-27</v>
      </c>
      <c r="C60">
        <v>-0.70629441639893098</v>
      </c>
      <c r="D60">
        <v>0.94499999999999995</v>
      </c>
      <c r="E60">
        <v>0.98799999999999999</v>
      </c>
      <c r="F60" s="2">
        <v>1.66305440995402E-22</v>
      </c>
    </row>
    <row r="61" spans="1:6" x14ac:dyDescent="0.2">
      <c r="A61" t="s">
        <v>1132</v>
      </c>
      <c r="B61" s="2">
        <v>9.2099007374567098E-31</v>
      </c>
      <c r="C61">
        <v>-0.70234794770299103</v>
      </c>
      <c r="D61">
        <v>0.95</v>
      </c>
      <c r="E61">
        <v>0.98799999999999999</v>
      </c>
      <c r="F61" s="2">
        <v>2.9734164530878997E-26</v>
      </c>
    </row>
    <row r="62" spans="1:6" x14ac:dyDescent="0.2">
      <c r="A62" t="s">
        <v>1280</v>
      </c>
      <c r="B62" s="2">
        <v>5.8563408620781697E-21</v>
      </c>
      <c r="C62">
        <v>-0.69996622267167297</v>
      </c>
      <c r="D62">
        <v>0.66300000000000003</v>
      </c>
      <c r="E62">
        <v>0.88100000000000001</v>
      </c>
      <c r="F62" s="2">
        <v>1.8907196473219299E-16</v>
      </c>
    </row>
    <row r="63" spans="1:6" x14ac:dyDescent="0.2">
      <c r="A63" t="s">
        <v>1047</v>
      </c>
      <c r="B63" s="2">
        <v>1.0771020121244101E-42</v>
      </c>
      <c r="C63">
        <v>-0.69965084861858595</v>
      </c>
      <c r="D63">
        <v>1</v>
      </c>
      <c r="E63">
        <v>1</v>
      </c>
      <c r="F63" s="2">
        <v>3.4774238461436602E-38</v>
      </c>
    </row>
    <row r="64" spans="1:6" x14ac:dyDescent="0.2">
      <c r="A64" t="s">
        <v>1197</v>
      </c>
      <c r="B64" s="2">
        <v>1.2448115256352E-28</v>
      </c>
      <c r="C64">
        <v>-0.696258523379365</v>
      </c>
      <c r="D64">
        <v>0.91700000000000004</v>
      </c>
      <c r="E64">
        <v>0.98799999999999999</v>
      </c>
      <c r="F64" s="2">
        <v>4.0188740105132603E-24</v>
      </c>
    </row>
    <row r="65" spans="1:6" x14ac:dyDescent="0.2">
      <c r="A65" t="s">
        <v>1241</v>
      </c>
      <c r="B65" s="2">
        <v>6.8390850037423096E-46</v>
      </c>
      <c r="C65">
        <v>-0.68599870169808996</v>
      </c>
      <c r="D65">
        <v>0.99399999999999999</v>
      </c>
      <c r="E65">
        <v>1</v>
      </c>
      <c r="F65" s="2">
        <v>2.2079985934582E-41</v>
      </c>
    </row>
    <row r="66" spans="1:6" x14ac:dyDescent="0.2">
      <c r="A66" t="s">
        <v>1242</v>
      </c>
      <c r="B66" s="2">
        <v>5.21943465353853E-30</v>
      </c>
      <c r="C66">
        <v>-0.67994699884533505</v>
      </c>
      <c r="D66">
        <v>0.95599999999999996</v>
      </c>
      <c r="E66">
        <v>0.98799999999999999</v>
      </c>
      <c r="F66" s="2">
        <v>1.6850944778949099E-25</v>
      </c>
    </row>
    <row r="67" spans="1:6" x14ac:dyDescent="0.2">
      <c r="A67" t="s">
        <v>1341</v>
      </c>
      <c r="B67" s="2">
        <v>2.6930041194562501E-37</v>
      </c>
      <c r="C67">
        <v>-0.67661231985582104</v>
      </c>
      <c r="D67">
        <v>0.98299999999999998</v>
      </c>
      <c r="E67">
        <v>1</v>
      </c>
      <c r="F67" s="2">
        <v>8.6943637996645293E-33</v>
      </c>
    </row>
    <row r="68" spans="1:6" x14ac:dyDescent="0.2">
      <c r="A68" t="s">
        <v>1307</v>
      </c>
      <c r="B68" s="2">
        <v>3.4498846923038801E-29</v>
      </c>
      <c r="C68">
        <v>-0.67392643840814803</v>
      </c>
      <c r="D68">
        <v>0.95599999999999996</v>
      </c>
      <c r="E68">
        <v>0.996</v>
      </c>
      <c r="F68" s="2">
        <v>1.1137952729103E-24</v>
      </c>
    </row>
    <row r="69" spans="1:6" x14ac:dyDescent="0.2">
      <c r="A69" t="s">
        <v>1355</v>
      </c>
      <c r="B69" s="2">
        <v>3.6286913655919E-35</v>
      </c>
      <c r="C69">
        <v>-0.66425094641567395</v>
      </c>
      <c r="D69">
        <v>1</v>
      </c>
      <c r="E69">
        <v>1</v>
      </c>
      <c r="F69" s="2">
        <v>1.17152300738134E-30</v>
      </c>
    </row>
    <row r="70" spans="1:6" x14ac:dyDescent="0.2">
      <c r="A70" t="s">
        <v>1212</v>
      </c>
      <c r="B70" s="2">
        <v>1.52569113049301E-26</v>
      </c>
      <c r="C70">
        <v>-0.66413781464442201</v>
      </c>
      <c r="D70">
        <v>0.95</v>
      </c>
      <c r="E70">
        <v>0.99199999999999999</v>
      </c>
      <c r="F70" s="2">
        <v>4.9256938147966903E-22</v>
      </c>
    </row>
    <row r="71" spans="1:6" x14ac:dyDescent="0.2">
      <c r="A71" t="s">
        <v>1078</v>
      </c>
      <c r="B71" s="2">
        <v>1.2865738284198401E-21</v>
      </c>
      <c r="C71">
        <v>-0.66097756289250698</v>
      </c>
      <c r="D71">
        <v>0.67400000000000004</v>
      </c>
      <c r="E71">
        <v>0.86099999999999999</v>
      </c>
      <c r="F71" s="2">
        <v>4.1537036050534797E-17</v>
      </c>
    </row>
    <row r="72" spans="1:6" x14ac:dyDescent="0.2">
      <c r="A72" t="s">
        <v>1207</v>
      </c>
      <c r="B72" s="2">
        <v>1.3394943244357E-20</v>
      </c>
      <c r="C72">
        <v>-0.65880859358447896</v>
      </c>
      <c r="D72">
        <v>0.82299999999999995</v>
      </c>
      <c r="E72">
        <v>0.94799999999999995</v>
      </c>
      <c r="F72" s="2">
        <v>4.32455742644068E-16</v>
      </c>
    </row>
    <row r="73" spans="1:6" x14ac:dyDescent="0.2">
      <c r="A73" t="s">
        <v>1319</v>
      </c>
      <c r="B73" s="2">
        <v>1.6996262865359001E-11</v>
      </c>
      <c r="C73">
        <v>-0.65440924668792999</v>
      </c>
      <c r="D73">
        <v>0.95599999999999996</v>
      </c>
      <c r="E73">
        <v>0.99199999999999999</v>
      </c>
      <c r="F73" s="2">
        <v>5.4872434660811496E-7</v>
      </c>
    </row>
    <row r="74" spans="1:6" x14ac:dyDescent="0.2">
      <c r="A74" t="s">
        <v>2328</v>
      </c>
      <c r="B74" s="2">
        <v>8.1266282735137299E-28</v>
      </c>
      <c r="C74">
        <v>-0.64914757910628096</v>
      </c>
      <c r="D74">
        <v>0.96699999999999997</v>
      </c>
      <c r="E74">
        <v>0.996</v>
      </c>
      <c r="F74" s="2">
        <v>2.6236819381039001E-23</v>
      </c>
    </row>
    <row r="75" spans="1:6" x14ac:dyDescent="0.2">
      <c r="A75" t="s">
        <v>1248</v>
      </c>
      <c r="B75" s="2">
        <v>3.62430810378882E-18</v>
      </c>
      <c r="C75">
        <v>-0.64557710578463701</v>
      </c>
      <c r="D75">
        <v>0.85099999999999998</v>
      </c>
      <c r="E75">
        <v>0.95599999999999996</v>
      </c>
      <c r="F75" s="2">
        <v>1.1701078713082201E-13</v>
      </c>
    </row>
    <row r="76" spans="1:6" x14ac:dyDescent="0.2">
      <c r="A76" t="s">
        <v>1311</v>
      </c>
      <c r="B76" s="2">
        <v>1.16180472455349E-21</v>
      </c>
      <c r="C76">
        <v>-0.64446441866619997</v>
      </c>
      <c r="D76">
        <v>0.88400000000000001</v>
      </c>
      <c r="E76">
        <v>0.94799999999999995</v>
      </c>
      <c r="F76" s="2">
        <v>3.7508865532209397E-17</v>
      </c>
    </row>
    <row r="77" spans="1:6" x14ac:dyDescent="0.2">
      <c r="A77" t="s">
        <v>2080</v>
      </c>
      <c r="B77" s="2">
        <v>3.5664927155616703E-21</v>
      </c>
      <c r="C77">
        <v>-0.64343048099400901</v>
      </c>
      <c r="D77">
        <v>0.81799999999999995</v>
      </c>
      <c r="E77">
        <v>0.92500000000000004</v>
      </c>
      <c r="F77" s="2">
        <v>1.1514421732190801E-16</v>
      </c>
    </row>
    <row r="78" spans="1:6" x14ac:dyDescent="0.2">
      <c r="A78" t="s">
        <v>1075</v>
      </c>
      <c r="B78" s="2">
        <v>2.46509900227273E-36</v>
      </c>
      <c r="C78">
        <v>-0.64196787931147603</v>
      </c>
      <c r="D78">
        <v>0.98899999999999999</v>
      </c>
      <c r="E78">
        <v>0.996</v>
      </c>
      <c r="F78" s="2">
        <v>7.9585721288375296E-32</v>
      </c>
    </row>
    <row r="79" spans="1:6" x14ac:dyDescent="0.2">
      <c r="A79" t="s">
        <v>1309</v>
      </c>
      <c r="B79" s="2">
        <v>9.09336540755923E-20</v>
      </c>
      <c r="C79">
        <v>-0.64188797755526406</v>
      </c>
      <c r="D79">
        <v>0.50800000000000001</v>
      </c>
      <c r="E79">
        <v>0.79</v>
      </c>
      <c r="F79" s="2">
        <v>2.93579302183049E-15</v>
      </c>
    </row>
    <row r="80" spans="1:6" x14ac:dyDescent="0.2">
      <c r="A80" t="s">
        <v>1981</v>
      </c>
      <c r="B80" s="2">
        <v>1.89534431618487E-27</v>
      </c>
      <c r="C80">
        <v>-0.64037724423408804</v>
      </c>
      <c r="D80">
        <v>0.98299999999999998</v>
      </c>
      <c r="E80">
        <v>1</v>
      </c>
      <c r="F80" s="2">
        <v>6.1191191248028604E-23</v>
      </c>
    </row>
    <row r="81" spans="1:6" x14ac:dyDescent="0.2">
      <c r="A81" t="s">
        <v>1283</v>
      </c>
      <c r="B81" s="2">
        <v>2.8415948066180201E-30</v>
      </c>
      <c r="C81">
        <v>-0.63746297373106997</v>
      </c>
      <c r="D81">
        <v>0.96099999999999997</v>
      </c>
      <c r="E81">
        <v>0.99199999999999999</v>
      </c>
      <c r="F81" s="2">
        <v>9.1740888331662902E-26</v>
      </c>
    </row>
    <row r="82" spans="1:6" x14ac:dyDescent="0.2">
      <c r="A82" t="s">
        <v>1171</v>
      </c>
      <c r="B82" s="2">
        <v>8.8900090189666509E-22</v>
      </c>
      <c r="C82">
        <v>-0.63684443567597404</v>
      </c>
      <c r="D82">
        <v>0.90100000000000002</v>
      </c>
      <c r="E82">
        <v>0.96399999999999997</v>
      </c>
      <c r="F82" s="2">
        <v>2.8701394117733802E-17</v>
      </c>
    </row>
    <row r="83" spans="1:6" x14ac:dyDescent="0.2">
      <c r="A83" t="s">
        <v>1196</v>
      </c>
      <c r="B83" s="2">
        <v>2.6225829144938899E-30</v>
      </c>
      <c r="C83">
        <v>-0.62786804343719504</v>
      </c>
      <c r="D83">
        <v>0.98299999999999998</v>
      </c>
      <c r="E83">
        <v>0.996</v>
      </c>
      <c r="F83" s="2">
        <v>8.4670089394435201E-26</v>
      </c>
    </row>
    <row r="84" spans="1:6" x14ac:dyDescent="0.2">
      <c r="A84" t="s">
        <v>1087</v>
      </c>
      <c r="B84" s="2">
        <v>3.08184878161048E-44</v>
      </c>
      <c r="C84">
        <v>-0.62275015045502402</v>
      </c>
      <c r="D84">
        <v>0.99399999999999999</v>
      </c>
      <c r="E84">
        <v>1</v>
      </c>
      <c r="F84" s="2">
        <v>9.9497487914294605E-40</v>
      </c>
    </row>
    <row r="85" spans="1:6" x14ac:dyDescent="0.2">
      <c r="A85" t="s">
        <v>1301</v>
      </c>
      <c r="B85" s="2">
        <v>2.8579771026625701E-36</v>
      </c>
      <c r="C85">
        <v>-0.62167400623276903</v>
      </c>
      <c r="D85">
        <v>1</v>
      </c>
      <c r="E85">
        <v>1</v>
      </c>
      <c r="F85" s="2">
        <v>9.2269790759460997E-32</v>
      </c>
    </row>
    <row r="86" spans="1:6" x14ac:dyDescent="0.2">
      <c r="A86" t="s">
        <v>979</v>
      </c>
      <c r="B86" s="2">
        <v>2.13541362714654E-27</v>
      </c>
      <c r="C86">
        <v>-0.62074655359568398</v>
      </c>
      <c r="D86">
        <v>1</v>
      </c>
      <c r="E86">
        <v>1</v>
      </c>
      <c r="F86" s="2">
        <v>6.8941828952426298E-23</v>
      </c>
    </row>
    <row r="87" spans="1:6" x14ac:dyDescent="0.2">
      <c r="A87" t="s">
        <v>1365</v>
      </c>
      <c r="B87" s="2">
        <v>1.31965855212166E-54</v>
      </c>
      <c r="C87">
        <v>-0.61785194631481499</v>
      </c>
      <c r="D87">
        <v>1</v>
      </c>
      <c r="E87">
        <v>1</v>
      </c>
      <c r="F87" s="2">
        <v>4.2605176355247999E-50</v>
      </c>
    </row>
    <row r="88" spans="1:6" x14ac:dyDescent="0.2">
      <c r="A88" t="s">
        <v>1315</v>
      </c>
      <c r="B88" s="2">
        <v>1.9676691841768001E-39</v>
      </c>
      <c r="C88">
        <v>-0.61112611001853501</v>
      </c>
      <c r="D88">
        <v>0.99399999999999999</v>
      </c>
      <c r="E88">
        <v>1</v>
      </c>
      <c r="F88" s="2">
        <v>6.3526199611147995E-35</v>
      </c>
    </row>
    <row r="89" spans="1:6" x14ac:dyDescent="0.2">
      <c r="A89" t="s">
        <v>1285</v>
      </c>
      <c r="B89" s="2">
        <v>4.9262240329729899E-23</v>
      </c>
      <c r="C89">
        <v>-0.611010751627175</v>
      </c>
      <c r="D89">
        <v>0.90600000000000003</v>
      </c>
      <c r="E89">
        <v>0.96799999999999997</v>
      </c>
      <c r="F89" s="2">
        <v>1.5904314290453201E-18</v>
      </c>
    </row>
    <row r="90" spans="1:6" x14ac:dyDescent="0.2">
      <c r="A90" t="s">
        <v>1250</v>
      </c>
      <c r="B90" s="2">
        <v>2.4222632352096601E-27</v>
      </c>
      <c r="C90">
        <v>-0.60937602338027497</v>
      </c>
      <c r="D90">
        <v>0.95</v>
      </c>
      <c r="E90">
        <v>0.98399999999999999</v>
      </c>
      <c r="F90" s="2">
        <v>7.8202768548743906E-23</v>
      </c>
    </row>
    <row r="91" spans="1:6" x14ac:dyDescent="0.2">
      <c r="A91" t="s">
        <v>1185</v>
      </c>
      <c r="B91" s="2">
        <v>7.0171699430520497E-41</v>
      </c>
      <c r="C91">
        <v>-0.60848800498823796</v>
      </c>
      <c r="D91">
        <v>0.99399999999999999</v>
      </c>
      <c r="E91">
        <v>1</v>
      </c>
      <c r="F91" s="2">
        <v>2.26549331611435E-36</v>
      </c>
    </row>
    <row r="92" spans="1:6" x14ac:dyDescent="0.2">
      <c r="A92" t="s">
        <v>1350</v>
      </c>
      <c r="B92" s="2">
        <v>1.7423704598779701E-30</v>
      </c>
      <c r="C92">
        <v>-0.60492798287897298</v>
      </c>
      <c r="D92">
        <v>1</v>
      </c>
      <c r="E92">
        <v>1</v>
      </c>
      <c r="F92" s="2">
        <v>5.6252430297160494E-26</v>
      </c>
    </row>
    <row r="93" spans="1:6" x14ac:dyDescent="0.2">
      <c r="A93" t="s">
        <v>1264</v>
      </c>
      <c r="B93" s="2">
        <v>7.4352548190766398E-20</v>
      </c>
      <c r="C93">
        <v>-0.60478425444932205</v>
      </c>
      <c r="D93">
        <v>0.82899999999999996</v>
      </c>
      <c r="E93">
        <v>0.93700000000000006</v>
      </c>
      <c r="F93" s="2">
        <v>2.4004720183388898E-15</v>
      </c>
    </row>
    <row r="94" spans="1:6" x14ac:dyDescent="0.2">
      <c r="A94" t="s">
        <v>1170</v>
      </c>
      <c r="B94" s="2">
        <v>1.0023439184382301E-36</v>
      </c>
      <c r="C94">
        <v>-0.60261918102048495</v>
      </c>
      <c r="D94">
        <v>0.99399999999999999</v>
      </c>
      <c r="E94">
        <v>1</v>
      </c>
      <c r="F94" s="2">
        <v>3.2360673406778499E-32</v>
      </c>
    </row>
    <row r="95" spans="1:6" x14ac:dyDescent="0.2">
      <c r="A95" t="s">
        <v>1339</v>
      </c>
      <c r="B95" s="2">
        <v>2.3006750967282702E-36</v>
      </c>
      <c r="C95">
        <v>-0.60241690330214004</v>
      </c>
      <c r="D95">
        <v>0.98899999999999999</v>
      </c>
      <c r="E95">
        <v>1</v>
      </c>
      <c r="F95" s="2">
        <v>7.4277295497872296E-32</v>
      </c>
    </row>
    <row r="96" spans="1:6" x14ac:dyDescent="0.2">
      <c r="A96" t="s">
        <v>1237</v>
      </c>
      <c r="B96" s="2">
        <v>1.57385201133664E-18</v>
      </c>
      <c r="C96">
        <v>-0.601593329604451</v>
      </c>
      <c r="D96">
        <v>0.69099999999999995</v>
      </c>
      <c r="E96">
        <v>0.877</v>
      </c>
      <c r="F96" s="2">
        <v>5.0811812186003603E-14</v>
      </c>
    </row>
    <row r="97" spans="1:6" x14ac:dyDescent="0.2">
      <c r="A97" t="s">
        <v>981</v>
      </c>
      <c r="B97" s="2">
        <v>6.8523611736083499E-19</v>
      </c>
      <c r="C97">
        <v>-0.59813848550785598</v>
      </c>
      <c r="D97">
        <v>0.80700000000000005</v>
      </c>
      <c r="E97">
        <v>0.95199999999999996</v>
      </c>
      <c r="F97" s="2">
        <v>2.21228480489945E-14</v>
      </c>
    </row>
    <row r="98" spans="1:6" x14ac:dyDescent="0.2">
      <c r="A98" t="s">
        <v>1266</v>
      </c>
      <c r="B98" s="2">
        <v>1.3995368013676001E-51</v>
      </c>
      <c r="C98">
        <v>-0.59120397410328296</v>
      </c>
      <c r="D98">
        <v>1</v>
      </c>
      <c r="E98">
        <v>1</v>
      </c>
      <c r="F98" s="2">
        <v>4.5184045632152898E-47</v>
      </c>
    </row>
    <row r="99" spans="1:6" x14ac:dyDescent="0.2">
      <c r="A99" t="s">
        <v>1304</v>
      </c>
      <c r="B99" s="2">
        <v>1.0687099446168701E-16</v>
      </c>
      <c r="C99">
        <v>-0.58525645696133499</v>
      </c>
      <c r="D99">
        <v>0.65700000000000003</v>
      </c>
      <c r="E99">
        <v>0.85299999999999998</v>
      </c>
      <c r="F99" s="2">
        <v>3.4503300561955702E-12</v>
      </c>
    </row>
    <row r="100" spans="1:6" x14ac:dyDescent="0.2">
      <c r="A100" t="s">
        <v>1093</v>
      </c>
      <c r="B100" s="2">
        <v>4.8286560225140005E-16</v>
      </c>
      <c r="C100">
        <v>-0.58391145182793103</v>
      </c>
      <c r="D100">
        <v>0.81799999999999995</v>
      </c>
      <c r="E100">
        <v>0.89700000000000002</v>
      </c>
      <c r="F100" s="2">
        <v>1.55893159686864E-11</v>
      </c>
    </row>
    <row r="101" spans="1:6" x14ac:dyDescent="0.2">
      <c r="A101" t="s">
        <v>1290</v>
      </c>
      <c r="B101" s="2">
        <v>9.3594262633290892E-19</v>
      </c>
      <c r="C101">
        <v>-0.58106969588365198</v>
      </c>
      <c r="D101">
        <v>0.92800000000000005</v>
      </c>
      <c r="E101">
        <v>0.96799999999999997</v>
      </c>
      <c r="F101" s="2">
        <v>3.0216907691157899E-14</v>
      </c>
    </row>
    <row r="102" spans="1:6" x14ac:dyDescent="0.2">
      <c r="A102" t="s">
        <v>1298</v>
      </c>
      <c r="B102" s="2">
        <v>6.4385738708714204E-32</v>
      </c>
      <c r="C102">
        <v>-0.58018825627770698</v>
      </c>
      <c r="D102">
        <v>0.99399999999999999</v>
      </c>
      <c r="E102">
        <v>1</v>
      </c>
      <c r="F102" s="2">
        <v>2.0786935742108399E-27</v>
      </c>
    </row>
    <row r="103" spans="1:6" x14ac:dyDescent="0.2">
      <c r="A103" t="s">
        <v>1214</v>
      </c>
      <c r="B103" s="2">
        <v>2.5290065552588799E-23</v>
      </c>
      <c r="C103">
        <v>-0.57826805660900704</v>
      </c>
      <c r="D103">
        <v>0.89</v>
      </c>
      <c r="E103">
        <v>0.96799999999999997</v>
      </c>
      <c r="F103" s="2">
        <v>8.16489766365331E-19</v>
      </c>
    </row>
    <row r="104" spans="1:6" x14ac:dyDescent="0.2">
      <c r="A104" t="s">
        <v>1320</v>
      </c>
      <c r="B104" s="2">
        <v>4.4678179112220101E-27</v>
      </c>
      <c r="C104">
        <v>-0.57505069486383897</v>
      </c>
      <c r="D104">
        <v>0.98899999999999999</v>
      </c>
      <c r="E104">
        <v>0.98399999999999999</v>
      </c>
      <c r="F104" s="2">
        <v>1.4424350126380199E-22</v>
      </c>
    </row>
    <row r="105" spans="1:6" x14ac:dyDescent="0.2">
      <c r="A105" t="s">
        <v>1049</v>
      </c>
      <c r="B105" s="2">
        <v>3.5976046457660602E-32</v>
      </c>
      <c r="C105">
        <v>-0.57493567240989896</v>
      </c>
      <c r="D105">
        <v>1</v>
      </c>
      <c r="E105">
        <v>1</v>
      </c>
      <c r="F105" s="2">
        <v>1.16148665988557E-27</v>
      </c>
    </row>
    <row r="106" spans="1:6" x14ac:dyDescent="0.2">
      <c r="A106" t="s">
        <v>2456</v>
      </c>
      <c r="B106" s="2">
        <v>7.3331740814095804E-21</v>
      </c>
      <c r="C106">
        <v>-0.57085055775387805</v>
      </c>
      <c r="D106">
        <v>0.93899999999999995</v>
      </c>
      <c r="E106">
        <v>0.99199999999999999</v>
      </c>
      <c r="F106" s="2">
        <v>2.3675152521830801E-16</v>
      </c>
    </row>
    <row r="107" spans="1:6" x14ac:dyDescent="0.2">
      <c r="A107" t="s">
        <v>1161</v>
      </c>
      <c r="B107" s="2">
        <v>1.5826825440882801E-22</v>
      </c>
      <c r="C107">
        <v>-0.56947526069009702</v>
      </c>
      <c r="D107">
        <v>0.95</v>
      </c>
      <c r="E107">
        <v>0.98399999999999999</v>
      </c>
      <c r="F107" s="2">
        <v>5.1096905935890202E-18</v>
      </c>
    </row>
    <row r="108" spans="1:6" x14ac:dyDescent="0.2">
      <c r="A108" t="s">
        <v>1277</v>
      </c>
      <c r="B108" s="2">
        <v>2.1295532817510699E-17</v>
      </c>
      <c r="C108">
        <v>-0.56834553854794501</v>
      </c>
      <c r="D108">
        <v>0.69599999999999995</v>
      </c>
      <c r="E108">
        <v>0.84499999999999997</v>
      </c>
      <c r="F108" s="2">
        <v>6.8752627701333395E-13</v>
      </c>
    </row>
    <row r="109" spans="1:6" x14ac:dyDescent="0.2">
      <c r="A109" t="s">
        <v>1245</v>
      </c>
      <c r="B109" s="2">
        <v>1.2798886001089E-21</v>
      </c>
      <c r="C109">
        <v>-0.565499520403828</v>
      </c>
      <c r="D109">
        <v>0.97799999999999998</v>
      </c>
      <c r="E109">
        <v>0.97199999999999998</v>
      </c>
      <c r="F109" s="2">
        <v>4.1321203454515999E-17</v>
      </c>
    </row>
    <row r="110" spans="1:6" x14ac:dyDescent="0.2">
      <c r="A110" t="s">
        <v>1048</v>
      </c>
      <c r="B110" s="2">
        <v>6.1849591418472196E-16</v>
      </c>
      <c r="C110">
        <v>-0.56019912133135297</v>
      </c>
      <c r="D110">
        <v>0.873</v>
      </c>
      <c r="E110">
        <v>0.95599999999999996</v>
      </c>
      <c r="F110" s="2">
        <v>1.9968140589453699E-11</v>
      </c>
    </row>
    <row r="111" spans="1:6" x14ac:dyDescent="0.2">
      <c r="A111" t="s">
        <v>1260</v>
      </c>
      <c r="B111" s="2">
        <v>1.19672711041431E-40</v>
      </c>
      <c r="C111">
        <v>-0.55710899981526796</v>
      </c>
      <c r="D111">
        <v>0.99399999999999999</v>
      </c>
      <c r="E111">
        <v>1</v>
      </c>
      <c r="F111" s="2">
        <v>3.8636334759725998E-36</v>
      </c>
    </row>
    <row r="112" spans="1:6" x14ac:dyDescent="0.2">
      <c r="A112" t="s">
        <v>1215</v>
      </c>
      <c r="B112" s="2">
        <v>1.7150710526753099E-21</v>
      </c>
      <c r="C112">
        <v>-0.55634041975439696</v>
      </c>
      <c r="D112">
        <v>0.95</v>
      </c>
      <c r="E112">
        <v>0.99199999999999999</v>
      </c>
      <c r="F112" s="2">
        <v>5.5371068935622403E-17</v>
      </c>
    </row>
    <row r="113" spans="1:6" x14ac:dyDescent="0.2">
      <c r="A113" t="s">
        <v>1308</v>
      </c>
      <c r="B113" s="2">
        <v>2.3027661161692702E-22</v>
      </c>
      <c r="C113">
        <v>-0.55585860277357702</v>
      </c>
      <c r="D113">
        <v>0.94499999999999995</v>
      </c>
      <c r="E113">
        <v>0.98</v>
      </c>
      <c r="F113" s="2">
        <v>7.4344804060525097E-18</v>
      </c>
    </row>
    <row r="114" spans="1:6" x14ac:dyDescent="0.2">
      <c r="A114" t="s">
        <v>1220</v>
      </c>
      <c r="B114" s="2">
        <v>2.4189071826772802E-9</v>
      </c>
      <c r="C114">
        <v>-0.55474146387406298</v>
      </c>
      <c r="D114">
        <v>0.71799999999999997</v>
      </c>
      <c r="E114">
        <v>0.81699999999999995</v>
      </c>
      <c r="F114" s="2">
        <v>7.8094418392736202E-5</v>
      </c>
    </row>
    <row r="115" spans="1:6" x14ac:dyDescent="0.2">
      <c r="A115" t="s">
        <v>1322</v>
      </c>
      <c r="B115" s="2">
        <v>3.2994153701834298E-25</v>
      </c>
      <c r="C115">
        <v>-0.54986219005050596</v>
      </c>
      <c r="D115">
        <v>0.97199999999999998</v>
      </c>
      <c r="E115">
        <v>0.98799999999999999</v>
      </c>
      <c r="F115" s="2">
        <v>1.0652162522637199E-20</v>
      </c>
    </row>
    <row r="116" spans="1:6" x14ac:dyDescent="0.2">
      <c r="A116" t="s">
        <v>1273</v>
      </c>
      <c r="B116" s="2">
        <v>1.8267494259007999E-20</v>
      </c>
      <c r="C116">
        <v>-0.54428066106665896</v>
      </c>
      <c r="D116">
        <v>0.92800000000000005</v>
      </c>
      <c r="E116">
        <v>0.94799999999999995</v>
      </c>
      <c r="F116" s="2">
        <v>5.8976605215207501E-16</v>
      </c>
    </row>
    <row r="117" spans="1:6" x14ac:dyDescent="0.2">
      <c r="A117" t="s">
        <v>2163</v>
      </c>
      <c r="B117" s="2">
        <v>7.0145145990361094E-39</v>
      </c>
      <c r="C117">
        <v>-0.54280814703643099</v>
      </c>
      <c r="D117">
        <v>1</v>
      </c>
      <c r="E117">
        <v>1</v>
      </c>
      <c r="F117" s="2">
        <v>2.2646360382988E-34</v>
      </c>
    </row>
    <row r="118" spans="1:6" x14ac:dyDescent="0.2">
      <c r="A118" t="s">
        <v>938</v>
      </c>
      <c r="B118" s="2">
        <v>1.8823578166282401E-26</v>
      </c>
      <c r="C118">
        <v>-0.54176640161283496</v>
      </c>
      <c r="D118">
        <v>0.99399999999999999</v>
      </c>
      <c r="E118">
        <v>1</v>
      </c>
      <c r="F118" s="2">
        <v>6.0771922109842999E-22</v>
      </c>
    </row>
    <row r="119" spans="1:6" x14ac:dyDescent="0.2">
      <c r="A119" t="s">
        <v>2280</v>
      </c>
      <c r="B119" s="2">
        <v>3.1253593155932099E-13</v>
      </c>
      <c r="C119">
        <v>-0.53584426436957</v>
      </c>
      <c r="D119">
        <v>0.93400000000000005</v>
      </c>
      <c r="E119">
        <v>0.95599999999999996</v>
      </c>
      <c r="F119" s="2">
        <v>1.00902225503926E-8</v>
      </c>
    </row>
    <row r="120" spans="1:6" x14ac:dyDescent="0.2">
      <c r="A120" t="s">
        <v>1232</v>
      </c>
      <c r="B120" s="2">
        <v>1.0844174428567099E-15</v>
      </c>
      <c r="C120">
        <v>-0.53544280620879803</v>
      </c>
      <c r="D120">
        <v>0.873</v>
      </c>
      <c r="E120">
        <v>0.93700000000000006</v>
      </c>
      <c r="F120" s="2">
        <v>3.5010417142629001E-11</v>
      </c>
    </row>
    <row r="121" spans="1:6" x14ac:dyDescent="0.2">
      <c r="A121" t="s">
        <v>1334</v>
      </c>
      <c r="B121" s="2">
        <v>4.4196463851449202E-18</v>
      </c>
      <c r="C121">
        <v>-0.53509876253518995</v>
      </c>
      <c r="D121">
        <v>7.1999999999999995E-2</v>
      </c>
      <c r="E121">
        <v>0.44400000000000001</v>
      </c>
      <c r="F121" s="2">
        <v>1.4268828354440299E-13</v>
      </c>
    </row>
    <row r="122" spans="1:6" x14ac:dyDescent="0.2">
      <c r="A122" t="s">
        <v>1294</v>
      </c>
      <c r="B122" s="2">
        <v>9.1261365452319397E-22</v>
      </c>
      <c r="C122">
        <v>-0.53473533679075003</v>
      </c>
      <c r="D122">
        <v>0.96699999999999997</v>
      </c>
      <c r="E122">
        <v>1</v>
      </c>
      <c r="F122" s="2">
        <v>2.9463731836281297E-17</v>
      </c>
    </row>
    <row r="123" spans="1:6" x14ac:dyDescent="0.2">
      <c r="A123" t="s">
        <v>910</v>
      </c>
      <c r="B123" s="2">
        <v>4.5852100347122097E-21</v>
      </c>
      <c r="C123">
        <v>-0.53408435990579095</v>
      </c>
      <c r="D123">
        <v>0.96099999999999997</v>
      </c>
      <c r="E123">
        <v>0.97599999999999998</v>
      </c>
      <c r="F123" s="2">
        <v>1.4803350597068301E-16</v>
      </c>
    </row>
    <row r="124" spans="1:6" x14ac:dyDescent="0.2">
      <c r="A124" t="s">
        <v>1332</v>
      </c>
      <c r="B124" s="2">
        <v>3.2208276644330799E-25</v>
      </c>
      <c r="C124">
        <v>-0.53216648149492496</v>
      </c>
      <c r="D124">
        <v>1</v>
      </c>
      <c r="E124">
        <v>1</v>
      </c>
      <c r="F124" s="2">
        <v>1.03984421146222E-20</v>
      </c>
    </row>
    <row r="125" spans="1:6" x14ac:dyDescent="0.2">
      <c r="A125" t="s">
        <v>2469</v>
      </c>
      <c r="B125" s="2">
        <v>8.4465358526780304E-40</v>
      </c>
      <c r="C125">
        <v>-0.53027250463731201</v>
      </c>
      <c r="D125">
        <v>1</v>
      </c>
      <c r="E125">
        <v>1</v>
      </c>
      <c r="F125" s="2">
        <v>2.7269641000371002E-35</v>
      </c>
    </row>
    <row r="126" spans="1:6" x14ac:dyDescent="0.2">
      <c r="A126" t="s">
        <v>1263</v>
      </c>
      <c r="B126" s="2">
        <v>8.8942440499603303E-28</v>
      </c>
      <c r="C126">
        <v>-0.52799088554832796</v>
      </c>
      <c r="D126">
        <v>0.98299999999999998</v>
      </c>
      <c r="E126">
        <v>0.996</v>
      </c>
      <c r="F126" s="2">
        <v>2.8715066915296899E-23</v>
      </c>
    </row>
    <row r="127" spans="1:6" x14ac:dyDescent="0.2">
      <c r="A127" t="s">
        <v>1111</v>
      </c>
      <c r="B127" s="2">
        <v>9.796688278486929E-16</v>
      </c>
      <c r="C127">
        <v>-0.52705542445798204</v>
      </c>
      <c r="D127">
        <v>0.88400000000000001</v>
      </c>
      <c r="E127">
        <v>0.95199999999999996</v>
      </c>
      <c r="F127" s="2">
        <v>3.1628608107094999E-11</v>
      </c>
    </row>
    <row r="128" spans="1:6" x14ac:dyDescent="0.2">
      <c r="A128" t="s">
        <v>1282</v>
      </c>
      <c r="B128" s="2">
        <v>1.65060592008589E-34</v>
      </c>
      <c r="C128">
        <v>-0.52451420577621199</v>
      </c>
      <c r="D128">
        <v>0.99399999999999999</v>
      </c>
      <c r="E128">
        <v>1</v>
      </c>
      <c r="F128" s="2">
        <v>5.3289812129973002E-30</v>
      </c>
    </row>
    <row r="129" spans="1:6" x14ac:dyDescent="0.2">
      <c r="A129" t="s">
        <v>2186</v>
      </c>
      <c r="B129" s="2">
        <v>2.6858530425231902E-35</v>
      </c>
      <c r="C129">
        <v>-0.52427731839965996</v>
      </c>
      <c r="D129">
        <v>1</v>
      </c>
      <c r="E129">
        <v>1</v>
      </c>
      <c r="F129" s="2">
        <v>8.6712765477861299E-31</v>
      </c>
    </row>
    <row r="130" spans="1:6" x14ac:dyDescent="0.2">
      <c r="A130" t="s">
        <v>1310</v>
      </c>
      <c r="B130" s="2">
        <v>3.11348394086022E-17</v>
      </c>
      <c r="C130">
        <v>-0.51843025289637201</v>
      </c>
      <c r="D130">
        <v>0.80700000000000005</v>
      </c>
      <c r="E130">
        <v>0.90900000000000003</v>
      </c>
      <c r="F130" s="2">
        <v>1.00518829030672E-12</v>
      </c>
    </row>
    <row r="131" spans="1:6" x14ac:dyDescent="0.2">
      <c r="A131" t="s">
        <v>1249</v>
      </c>
      <c r="B131" s="2">
        <v>2.44693959949093E-16</v>
      </c>
      <c r="C131">
        <v>-0.51829620336027804</v>
      </c>
      <c r="D131">
        <v>0.53</v>
      </c>
      <c r="E131">
        <v>0.74199999999999999</v>
      </c>
      <c r="F131" s="2">
        <v>7.8999444969564795E-12</v>
      </c>
    </row>
    <row r="132" spans="1:6" x14ac:dyDescent="0.2">
      <c r="A132" t="s">
        <v>1137</v>
      </c>
      <c r="B132" s="2">
        <v>4.6825686245177002E-32</v>
      </c>
      <c r="C132">
        <v>-0.51403227534403995</v>
      </c>
      <c r="D132">
        <v>0.98899999999999999</v>
      </c>
      <c r="E132">
        <v>1</v>
      </c>
      <c r="F132" s="2">
        <v>1.51176728042553E-27</v>
      </c>
    </row>
    <row r="133" spans="1:6" x14ac:dyDescent="0.2">
      <c r="A133" t="s">
        <v>1157</v>
      </c>
      <c r="B133" s="2">
        <v>2.6253621983806299E-16</v>
      </c>
      <c r="C133">
        <v>-0.51150383733467397</v>
      </c>
      <c r="D133">
        <v>0.84</v>
      </c>
      <c r="E133">
        <v>0.93300000000000005</v>
      </c>
      <c r="F133" s="2">
        <v>8.4759818574718593E-12</v>
      </c>
    </row>
    <row r="134" spans="1:6" x14ac:dyDescent="0.2">
      <c r="A134" t="s">
        <v>1762</v>
      </c>
      <c r="B134" s="2">
        <v>4.2482541254780498E-17</v>
      </c>
      <c r="C134">
        <v>-0.50881064206879001</v>
      </c>
      <c r="D134">
        <v>0.873</v>
      </c>
      <c r="E134">
        <v>0.97199999999999998</v>
      </c>
      <c r="F134" s="2">
        <v>1.3715488444105799E-12</v>
      </c>
    </row>
    <row r="135" spans="1:6" x14ac:dyDescent="0.2">
      <c r="A135" t="s">
        <v>1351</v>
      </c>
      <c r="B135" s="2">
        <v>1.93349753305903E-23</v>
      </c>
      <c r="C135">
        <v>-0.507769102246872</v>
      </c>
      <c r="D135">
        <v>1</v>
      </c>
      <c r="E135">
        <v>1</v>
      </c>
      <c r="F135" s="2">
        <v>6.2422967854810801E-19</v>
      </c>
    </row>
    <row r="136" spans="1:6" x14ac:dyDescent="0.2">
      <c r="A136" t="s">
        <v>1168</v>
      </c>
      <c r="B136" s="2">
        <v>9.3264437772303099E-19</v>
      </c>
      <c r="C136">
        <v>-0.50660295178123005</v>
      </c>
      <c r="D136">
        <v>0.95</v>
      </c>
      <c r="E136">
        <v>0.98399999999999999</v>
      </c>
      <c r="F136" s="2">
        <v>3.0110423734788002E-14</v>
      </c>
    </row>
    <row r="137" spans="1:6" x14ac:dyDescent="0.2">
      <c r="A137" t="s">
        <v>1338</v>
      </c>
      <c r="B137" s="2">
        <v>1.3053926660649499E-14</v>
      </c>
      <c r="C137">
        <v>-0.50631504939034899</v>
      </c>
      <c r="D137">
        <v>0.79600000000000004</v>
      </c>
      <c r="E137">
        <v>0.88500000000000001</v>
      </c>
      <c r="F137" s="2">
        <v>4.2144602223907098E-10</v>
      </c>
    </row>
    <row r="138" spans="1:6" x14ac:dyDescent="0.2">
      <c r="A138" t="s">
        <v>1261</v>
      </c>
      <c r="B138" s="2">
        <v>1.1013193511881599E-21</v>
      </c>
      <c r="C138">
        <v>-0.50512195722112596</v>
      </c>
      <c r="D138">
        <v>0.97799999999999998</v>
      </c>
      <c r="E138">
        <v>0.97599999999999998</v>
      </c>
      <c r="F138" s="2">
        <v>3.5556095253109897E-17</v>
      </c>
    </row>
    <row r="139" spans="1:6" x14ac:dyDescent="0.2">
      <c r="A139" t="s">
        <v>1238</v>
      </c>
      <c r="B139" s="2">
        <v>6.1333908594622005E-19</v>
      </c>
      <c r="C139">
        <v>-0.50397438893249402</v>
      </c>
      <c r="D139">
        <v>0.94499999999999995</v>
      </c>
      <c r="E139">
        <v>0.99199999999999999</v>
      </c>
      <c r="F139" s="2">
        <v>1.98016523897737E-14</v>
      </c>
    </row>
    <row r="140" spans="1:6" x14ac:dyDescent="0.2">
      <c r="A140" t="s">
        <v>1165</v>
      </c>
      <c r="B140" s="2">
        <v>3.0576003396438001E-19</v>
      </c>
      <c r="C140">
        <v>-0.50320588742667305</v>
      </c>
      <c r="D140">
        <v>0.95599999999999996</v>
      </c>
      <c r="E140">
        <v>0.996</v>
      </c>
      <c r="F140" s="2">
        <v>9.8714626965400198E-15</v>
      </c>
    </row>
    <row r="141" spans="1:6" x14ac:dyDescent="0.2">
      <c r="A141" t="s">
        <v>1198</v>
      </c>
      <c r="B141" s="2">
        <v>1.5359146592389299E-20</v>
      </c>
      <c r="C141">
        <v>-0.50236977404920602</v>
      </c>
      <c r="D141">
        <v>0.98299999999999998</v>
      </c>
      <c r="E141">
        <v>0.98799999999999999</v>
      </c>
      <c r="F141" s="2">
        <v>4.9587004773528999E-16</v>
      </c>
    </row>
    <row r="142" spans="1:6" x14ac:dyDescent="0.2">
      <c r="A142" t="s">
        <v>1088</v>
      </c>
      <c r="B142" s="2">
        <v>1.08305645310332E-19</v>
      </c>
      <c r="C142">
        <v>-0.50091467701009695</v>
      </c>
      <c r="D142">
        <v>0.96699999999999997</v>
      </c>
      <c r="E142">
        <v>0.996</v>
      </c>
      <c r="F142" s="2">
        <v>3.4966477588440901E-15</v>
      </c>
    </row>
    <row r="143" spans="1:6" x14ac:dyDescent="0.2">
      <c r="A143" t="s">
        <v>2648</v>
      </c>
      <c r="B143" s="2">
        <v>1.75411262080056E-9</v>
      </c>
      <c r="C143">
        <v>-0.50020149243471002</v>
      </c>
      <c r="D143">
        <v>0.60199999999999998</v>
      </c>
      <c r="E143">
        <v>0.76200000000000001</v>
      </c>
      <c r="F143" s="2">
        <v>5.6631525962546303E-5</v>
      </c>
    </row>
    <row r="144" spans="1:6" x14ac:dyDescent="0.2">
      <c r="A144" t="s">
        <v>1204</v>
      </c>
      <c r="B144" s="2">
        <v>1.6987078968327101E-16</v>
      </c>
      <c r="C144">
        <v>-0.50015139701579003</v>
      </c>
      <c r="D144">
        <v>0.90100000000000002</v>
      </c>
      <c r="E144">
        <v>0.97599999999999998</v>
      </c>
      <c r="F144" s="2">
        <v>5.4842784449244097E-12</v>
      </c>
    </row>
    <row r="145" spans="1:6" x14ac:dyDescent="0.2">
      <c r="A145" t="s">
        <v>2439</v>
      </c>
      <c r="B145" s="2">
        <v>3.6817933594457402E-26</v>
      </c>
      <c r="C145">
        <v>-0.498375067793907</v>
      </c>
      <c r="D145">
        <v>0.99399999999999999</v>
      </c>
      <c r="E145">
        <v>0.99199999999999999</v>
      </c>
      <c r="F145" s="2">
        <v>1.18866698609705E-21</v>
      </c>
    </row>
    <row r="146" spans="1:6" x14ac:dyDescent="0.2">
      <c r="A146" t="s">
        <v>1025</v>
      </c>
      <c r="B146" s="2">
        <v>6.2024237253340898E-14</v>
      </c>
      <c r="C146">
        <v>-0.49652924925122799</v>
      </c>
      <c r="D146">
        <v>0.79</v>
      </c>
      <c r="E146">
        <v>0.90500000000000003</v>
      </c>
      <c r="F146" s="2">
        <v>2.0024524997241098E-9</v>
      </c>
    </row>
    <row r="147" spans="1:6" x14ac:dyDescent="0.2">
      <c r="A147" t="s">
        <v>2419</v>
      </c>
      <c r="B147" s="2">
        <v>5.7640856765816002E-28</v>
      </c>
      <c r="C147">
        <v>-0.49481846714830002</v>
      </c>
      <c r="D147">
        <v>0.99399999999999999</v>
      </c>
      <c r="E147">
        <v>0.996</v>
      </c>
      <c r="F147" s="2">
        <v>1.8609350606843701E-23</v>
      </c>
    </row>
    <row r="148" spans="1:6" x14ac:dyDescent="0.2">
      <c r="A148" t="s">
        <v>1329</v>
      </c>
      <c r="B148" s="2">
        <v>4.7227369526691997E-15</v>
      </c>
      <c r="C148">
        <v>-0.49363529710047899</v>
      </c>
      <c r="D148">
        <v>0.65200000000000002</v>
      </c>
      <c r="E148">
        <v>0.83699999999999997</v>
      </c>
      <c r="F148" s="2">
        <v>1.5247356251692501E-10</v>
      </c>
    </row>
    <row r="149" spans="1:6" x14ac:dyDescent="0.2">
      <c r="A149" t="s">
        <v>936</v>
      </c>
      <c r="B149" s="2">
        <v>3.8911828434871903E-18</v>
      </c>
      <c r="C149">
        <v>-0.49265638508347498</v>
      </c>
      <c r="D149">
        <v>0.94499999999999995</v>
      </c>
      <c r="E149">
        <v>0.96799999999999997</v>
      </c>
      <c r="F149" s="2">
        <v>1.2562683810198401E-13</v>
      </c>
    </row>
    <row r="150" spans="1:6" x14ac:dyDescent="0.2">
      <c r="A150" t="s">
        <v>1172</v>
      </c>
      <c r="B150" s="2">
        <v>7.05710708898098E-15</v>
      </c>
      <c r="C150">
        <v>-0.49134331591510499</v>
      </c>
      <c r="D150">
        <v>0.89</v>
      </c>
      <c r="E150">
        <v>0.94399999999999995</v>
      </c>
      <c r="F150" s="2">
        <v>2.2783870236775101E-10</v>
      </c>
    </row>
    <row r="151" spans="1:6" x14ac:dyDescent="0.2">
      <c r="A151" t="s">
        <v>1993</v>
      </c>
      <c r="B151" s="2">
        <v>2.9234501140075301E-14</v>
      </c>
      <c r="C151">
        <v>-0.48076149142545799</v>
      </c>
      <c r="D151">
        <v>0.70199999999999996</v>
      </c>
      <c r="E151">
        <v>0.84899999999999998</v>
      </c>
      <c r="F151" s="2">
        <v>9.4383586930733191E-10</v>
      </c>
    </row>
    <row r="152" spans="1:6" x14ac:dyDescent="0.2">
      <c r="A152" t="s">
        <v>1235</v>
      </c>
      <c r="B152" s="2">
        <v>9.6416073084236895E-21</v>
      </c>
      <c r="C152">
        <v>-0.48073176444744598</v>
      </c>
      <c r="D152">
        <v>0.99399999999999999</v>
      </c>
      <c r="E152">
        <v>0.996</v>
      </c>
      <c r="F152" s="2">
        <v>3.1127929195245902E-16</v>
      </c>
    </row>
    <row r="153" spans="1:6" x14ac:dyDescent="0.2">
      <c r="A153" t="s">
        <v>1254</v>
      </c>
      <c r="B153" s="2">
        <v>4.2119971058213801E-14</v>
      </c>
      <c r="C153">
        <v>-0.47957426396254599</v>
      </c>
      <c r="D153">
        <v>0.65200000000000002</v>
      </c>
      <c r="E153">
        <v>0.82099999999999995</v>
      </c>
      <c r="F153" s="2">
        <v>1.3598432656144301E-9</v>
      </c>
    </row>
    <row r="154" spans="1:6" x14ac:dyDescent="0.2">
      <c r="A154" t="s">
        <v>2014</v>
      </c>
      <c r="B154" s="2">
        <v>5.0917872508425796E-10</v>
      </c>
      <c r="C154">
        <v>-0.47857947396571998</v>
      </c>
      <c r="D154">
        <v>0.59099999999999997</v>
      </c>
      <c r="E154">
        <v>0.76600000000000001</v>
      </c>
      <c r="F154" s="2">
        <v>1.6438835139345199E-5</v>
      </c>
    </row>
    <row r="155" spans="1:6" x14ac:dyDescent="0.2">
      <c r="A155" t="s">
        <v>2461</v>
      </c>
      <c r="B155" s="2">
        <v>1.57251865456329E-22</v>
      </c>
      <c r="C155">
        <v>-0.47736131669001303</v>
      </c>
      <c r="D155">
        <v>0.97799999999999998</v>
      </c>
      <c r="E155">
        <v>0.996</v>
      </c>
      <c r="F155" s="2">
        <v>5.0768764762575896E-18</v>
      </c>
    </row>
    <row r="156" spans="1:6" x14ac:dyDescent="0.2">
      <c r="A156" t="s">
        <v>1039</v>
      </c>
      <c r="B156" s="2">
        <v>1.22549910810627E-23</v>
      </c>
      <c r="C156">
        <v>-0.47687840650305302</v>
      </c>
      <c r="D156">
        <v>0.98299999999999998</v>
      </c>
      <c r="E156">
        <v>1</v>
      </c>
      <c r="F156" s="2">
        <v>3.9565238705211001E-19</v>
      </c>
    </row>
    <row r="157" spans="1:6" x14ac:dyDescent="0.2">
      <c r="A157" t="s">
        <v>1885</v>
      </c>
      <c r="B157" s="2">
        <v>3.5448324947936703E-14</v>
      </c>
      <c r="C157">
        <v>-0.47667569087860201</v>
      </c>
      <c r="D157">
        <v>0.86199999999999999</v>
      </c>
      <c r="E157">
        <v>0.96399999999999997</v>
      </c>
      <c r="F157" s="2">
        <v>1.14444917094413E-9</v>
      </c>
    </row>
    <row r="158" spans="1:6" x14ac:dyDescent="0.2">
      <c r="A158" t="s">
        <v>939</v>
      </c>
      <c r="B158" s="2">
        <v>1.0892137907207099E-15</v>
      </c>
      <c r="C158">
        <v>-0.47626627232635299</v>
      </c>
      <c r="D158">
        <v>0.97799999999999998</v>
      </c>
      <c r="E158">
        <v>0.97599999999999998</v>
      </c>
      <c r="F158" s="2">
        <v>3.5165267233418201E-11</v>
      </c>
    </row>
    <row r="159" spans="1:6" x14ac:dyDescent="0.2">
      <c r="A159" t="s">
        <v>954</v>
      </c>
      <c r="B159" s="2">
        <v>2.5599413563836301E-14</v>
      </c>
      <c r="C159">
        <v>-0.47369008523191902</v>
      </c>
      <c r="D159">
        <v>0.89</v>
      </c>
      <c r="E159">
        <v>0.95199999999999996</v>
      </c>
      <c r="F159" s="2">
        <v>8.2647706690845703E-10</v>
      </c>
    </row>
    <row r="160" spans="1:6" x14ac:dyDescent="0.2">
      <c r="A160" t="s">
        <v>1167</v>
      </c>
      <c r="B160" s="2">
        <v>4.4816077318988303E-15</v>
      </c>
      <c r="C160">
        <v>-0.47329287576073098</v>
      </c>
      <c r="D160">
        <v>0.86199999999999999</v>
      </c>
      <c r="E160">
        <v>0.94799999999999995</v>
      </c>
      <c r="F160" s="2">
        <v>1.4468870562435299E-10</v>
      </c>
    </row>
    <row r="161" spans="1:6" x14ac:dyDescent="0.2">
      <c r="A161" t="s">
        <v>1037</v>
      </c>
      <c r="B161" s="2">
        <v>1.7362426160486901E-11</v>
      </c>
      <c r="C161">
        <v>-0.470194558197011</v>
      </c>
      <c r="D161">
        <v>0.51900000000000002</v>
      </c>
      <c r="E161">
        <v>0.73399999999999999</v>
      </c>
      <c r="F161" s="2">
        <v>5.6054592859132198E-7</v>
      </c>
    </row>
    <row r="162" spans="1:6" x14ac:dyDescent="0.2">
      <c r="A162" t="s">
        <v>1083</v>
      </c>
      <c r="B162" s="2">
        <v>1.87973107356296E-17</v>
      </c>
      <c r="C162">
        <v>-0.46909545887258702</v>
      </c>
      <c r="D162">
        <v>0.97799999999999998</v>
      </c>
      <c r="E162">
        <v>0.99199999999999999</v>
      </c>
      <c r="F162" s="2">
        <v>6.0687117709980302E-13</v>
      </c>
    </row>
    <row r="163" spans="1:6" x14ac:dyDescent="0.2">
      <c r="A163" t="s">
        <v>958</v>
      </c>
      <c r="B163" s="2">
        <v>1.73769711666965E-22</v>
      </c>
      <c r="C163">
        <v>-0.46715695535577301</v>
      </c>
      <c r="D163">
        <v>0.98899999999999999</v>
      </c>
      <c r="E163">
        <v>1</v>
      </c>
      <c r="F163" s="2">
        <v>5.6101551411679802E-18</v>
      </c>
    </row>
    <row r="164" spans="1:6" x14ac:dyDescent="0.2">
      <c r="A164" t="s">
        <v>1292</v>
      </c>
      <c r="B164" s="2">
        <v>1.43713272184652E-11</v>
      </c>
      <c r="C164">
        <v>-0.46700180885433701</v>
      </c>
      <c r="D164">
        <v>0.70699999999999996</v>
      </c>
      <c r="E164">
        <v>0.84899999999999998</v>
      </c>
      <c r="F164" s="2">
        <v>4.6397829924815098E-7</v>
      </c>
    </row>
    <row r="165" spans="1:6" x14ac:dyDescent="0.2">
      <c r="A165" t="s">
        <v>2448</v>
      </c>
      <c r="B165" s="2">
        <v>9.8162564120999696E-28</v>
      </c>
      <c r="C165">
        <v>-0.464860545816839</v>
      </c>
      <c r="D165">
        <v>1</v>
      </c>
      <c r="E165">
        <v>1</v>
      </c>
      <c r="F165" s="2">
        <v>3.1691783826464699E-23</v>
      </c>
    </row>
    <row r="166" spans="1:6" x14ac:dyDescent="0.2">
      <c r="A166" t="s">
        <v>1998</v>
      </c>
      <c r="B166" s="2">
        <v>6.5952205254471199E-22</v>
      </c>
      <c r="C166">
        <v>-0.46414061427230502</v>
      </c>
      <c r="D166">
        <v>1</v>
      </c>
      <c r="E166">
        <v>1</v>
      </c>
      <c r="F166" s="2">
        <v>2.1292669466406E-17</v>
      </c>
    </row>
    <row r="167" spans="1:6" x14ac:dyDescent="0.2">
      <c r="A167" t="s">
        <v>1253</v>
      </c>
      <c r="B167" s="2">
        <v>1.19629269971023E-11</v>
      </c>
      <c r="C167">
        <v>-0.462315947380809</v>
      </c>
      <c r="D167">
        <v>0.80100000000000005</v>
      </c>
      <c r="E167">
        <v>0.92900000000000005</v>
      </c>
      <c r="F167" s="2">
        <v>3.8622309810145002E-7</v>
      </c>
    </row>
    <row r="168" spans="1:6" x14ac:dyDescent="0.2">
      <c r="A168" t="s">
        <v>2758</v>
      </c>
      <c r="B168" s="2">
        <v>2.6842922508500799E-17</v>
      </c>
      <c r="C168">
        <v>-0.462049159488293</v>
      </c>
      <c r="D168">
        <v>0.95</v>
      </c>
      <c r="E168">
        <v>0.97199999999999998</v>
      </c>
      <c r="F168" s="2">
        <v>8.6662375318695003E-13</v>
      </c>
    </row>
    <row r="169" spans="1:6" x14ac:dyDescent="0.2">
      <c r="A169" t="s">
        <v>1305</v>
      </c>
      <c r="B169" s="2">
        <v>1.9941180726469202E-30</v>
      </c>
      <c r="C169">
        <v>-0.46197193305485501</v>
      </c>
      <c r="D169">
        <v>1</v>
      </c>
      <c r="E169">
        <v>1</v>
      </c>
      <c r="F169" s="2">
        <v>6.4380101975405803E-26</v>
      </c>
    </row>
    <row r="170" spans="1:6" x14ac:dyDescent="0.2">
      <c r="A170" t="s">
        <v>1756</v>
      </c>
      <c r="B170" s="2">
        <v>1.5715128174746699E-14</v>
      </c>
      <c r="C170">
        <v>-0.45965810984671801</v>
      </c>
      <c r="D170">
        <v>0.96099999999999997</v>
      </c>
      <c r="E170">
        <v>0.98799999999999999</v>
      </c>
      <c r="F170" s="2">
        <v>5.0736291312169798E-10</v>
      </c>
    </row>
    <row r="171" spans="1:6" x14ac:dyDescent="0.2">
      <c r="A171" t="s">
        <v>2372</v>
      </c>
      <c r="B171" s="2">
        <v>2.0959537942610001E-16</v>
      </c>
      <c r="C171">
        <v>-0.45917103078835098</v>
      </c>
      <c r="D171">
        <v>0.96099999999999997</v>
      </c>
      <c r="E171">
        <v>0.98799999999999999</v>
      </c>
      <c r="F171" s="2">
        <v>6.7667868247716597E-12</v>
      </c>
    </row>
    <row r="172" spans="1:6" x14ac:dyDescent="0.2">
      <c r="A172" t="s">
        <v>1326</v>
      </c>
      <c r="B172" s="2">
        <v>4.8894257111782402E-18</v>
      </c>
      <c r="C172">
        <v>-0.45806061028878797</v>
      </c>
      <c r="D172">
        <v>1</v>
      </c>
      <c r="E172">
        <v>1</v>
      </c>
      <c r="F172" s="2">
        <v>1.5785510908538899E-13</v>
      </c>
    </row>
    <row r="173" spans="1:6" x14ac:dyDescent="0.2">
      <c r="A173" t="s">
        <v>2668</v>
      </c>
      <c r="B173" s="2">
        <v>4.7741727248907302E-11</v>
      </c>
      <c r="C173">
        <v>-0.45746083696767198</v>
      </c>
      <c r="D173">
        <v>0.65200000000000002</v>
      </c>
      <c r="E173">
        <v>0.80600000000000005</v>
      </c>
      <c r="F173" s="2">
        <v>1.5413416642309699E-6</v>
      </c>
    </row>
    <row r="174" spans="1:6" x14ac:dyDescent="0.2">
      <c r="A174" t="s">
        <v>1340</v>
      </c>
      <c r="B174" s="2">
        <v>2.5043537567080999E-20</v>
      </c>
      <c r="C174">
        <v>-0.45591689101904398</v>
      </c>
      <c r="D174">
        <v>1</v>
      </c>
      <c r="E174">
        <v>1</v>
      </c>
      <c r="F174" s="2">
        <v>8.0853061035321004E-16</v>
      </c>
    </row>
    <row r="175" spans="1:6" x14ac:dyDescent="0.2">
      <c r="A175" t="s">
        <v>1177</v>
      </c>
      <c r="B175" s="2">
        <v>5.86154009160837E-15</v>
      </c>
      <c r="C175">
        <v>-0.455563246210267</v>
      </c>
      <c r="D175">
        <v>0.873</v>
      </c>
      <c r="E175">
        <v>0.96399999999999997</v>
      </c>
      <c r="F175" s="2">
        <v>1.8923982185757599E-10</v>
      </c>
    </row>
    <row r="176" spans="1:6" x14ac:dyDescent="0.2">
      <c r="A176" t="s">
        <v>1195</v>
      </c>
      <c r="B176" s="2">
        <v>5.6903725066543401E-25</v>
      </c>
      <c r="C176">
        <v>-0.45467391665505602</v>
      </c>
      <c r="D176">
        <v>0.99399999999999999</v>
      </c>
      <c r="E176">
        <v>1</v>
      </c>
      <c r="F176" s="2">
        <v>1.83713676377335E-20</v>
      </c>
    </row>
    <row r="177" spans="1:6" x14ac:dyDescent="0.2">
      <c r="A177" t="s">
        <v>2188</v>
      </c>
      <c r="B177" s="2">
        <v>1.2160749143879101E-18</v>
      </c>
      <c r="C177">
        <v>-0.45441753749723601</v>
      </c>
      <c r="D177">
        <v>0.97199999999999998</v>
      </c>
      <c r="E177">
        <v>0.99199999999999999</v>
      </c>
      <c r="F177" s="2">
        <v>3.9260978611013901E-14</v>
      </c>
    </row>
    <row r="178" spans="1:6" x14ac:dyDescent="0.2">
      <c r="A178" t="s">
        <v>1055</v>
      </c>
      <c r="B178" s="2">
        <v>2.4676936614562299E-27</v>
      </c>
      <c r="C178">
        <v>-0.45434250072243698</v>
      </c>
      <c r="D178">
        <v>0.98899999999999999</v>
      </c>
      <c r="E178">
        <v>0.996</v>
      </c>
      <c r="F178" s="2">
        <v>7.9669489860114604E-23</v>
      </c>
    </row>
    <row r="179" spans="1:6" x14ac:dyDescent="0.2">
      <c r="A179" t="s">
        <v>2041</v>
      </c>
      <c r="B179" s="2">
        <v>6.3518538865436998E-17</v>
      </c>
      <c r="C179">
        <v>-0.45076655209009397</v>
      </c>
      <c r="D179">
        <v>0.99399999999999999</v>
      </c>
      <c r="E179">
        <v>0.99199999999999999</v>
      </c>
      <c r="F179" s="2">
        <v>2.05069602727063E-12</v>
      </c>
    </row>
    <row r="180" spans="1:6" x14ac:dyDescent="0.2">
      <c r="A180" t="s">
        <v>1054</v>
      </c>
      <c r="B180" s="2">
        <v>8.6165585828335802E-19</v>
      </c>
      <c r="C180">
        <v>-0.450434804926164</v>
      </c>
      <c r="D180">
        <v>0.98299999999999998</v>
      </c>
      <c r="E180">
        <v>0.996</v>
      </c>
      <c r="F180" s="2">
        <v>2.78185593846782E-14</v>
      </c>
    </row>
    <row r="181" spans="1:6" x14ac:dyDescent="0.2">
      <c r="A181" t="s">
        <v>1069</v>
      </c>
      <c r="B181" s="2">
        <v>1.2360177022860001E-16</v>
      </c>
      <c r="C181">
        <v>-0.45010830532860302</v>
      </c>
      <c r="D181">
        <v>0.96099999999999997</v>
      </c>
      <c r="E181">
        <v>0.97599999999999998</v>
      </c>
      <c r="F181" s="2">
        <v>3.9904831518303697E-12</v>
      </c>
    </row>
    <row r="182" spans="1:6" x14ac:dyDescent="0.2">
      <c r="A182" t="s">
        <v>1071</v>
      </c>
      <c r="B182" s="2">
        <v>5.2395877067939104E-29</v>
      </c>
      <c r="C182">
        <v>-0.44979622899334898</v>
      </c>
      <c r="D182">
        <v>0.99399999999999999</v>
      </c>
      <c r="E182">
        <v>1</v>
      </c>
      <c r="F182" s="2">
        <v>1.6916008911384099E-24</v>
      </c>
    </row>
    <row r="183" spans="1:6" x14ac:dyDescent="0.2">
      <c r="A183" t="s">
        <v>982</v>
      </c>
      <c r="B183" s="2">
        <v>4.9132272395910403E-24</v>
      </c>
      <c r="C183">
        <v>-0.44868032116649997</v>
      </c>
      <c r="D183">
        <v>0.99399999999999999</v>
      </c>
      <c r="E183">
        <v>1</v>
      </c>
      <c r="F183" s="2">
        <v>1.58623541430196E-19</v>
      </c>
    </row>
    <row r="184" spans="1:6" x14ac:dyDescent="0.2">
      <c r="A184" t="s">
        <v>1128</v>
      </c>
      <c r="B184" s="2">
        <v>1.3420823189290201E-19</v>
      </c>
      <c r="C184">
        <v>-0.44717749204007301</v>
      </c>
      <c r="D184">
        <v>0.97799999999999998</v>
      </c>
      <c r="E184">
        <v>0.996</v>
      </c>
      <c r="F184" s="2">
        <v>4.33291276666235E-15</v>
      </c>
    </row>
    <row r="185" spans="1:6" x14ac:dyDescent="0.2">
      <c r="A185" t="s">
        <v>1265</v>
      </c>
      <c r="B185" s="2">
        <v>7.8945307211650795E-13</v>
      </c>
      <c r="C185">
        <v>-0.444803389380175</v>
      </c>
      <c r="D185">
        <v>0.79600000000000004</v>
      </c>
      <c r="E185">
        <v>0.85299999999999998</v>
      </c>
      <c r="F185" s="2">
        <v>2.54874924332814E-8</v>
      </c>
    </row>
    <row r="186" spans="1:6" x14ac:dyDescent="0.2">
      <c r="A186" t="s">
        <v>1288</v>
      </c>
      <c r="B186" s="2">
        <v>4.4728716142131203E-18</v>
      </c>
      <c r="C186">
        <v>-0.44208111302532099</v>
      </c>
      <c r="D186">
        <v>0.95599999999999996</v>
      </c>
      <c r="E186">
        <v>1</v>
      </c>
      <c r="F186" s="2">
        <v>1.4440666006487E-13</v>
      </c>
    </row>
    <row r="187" spans="1:6" x14ac:dyDescent="0.2">
      <c r="A187" t="s">
        <v>1106</v>
      </c>
      <c r="B187" s="2">
        <v>3.7390105856895001E-14</v>
      </c>
      <c r="C187">
        <v>-0.44205088721935298</v>
      </c>
      <c r="D187">
        <v>0.89</v>
      </c>
      <c r="E187">
        <v>0.96399999999999997</v>
      </c>
      <c r="F187" s="2">
        <v>1.20713956758985E-9</v>
      </c>
    </row>
    <row r="188" spans="1:6" x14ac:dyDescent="0.2">
      <c r="A188" t="s">
        <v>1210</v>
      </c>
      <c r="B188" s="2">
        <v>2.2826169944763899E-13</v>
      </c>
      <c r="C188">
        <v>-0.44145662255886903</v>
      </c>
      <c r="D188">
        <v>0.71299999999999997</v>
      </c>
      <c r="E188">
        <v>0.873</v>
      </c>
      <c r="F188" s="2">
        <v>7.36942896666703E-9</v>
      </c>
    </row>
    <row r="189" spans="1:6" x14ac:dyDescent="0.2">
      <c r="A189" t="s">
        <v>2185</v>
      </c>
      <c r="B189" s="2">
        <v>2.0089372519793198E-15</v>
      </c>
      <c r="C189">
        <v>-0.441398693411934</v>
      </c>
      <c r="D189">
        <v>0.98899999999999999</v>
      </c>
      <c r="E189">
        <v>1</v>
      </c>
      <c r="F189" s="2">
        <v>6.4858539180152505E-11</v>
      </c>
    </row>
    <row r="190" spans="1:6" x14ac:dyDescent="0.2">
      <c r="A190" t="s">
        <v>955</v>
      </c>
      <c r="B190" s="2">
        <v>1.1864217902057299E-15</v>
      </c>
      <c r="C190">
        <v>-0.44010203127761999</v>
      </c>
      <c r="D190">
        <v>0.96699999999999997</v>
      </c>
      <c r="E190">
        <v>0.98399999999999999</v>
      </c>
      <c r="F190" s="2">
        <v>3.8303627496792203E-11</v>
      </c>
    </row>
    <row r="191" spans="1:6" x14ac:dyDescent="0.2">
      <c r="A191" t="s">
        <v>2793</v>
      </c>
      <c r="B191" s="2">
        <v>1.8954818409937099E-16</v>
      </c>
      <c r="C191">
        <v>-0.43856632049648903</v>
      </c>
      <c r="D191">
        <v>0.96699999999999997</v>
      </c>
      <c r="E191">
        <v>0.98799999999999999</v>
      </c>
      <c r="F191" s="2">
        <v>6.1195631236482104E-12</v>
      </c>
    </row>
    <row r="192" spans="1:6" x14ac:dyDescent="0.2">
      <c r="A192" t="s">
        <v>1239</v>
      </c>
      <c r="B192" s="2">
        <v>6.1098082866982197E-11</v>
      </c>
      <c r="C192">
        <v>-0.43503883726502501</v>
      </c>
      <c r="D192">
        <v>0.60799999999999998</v>
      </c>
      <c r="E192">
        <v>0.78600000000000003</v>
      </c>
      <c r="F192" s="2">
        <v>1.9725516053605202E-6</v>
      </c>
    </row>
    <row r="193" spans="1:6" x14ac:dyDescent="0.2">
      <c r="A193" t="s">
        <v>2463</v>
      </c>
      <c r="B193" s="2">
        <v>2.66295658024282E-12</v>
      </c>
      <c r="C193">
        <v>-0.43224036684135603</v>
      </c>
      <c r="D193">
        <v>0.88400000000000001</v>
      </c>
      <c r="E193">
        <v>0.90500000000000003</v>
      </c>
      <c r="F193" s="2">
        <v>8.5973553193139704E-8</v>
      </c>
    </row>
    <row r="194" spans="1:6" x14ac:dyDescent="0.2">
      <c r="A194" t="s">
        <v>1100</v>
      </c>
      <c r="B194" s="2">
        <v>5.8964941401828803E-14</v>
      </c>
      <c r="C194">
        <v>-0.42981082580852498</v>
      </c>
      <c r="D194">
        <v>0.93899999999999995</v>
      </c>
      <c r="E194">
        <v>0.98799999999999999</v>
      </c>
      <c r="F194" s="2">
        <v>1.9036831331580402E-9</v>
      </c>
    </row>
    <row r="195" spans="1:6" x14ac:dyDescent="0.2">
      <c r="A195" t="s">
        <v>1092</v>
      </c>
      <c r="B195" s="2">
        <v>9.9701058586839692E-16</v>
      </c>
      <c r="C195">
        <v>-0.42810384129024598</v>
      </c>
      <c r="D195">
        <v>0.97799999999999998</v>
      </c>
      <c r="E195">
        <v>0.99199999999999999</v>
      </c>
      <c r="F195" s="2">
        <v>3.2188486764761201E-11</v>
      </c>
    </row>
    <row r="196" spans="1:6" x14ac:dyDescent="0.2">
      <c r="A196" t="s">
        <v>1200</v>
      </c>
      <c r="B196" s="2">
        <v>5.8178857121507497E-18</v>
      </c>
      <c r="C196">
        <v>-0.427988165049495</v>
      </c>
      <c r="D196">
        <v>0.98299999999999998</v>
      </c>
      <c r="E196">
        <v>0.996</v>
      </c>
      <c r="F196" s="2">
        <v>1.8783044021678699E-13</v>
      </c>
    </row>
    <row r="197" spans="1:6" x14ac:dyDescent="0.2">
      <c r="A197" t="s">
        <v>1745</v>
      </c>
      <c r="B197" s="2">
        <v>9.3867165896842005E-20</v>
      </c>
      <c r="C197">
        <v>-0.42792373505910403</v>
      </c>
      <c r="D197">
        <v>0.97799999999999998</v>
      </c>
      <c r="E197">
        <v>0.996</v>
      </c>
      <c r="F197" s="2">
        <v>3.03050145097954E-15</v>
      </c>
    </row>
    <row r="198" spans="1:6" x14ac:dyDescent="0.2">
      <c r="A198" t="s">
        <v>2452</v>
      </c>
      <c r="B198" s="2">
        <v>6.5086182325669798E-20</v>
      </c>
      <c r="C198">
        <v>-0.42734237856667201</v>
      </c>
      <c r="D198">
        <v>1</v>
      </c>
      <c r="E198">
        <v>1</v>
      </c>
      <c r="F198" s="2">
        <v>2.10130739638425E-15</v>
      </c>
    </row>
    <row r="199" spans="1:6" x14ac:dyDescent="0.2">
      <c r="A199" t="s">
        <v>2145</v>
      </c>
      <c r="B199" s="2">
        <v>1.00937943473752E-10</v>
      </c>
      <c r="C199">
        <v>-0.42608131734653498</v>
      </c>
      <c r="D199">
        <v>0.64100000000000001</v>
      </c>
      <c r="E199">
        <v>0.79800000000000004</v>
      </c>
      <c r="F199" s="2">
        <v>3.2587815050501001E-6</v>
      </c>
    </row>
    <row r="200" spans="1:6" x14ac:dyDescent="0.2">
      <c r="A200" t="s">
        <v>2131</v>
      </c>
      <c r="B200" s="2">
        <v>9.4467668369931504E-14</v>
      </c>
      <c r="C200">
        <v>-0.42588166022676199</v>
      </c>
      <c r="D200">
        <v>0.96699999999999997</v>
      </c>
      <c r="E200">
        <v>0.97599999999999998</v>
      </c>
      <c r="F200" s="2">
        <v>3.0498886733232301E-9</v>
      </c>
    </row>
    <row r="201" spans="1:6" x14ac:dyDescent="0.2">
      <c r="A201" t="s">
        <v>1192</v>
      </c>
      <c r="B201" s="2">
        <v>1.16592528300588E-21</v>
      </c>
      <c r="C201">
        <v>-0.42532198769684498</v>
      </c>
      <c r="D201">
        <v>0.98899999999999999</v>
      </c>
      <c r="E201">
        <v>1</v>
      </c>
      <c r="F201" s="2">
        <v>3.76418977618451E-17</v>
      </c>
    </row>
    <row r="202" spans="1:6" x14ac:dyDescent="0.2">
      <c r="A202" t="s">
        <v>1228</v>
      </c>
      <c r="B202" s="2">
        <v>1.15488206275799E-13</v>
      </c>
      <c r="C202">
        <v>-0.42514407684299499</v>
      </c>
      <c r="D202">
        <v>0.33700000000000002</v>
      </c>
      <c r="E202">
        <v>0.61099999999999999</v>
      </c>
      <c r="F202" s="2">
        <v>3.7285367396141901E-9</v>
      </c>
    </row>
    <row r="203" spans="1:6" x14ac:dyDescent="0.2">
      <c r="A203" t="s">
        <v>1063</v>
      </c>
      <c r="B203" s="2">
        <v>1.45527876325125E-12</v>
      </c>
      <c r="C203">
        <v>-0.41924948815146901</v>
      </c>
      <c r="D203">
        <v>0.91200000000000003</v>
      </c>
      <c r="E203">
        <v>0.95199999999999996</v>
      </c>
      <c r="F203" s="2">
        <v>4.69836748715669E-8</v>
      </c>
    </row>
    <row r="204" spans="1:6" x14ac:dyDescent="0.2">
      <c r="A204" t="s">
        <v>1299</v>
      </c>
      <c r="B204" s="2">
        <v>5.5793164302376795E-10</v>
      </c>
      <c r="C204">
        <v>-0.41893370622117898</v>
      </c>
      <c r="D204">
        <v>0.40300000000000002</v>
      </c>
      <c r="E204">
        <v>0.61099999999999999</v>
      </c>
      <c r="F204" s="2">
        <v>1.8012823095022298E-5</v>
      </c>
    </row>
    <row r="205" spans="1:6" x14ac:dyDescent="0.2">
      <c r="A205" t="s">
        <v>1001</v>
      </c>
      <c r="B205" s="2">
        <v>1.28782157042276E-11</v>
      </c>
      <c r="C205">
        <v>-0.41890722097871902</v>
      </c>
      <c r="D205">
        <v>0.83399999999999996</v>
      </c>
      <c r="E205">
        <v>0.94799999999999995</v>
      </c>
      <c r="F205" s="2">
        <v>4.1577319401099101E-7</v>
      </c>
    </row>
    <row r="206" spans="1:6" x14ac:dyDescent="0.2">
      <c r="A206" t="s">
        <v>1142</v>
      </c>
      <c r="B206" s="2">
        <v>5.6250908074642499E-12</v>
      </c>
      <c r="C206">
        <v>-0.41610606834947</v>
      </c>
      <c r="D206">
        <v>0.65200000000000002</v>
      </c>
      <c r="E206">
        <v>0.80600000000000005</v>
      </c>
      <c r="F206" s="2">
        <v>1.8160605671898299E-7</v>
      </c>
    </row>
    <row r="207" spans="1:6" x14ac:dyDescent="0.2">
      <c r="A207" t="s">
        <v>1715</v>
      </c>
      <c r="B207" s="2">
        <v>1.6584157205210099E-11</v>
      </c>
      <c r="C207">
        <v>-0.41501645249291202</v>
      </c>
      <c r="D207">
        <v>0.34799999999999998</v>
      </c>
      <c r="E207">
        <v>0.60299999999999998</v>
      </c>
      <c r="F207" s="2">
        <v>5.3541951537020999E-7</v>
      </c>
    </row>
    <row r="208" spans="1:6" x14ac:dyDescent="0.2">
      <c r="A208" t="s">
        <v>1029</v>
      </c>
      <c r="B208" s="2">
        <v>1.1550393074335401E-13</v>
      </c>
      <c r="C208">
        <v>-0.41140164663708301</v>
      </c>
      <c r="D208">
        <v>0.92800000000000005</v>
      </c>
      <c r="E208">
        <v>0.97199999999999998</v>
      </c>
      <c r="F208" s="2">
        <v>3.7290444040491897E-9</v>
      </c>
    </row>
    <row r="209" spans="1:6" x14ac:dyDescent="0.2">
      <c r="A209" t="s">
        <v>1152</v>
      </c>
      <c r="B209" s="2">
        <v>7.0944191242140302E-15</v>
      </c>
      <c r="C209">
        <v>-0.41056758890192302</v>
      </c>
      <c r="D209">
        <v>0.95599999999999996</v>
      </c>
      <c r="E209">
        <v>0.99199999999999999</v>
      </c>
      <c r="F209" s="2">
        <v>2.2904332142525E-10</v>
      </c>
    </row>
    <row r="210" spans="1:6" x14ac:dyDescent="0.2">
      <c r="A210" t="s">
        <v>1131</v>
      </c>
      <c r="B210" s="2">
        <v>1.23347755581776E-10</v>
      </c>
      <c r="C210">
        <v>-0.41004387740762799</v>
      </c>
      <c r="D210">
        <v>0.74</v>
      </c>
      <c r="E210">
        <v>0.877</v>
      </c>
      <c r="F210" s="2">
        <v>3.9822822889576598E-6</v>
      </c>
    </row>
    <row r="211" spans="1:6" x14ac:dyDescent="0.2">
      <c r="A211" t="s">
        <v>1038</v>
      </c>
      <c r="B211" s="2">
        <v>2.3336398377047601E-11</v>
      </c>
      <c r="C211">
        <v>-0.40979320980164102</v>
      </c>
      <c r="D211">
        <v>0.83399999999999996</v>
      </c>
      <c r="E211">
        <v>0.92100000000000004</v>
      </c>
      <c r="F211" s="2">
        <v>7.5341562160298304E-7</v>
      </c>
    </row>
    <row r="212" spans="1:6" x14ac:dyDescent="0.2">
      <c r="A212" t="s">
        <v>1393</v>
      </c>
      <c r="B212" s="2">
        <v>3.3215686088892599E-13</v>
      </c>
      <c r="C212">
        <v>-0.40910851671874998</v>
      </c>
      <c r="D212">
        <v>0.95</v>
      </c>
      <c r="E212">
        <v>0.98</v>
      </c>
      <c r="F212" s="2">
        <v>1.07236842537989E-8</v>
      </c>
    </row>
    <row r="213" spans="1:6" x14ac:dyDescent="0.2">
      <c r="A213" t="s">
        <v>1243</v>
      </c>
      <c r="B213" s="2">
        <v>2.6876795718657901E-15</v>
      </c>
      <c r="C213">
        <v>-0.40764106778502301</v>
      </c>
      <c r="D213">
        <v>0.97799999999999998</v>
      </c>
      <c r="E213">
        <v>0.98399999999999999</v>
      </c>
      <c r="F213" s="2">
        <v>8.6771734977687101E-11</v>
      </c>
    </row>
    <row r="214" spans="1:6" x14ac:dyDescent="0.2">
      <c r="A214" t="s">
        <v>881</v>
      </c>
      <c r="B214" s="2">
        <v>1.2462010502059001E-18</v>
      </c>
      <c r="C214">
        <v>-0.40484110933886702</v>
      </c>
      <c r="D214">
        <v>1</v>
      </c>
      <c r="E214">
        <v>1</v>
      </c>
      <c r="F214" s="2">
        <v>4.0233600905897601E-14</v>
      </c>
    </row>
    <row r="215" spans="1:6" x14ac:dyDescent="0.2">
      <c r="A215" t="s">
        <v>986</v>
      </c>
      <c r="B215" s="2">
        <v>1.6069253773068801E-8</v>
      </c>
      <c r="C215">
        <v>-0.40374580880841499</v>
      </c>
      <c r="D215">
        <v>0.76800000000000002</v>
      </c>
      <c r="E215">
        <v>0.84899999999999998</v>
      </c>
      <c r="F215" s="2">
        <v>5.1879585806352698E-4</v>
      </c>
    </row>
    <row r="216" spans="1:6" x14ac:dyDescent="0.2">
      <c r="A216" t="s">
        <v>1697</v>
      </c>
      <c r="B216" s="2">
        <v>3.40443049947942E-12</v>
      </c>
      <c r="C216">
        <v>-0.40311837140873902</v>
      </c>
      <c r="D216">
        <v>0.79600000000000004</v>
      </c>
      <c r="E216">
        <v>0.92100000000000004</v>
      </c>
      <c r="F216" s="2">
        <v>1.09912038675693E-7</v>
      </c>
    </row>
    <row r="217" spans="1:6" x14ac:dyDescent="0.2">
      <c r="A217" t="s">
        <v>1061</v>
      </c>
      <c r="B217" s="2">
        <v>4.7944818675110502E-15</v>
      </c>
      <c r="C217">
        <v>-0.40276926972654398</v>
      </c>
      <c r="D217">
        <v>0.97799999999999998</v>
      </c>
      <c r="E217">
        <v>0.99199999999999999</v>
      </c>
      <c r="F217" s="2">
        <v>1.5478984709259399E-10</v>
      </c>
    </row>
    <row r="218" spans="1:6" x14ac:dyDescent="0.2">
      <c r="A218" t="s">
        <v>1085</v>
      </c>
      <c r="B218" s="2">
        <v>6.5429746884968496E-17</v>
      </c>
      <c r="C218">
        <v>-0.40129213348241899</v>
      </c>
      <c r="D218">
        <v>0.98299999999999998</v>
      </c>
      <c r="E218">
        <v>0.99199999999999999</v>
      </c>
      <c r="F218" s="2">
        <v>2.1123993781811999E-12</v>
      </c>
    </row>
    <row r="219" spans="1:6" x14ac:dyDescent="0.2">
      <c r="A219" t="s">
        <v>1138</v>
      </c>
      <c r="B219" s="2">
        <v>6.4749380273039495E-23</v>
      </c>
      <c r="C219">
        <v>-0.40090530469845898</v>
      </c>
      <c r="D219">
        <v>1</v>
      </c>
      <c r="E219">
        <v>1</v>
      </c>
      <c r="F219" s="2">
        <v>2.09043374211508E-18</v>
      </c>
    </row>
    <row r="220" spans="1:6" x14ac:dyDescent="0.2">
      <c r="A220" t="s">
        <v>2066</v>
      </c>
      <c r="B220" s="2">
        <v>9.3670550659461005E-12</v>
      </c>
      <c r="C220">
        <v>-0.40037106394314598</v>
      </c>
      <c r="D220">
        <v>0.93400000000000005</v>
      </c>
      <c r="E220">
        <v>0.98399999999999999</v>
      </c>
      <c r="F220" s="2">
        <v>3.0241537280406998E-7</v>
      </c>
    </row>
    <row r="221" spans="1:6" x14ac:dyDescent="0.2">
      <c r="A221" t="s">
        <v>1938</v>
      </c>
      <c r="B221" s="2">
        <v>8.5069626911168699E-16</v>
      </c>
      <c r="C221">
        <v>-0.40014793288630301</v>
      </c>
      <c r="D221">
        <v>0.98299999999999998</v>
      </c>
      <c r="E221">
        <v>1</v>
      </c>
      <c r="F221" s="2">
        <v>2.7464729048270801E-11</v>
      </c>
    </row>
    <row r="222" spans="1:6" x14ac:dyDescent="0.2">
      <c r="A222" t="s">
        <v>1388</v>
      </c>
      <c r="B222" s="2">
        <v>6.4784308547388903E-11</v>
      </c>
      <c r="C222">
        <v>-0.40014392627247503</v>
      </c>
      <c r="D222">
        <v>0.89</v>
      </c>
      <c r="E222">
        <v>0.93700000000000006</v>
      </c>
      <c r="F222" s="2">
        <v>2.0915614014524499E-6</v>
      </c>
    </row>
    <row r="223" spans="1:6" x14ac:dyDescent="0.2">
      <c r="A223" t="s">
        <v>1314</v>
      </c>
      <c r="B223" s="2">
        <v>1.28914279896341E-10</v>
      </c>
      <c r="C223">
        <v>-0.39886023518589703</v>
      </c>
      <c r="D223">
        <v>0.746</v>
      </c>
      <c r="E223">
        <v>0.86499999999999999</v>
      </c>
      <c r="F223" s="2">
        <v>4.1619975264533802E-6</v>
      </c>
    </row>
    <row r="224" spans="1:6" x14ac:dyDescent="0.2">
      <c r="A224" t="s">
        <v>1342</v>
      </c>
      <c r="B224" s="2">
        <v>4.5921726896850902E-24</v>
      </c>
      <c r="C224">
        <v>-0.39749161762856999</v>
      </c>
      <c r="D224">
        <v>1</v>
      </c>
      <c r="E224">
        <v>1</v>
      </c>
      <c r="F224" s="2">
        <v>1.48258295286483E-19</v>
      </c>
    </row>
    <row r="225" spans="1:6" x14ac:dyDescent="0.2">
      <c r="A225" t="s">
        <v>2190</v>
      </c>
      <c r="B225" s="2">
        <v>8.4914635170856706E-9</v>
      </c>
      <c r="C225">
        <v>-0.396084379828616</v>
      </c>
      <c r="D225">
        <v>0.59099999999999997</v>
      </c>
      <c r="E225">
        <v>0.754</v>
      </c>
      <c r="F225" s="2">
        <v>2.7414689964911E-4</v>
      </c>
    </row>
    <row r="226" spans="1:6" x14ac:dyDescent="0.2">
      <c r="A226" t="s">
        <v>1217</v>
      </c>
      <c r="B226" s="2">
        <v>4.9390306549280301E-10</v>
      </c>
      <c r="C226">
        <v>-0.39603467492857802</v>
      </c>
      <c r="D226">
        <v>0.45300000000000001</v>
      </c>
      <c r="E226">
        <v>0.66300000000000003</v>
      </c>
      <c r="F226" s="2">
        <v>1.5945660469435101E-5</v>
      </c>
    </row>
    <row r="227" spans="1:6" x14ac:dyDescent="0.2">
      <c r="A227" t="s">
        <v>963</v>
      </c>
      <c r="B227" s="2">
        <v>6.3068833039403098E-11</v>
      </c>
      <c r="C227">
        <v>-0.39520718516022701</v>
      </c>
      <c r="D227">
        <v>0.76800000000000002</v>
      </c>
      <c r="E227">
        <v>0.85699999999999998</v>
      </c>
      <c r="F227" s="2">
        <v>2.03617727467713E-6</v>
      </c>
    </row>
    <row r="228" spans="1:6" x14ac:dyDescent="0.2">
      <c r="A228" t="s">
        <v>1269</v>
      </c>
      <c r="B228" s="2">
        <v>1.0900726623696499E-10</v>
      </c>
      <c r="C228">
        <v>-0.39403075249607999</v>
      </c>
      <c r="D228">
        <v>0.89500000000000002</v>
      </c>
      <c r="E228">
        <v>0.91700000000000004</v>
      </c>
      <c r="F228" s="2">
        <v>3.5192995904604102E-6</v>
      </c>
    </row>
    <row r="229" spans="1:6" x14ac:dyDescent="0.2">
      <c r="A229" t="s">
        <v>1914</v>
      </c>
      <c r="B229" s="2">
        <v>2.5127049205264699E-12</v>
      </c>
      <c r="C229">
        <v>-0.39227342587817898</v>
      </c>
      <c r="D229">
        <v>0.90100000000000002</v>
      </c>
      <c r="E229">
        <v>0.95199999999999996</v>
      </c>
      <c r="F229" s="2">
        <v>8.1122678359197094E-8</v>
      </c>
    </row>
    <row r="230" spans="1:6" x14ac:dyDescent="0.2">
      <c r="A230" t="s">
        <v>1179</v>
      </c>
      <c r="B230" s="2">
        <v>4.1438145250545198E-10</v>
      </c>
      <c r="C230">
        <v>-0.39179548853139401</v>
      </c>
      <c r="D230">
        <v>0.55800000000000005</v>
      </c>
      <c r="E230">
        <v>0.746</v>
      </c>
      <c r="F230" s="2">
        <v>1.33783051941385E-5</v>
      </c>
    </row>
    <row r="231" spans="1:6" x14ac:dyDescent="0.2">
      <c r="A231" t="s">
        <v>1095</v>
      </c>
      <c r="B231" s="2">
        <v>3.67628413791651E-11</v>
      </c>
      <c r="C231">
        <v>-0.38674056219743003</v>
      </c>
      <c r="D231">
        <v>0.81200000000000006</v>
      </c>
      <c r="E231">
        <v>0.90900000000000003</v>
      </c>
      <c r="F231" s="2">
        <v>1.18688833392634E-6</v>
      </c>
    </row>
    <row r="232" spans="1:6" x14ac:dyDescent="0.2">
      <c r="A232" t="s">
        <v>998</v>
      </c>
      <c r="B232" s="2">
        <v>3.1920295791565001E-11</v>
      </c>
      <c r="C232">
        <v>-0.38644127337918199</v>
      </c>
      <c r="D232">
        <v>0.95</v>
      </c>
      <c r="E232">
        <v>0.95199999999999996</v>
      </c>
      <c r="F232" s="2">
        <v>1.03054674963067E-6</v>
      </c>
    </row>
    <row r="233" spans="1:6" x14ac:dyDescent="0.2">
      <c r="A233" t="s">
        <v>1234</v>
      </c>
      <c r="B233" s="2">
        <v>3.7569672675070201E-9</v>
      </c>
      <c r="C233">
        <v>-0.383822583934257</v>
      </c>
      <c r="D233">
        <v>0.61899999999999999</v>
      </c>
      <c r="E233">
        <v>0.77400000000000002</v>
      </c>
      <c r="F233" s="2">
        <v>1.21293688231464E-4</v>
      </c>
    </row>
    <row r="234" spans="1:6" x14ac:dyDescent="0.2">
      <c r="A234" t="s">
        <v>1839</v>
      </c>
      <c r="B234" s="2">
        <v>1.0370074059334301E-8</v>
      </c>
      <c r="C234">
        <v>-0.38245436665625498</v>
      </c>
      <c r="D234">
        <v>0.76800000000000002</v>
      </c>
      <c r="E234">
        <v>0.85699999999999998</v>
      </c>
      <c r="F234" s="2">
        <v>3.34797841005608E-4</v>
      </c>
    </row>
    <row r="235" spans="1:6" x14ac:dyDescent="0.2">
      <c r="A235" t="s">
        <v>2174</v>
      </c>
      <c r="B235" s="2">
        <v>4.8561438834798502E-18</v>
      </c>
      <c r="C235">
        <v>-0.38130708302344102</v>
      </c>
      <c r="D235">
        <v>1</v>
      </c>
      <c r="E235">
        <v>1</v>
      </c>
      <c r="F235" s="2">
        <v>1.56780605278147E-13</v>
      </c>
    </row>
    <row r="236" spans="1:6" x14ac:dyDescent="0.2">
      <c r="A236" t="s">
        <v>1124</v>
      </c>
      <c r="B236" s="2">
        <v>1.1876450065923901E-10</v>
      </c>
      <c r="C236">
        <v>-0.38127304206992602</v>
      </c>
      <c r="D236">
        <v>0.37</v>
      </c>
      <c r="E236">
        <v>0.63500000000000001</v>
      </c>
      <c r="F236" s="2">
        <v>3.8343119037835499E-6</v>
      </c>
    </row>
    <row r="237" spans="1:6" x14ac:dyDescent="0.2">
      <c r="A237" t="s">
        <v>1051</v>
      </c>
      <c r="B237" s="2">
        <v>2.9204147605570498E-9</v>
      </c>
      <c r="C237">
        <v>-0.38092038539251699</v>
      </c>
      <c r="D237">
        <v>0.33700000000000002</v>
      </c>
      <c r="E237">
        <v>0.57499999999999996</v>
      </c>
      <c r="F237" s="2">
        <v>9.4285590544584502E-5</v>
      </c>
    </row>
    <row r="238" spans="1:6" x14ac:dyDescent="0.2">
      <c r="A238" t="s">
        <v>1316</v>
      </c>
      <c r="B238" s="2">
        <v>1.01676511435102E-10</v>
      </c>
      <c r="C238">
        <v>-0.37965574191249402</v>
      </c>
      <c r="D238">
        <v>0.76800000000000002</v>
      </c>
      <c r="E238">
        <v>0.85699999999999998</v>
      </c>
      <c r="F238" s="2">
        <v>3.2826261716822701E-6</v>
      </c>
    </row>
    <row r="239" spans="1:6" x14ac:dyDescent="0.2">
      <c r="A239" t="s">
        <v>1096</v>
      </c>
      <c r="B239" s="2">
        <v>4.5588119938975099E-9</v>
      </c>
      <c r="C239">
        <v>-0.37952089881165102</v>
      </c>
      <c r="D239">
        <v>0.61899999999999999</v>
      </c>
      <c r="E239">
        <v>0.76200000000000001</v>
      </c>
      <c r="F239" s="2">
        <v>1.47181245222981E-4</v>
      </c>
    </row>
    <row r="240" spans="1:6" x14ac:dyDescent="0.2">
      <c r="A240" t="s">
        <v>1728</v>
      </c>
      <c r="B240" s="2">
        <v>1.27943786236825E-13</v>
      </c>
      <c r="C240">
        <v>-0.37908801323124902</v>
      </c>
      <c r="D240">
        <v>0.97199999999999998</v>
      </c>
      <c r="E240">
        <v>0.98</v>
      </c>
      <c r="F240" s="2">
        <v>4.1306651386559101E-9</v>
      </c>
    </row>
    <row r="241" spans="1:6" x14ac:dyDescent="0.2">
      <c r="A241" t="s">
        <v>2026</v>
      </c>
      <c r="B241" s="2">
        <v>2.5212804735719098E-9</v>
      </c>
      <c r="C241">
        <v>-0.37723063381533301</v>
      </c>
      <c r="D241">
        <v>0.77900000000000003</v>
      </c>
      <c r="E241">
        <v>0.88500000000000001</v>
      </c>
      <c r="F241" s="2">
        <v>8.1399540089269393E-5</v>
      </c>
    </row>
    <row r="242" spans="1:6" x14ac:dyDescent="0.2">
      <c r="A242" t="s">
        <v>1689</v>
      </c>
      <c r="B242" s="2">
        <v>7.8506579107212902E-9</v>
      </c>
      <c r="C242">
        <v>-0.37667108605893901</v>
      </c>
      <c r="D242">
        <v>0.80700000000000005</v>
      </c>
      <c r="E242">
        <v>0.88500000000000001</v>
      </c>
      <c r="F242" s="2">
        <v>2.5345849064763599E-4</v>
      </c>
    </row>
    <row r="243" spans="1:6" x14ac:dyDescent="0.2">
      <c r="A243" t="s">
        <v>1295</v>
      </c>
      <c r="B243" s="2">
        <v>1.86614831629622E-9</v>
      </c>
      <c r="C243">
        <v>-0.376270241565478</v>
      </c>
      <c r="D243">
        <v>0.89500000000000002</v>
      </c>
      <c r="E243">
        <v>0.92900000000000005</v>
      </c>
      <c r="F243" s="2">
        <v>6.0248598391623399E-5</v>
      </c>
    </row>
    <row r="244" spans="1:6" x14ac:dyDescent="0.2">
      <c r="A244" t="s">
        <v>1222</v>
      </c>
      <c r="B244" s="2">
        <v>3.4612595346426403E-11</v>
      </c>
      <c r="C244">
        <v>-0.37613830657995401</v>
      </c>
      <c r="D244">
        <v>0.91700000000000004</v>
      </c>
      <c r="E244">
        <v>0.96799999999999997</v>
      </c>
      <c r="F244" s="2">
        <v>1.1174676407593699E-6</v>
      </c>
    </row>
    <row r="245" spans="1:6" x14ac:dyDescent="0.2">
      <c r="A245" t="s">
        <v>1094</v>
      </c>
      <c r="B245" s="2">
        <v>4.3000912574485602E-25</v>
      </c>
      <c r="C245">
        <v>-0.37339404403586302</v>
      </c>
      <c r="D245">
        <v>1</v>
      </c>
      <c r="E245">
        <v>1</v>
      </c>
      <c r="F245" s="2">
        <v>1.3882844624672599E-20</v>
      </c>
    </row>
    <row r="246" spans="1:6" x14ac:dyDescent="0.2">
      <c r="A246" t="s">
        <v>1007</v>
      </c>
      <c r="B246" s="2">
        <v>2.8180756409222301E-9</v>
      </c>
      <c r="C246">
        <v>-0.37289806440152401</v>
      </c>
      <c r="D246">
        <v>0.68</v>
      </c>
      <c r="E246">
        <v>0.79800000000000004</v>
      </c>
      <c r="F246" s="2">
        <v>9.09815720671743E-5</v>
      </c>
    </row>
    <row r="247" spans="1:6" x14ac:dyDescent="0.2">
      <c r="A247" t="s">
        <v>1112</v>
      </c>
      <c r="B247" s="2">
        <v>6.0251139183721097E-14</v>
      </c>
      <c r="C247">
        <v>-0.37224507173022803</v>
      </c>
      <c r="D247">
        <v>5.5E-2</v>
      </c>
      <c r="E247">
        <v>0.35699999999999998</v>
      </c>
      <c r="F247" s="2">
        <v>1.9452080285464301E-9</v>
      </c>
    </row>
    <row r="248" spans="1:6" x14ac:dyDescent="0.2">
      <c r="A248" t="s">
        <v>2219</v>
      </c>
      <c r="B248" s="2">
        <v>5.2270037961562597E-11</v>
      </c>
      <c r="C248">
        <v>-0.37145529852545001</v>
      </c>
      <c r="D248">
        <v>0.97199999999999998</v>
      </c>
      <c r="E248">
        <v>0.97199999999999998</v>
      </c>
      <c r="F248" s="2">
        <v>1.6875381755890401E-6</v>
      </c>
    </row>
    <row r="249" spans="1:6" x14ac:dyDescent="0.2">
      <c r="A249" t="s">
        <v>1905</v>
      </c>
      <c r="B249" s="2">
        <v>4.7867714885476299E-11</v>
      </c>
      <c r="C249">
        <v>-0.370771829894885</v>
      </c>
      <c r="D249">
        <v>0.91700000000000004</v>
      </c>
      <c r="E249">
        <v>0.95599999999999996</v>
      </c>
      <c r="F249" s="2">
        <v>1.5454091750776001E-6</v>
      </c>
    </row>
    <row r="250" spans="1:6" x14ac:dyDescent="0.2">
      <c r="A250" t="s">
        <v>2191</v>
      </c>
      <c r="B250" s="2">
        <v>4.2153863952882698E-21</v>
      </c>
      <c r="C250">
        <v>-0.37043636845025102</v>
      </c>
      <c r="D250">
        <v>1</v>
      </c>
      <c r="E250">
        <v>1</v>
      </c>
      <c r="F250" s="2">
        <v>1.3609374977188201E-16</v>
      </c>
    </row>
    <row r="251" spans="1:6" x14ac:dyDescent="0.2">
      <c r="A251" t="s">
        <v>1147</v>
      </c>
      <c r="B251" s="2">
        <v>1.23105080494674E-8</v>
      </c>
      <c r="C251">
        <v>-0.37034422475379097</v>
      </c>
      <c r="D251">
        <v>0.69099999999999995</v>
      </c>
      <c r="E251">
        <v>0.83299999999999996</v>
      </c>
      <c r="F251" s="2">
        <v>3.9744475237705698E-4</v>
      </c>
    </row>
    <row r="252" spans="1:6" x14ac:dyDescent="0.2">
      <c r="A252" t="s">
        <v>1244</v>
      </c>
      <c r="B252" s="2">
        <v>2.45665794874857E-12</v>
      </c>
      <c r="C252">
        <v>-0.37032468082880499</v>
      </c>
      <c r="D252">
        <v>0.26500000000000001</v>
      </c>
      <c r="E252">
        <v>0.56699999999999995</v>
      </c>
      <c r="F252" s="2">
        <v>7.9313201875347702E-8</v>
      </c>
    </row>
    <row r="253" spans="1:6" x14ac:dyDescent="0.2">
      <c r="A253" t="s">
        <v>1225</v>
      </c>
      <c r="B253" s="2">
        <v>1.8676278038478099E-9</v>
      </c>
      <c r="C253">
        <v>-0.37013382636449699</v>
      </c>
      <c r="D253">
        <v>0.67400000000000004</v>
      </c>
      <c r="E253">
        <v>0.78200000000000003</v>
      </c>
      <c r="F253" s="2">
        <v>6.0296363647226603E-5</v>
      </c>
    </row>
    <row r="254" spans="1:6" x14ac:dyDescent="0.2">
      <c r="A254" t="s">
        <v>1181</v>
      </c>
      <c r="B254" s="2">
        <v>1.8601405641661301E-9</v>
      </c>
      <c r="C254">
        <v>-0.36894767264188</v>
      </c>
      <c r="D254">
        <v>0.751</v>
      </c>
      <c r="E254">
        <v>0.88100000000000001</v>
      </c>
      <c r="F254" s="2">
        <v>6.0054638114103602E-5</v>
      </c>
    </row>
    <row r="255" spans="1:6" x14ac:dyDescent="0.2">
      <c r="A255" t="s">
        <v>2417</v>
      </c>
      <c r="B255" s="2">
        <v>4.5878375039758899E-20</v>
      </c>
      <c r="C255">
        <v>-0.36842131436273101</v>
      </c>
      <c r="D255">
        <v>1</v>
      </c>
      <c r="E255">
        <v>1</v>
      </c>
      <c r="F255" s="2">
        <v>1.48118333815861E-15</v>
      </c>
    </row>
    <row r="256" spans="1:6" x14ac:dyDescent="0.2">
      <c r="A256" t="s">
        <v>1053</v>
      </c>
      <c r="B256" s="2">
        <v>7.3341412498461703E-11</v>
      </c>
      <c r="C256">
        <v>-0.36782959920137198</v>
      </c>
      <c r="D256">
        <v>0.29299999999999998</v>
      </c>
      <c r="E256">
        <v>0.57899999999999996</v>
      </c>
      <c r="F256" s="2">
        <v>2.3678275025128302E-6</v>
      </c>
    </row>
    <row r="257" spans="1:6" x14ac:dyDescent="0.2">
      <c r="A257" t="s">
        <v>1199</v>
      </c>
      <c r="B257" s="2">
        <v>3.4990481519422799E-11</v>
      </c>
      <c r="C257">
        <v>-0.36735615153128898</v>
      </c>
      <c r="D257">
        <v>9.9000000000000005E-2</v>
      </c>
      <c r="E257">
        <v>0.36099999999999999</v>
      </c>
      <c r="F257" s="2">
        <v>1.1296676958545601E-6</v>
      </c>
    </row>
    <row r="258" spans="1:6" x14ac:dyDescent="0.2">
      <c r="A258" t="s">
        <v>3076</v>
      </c>
      <c r="B258" s="2">
        <v>2.2795695358833801E-11</v>
      </c>
      <c r="C258">
        <v>-0.36617451071172202</v>
      </c>
      <c r="D258">
        <v>0.97199999999999998</v>
      </c>
      <c r="E258">
        <v>0.99199999999999999</v>
      </c>
      <c r="F258" s="2">
        <v>7.3595902465994903E-7</v>
      </c>
    </row>
    <row r="259" spans="1:6" x14ac:dyDescent="0.2">
      <c r="A259" t="s">
        <v>1300</v>
      </c>
      <c r="B259" s="2">
        <v>1.3326803058636901E-9</v>
      </c>
      <c r="C259">
        <v>-0.36512354588997298</v>
      </c>
      <c r="D259">
        <v>0.89500000000000002</v>
      </c>
      <c r="E259">
        <v>0.94399999999999995</v>
      </c>
      <c r="F259" s="2">
        <v>4.3025583674809299E-5</v>
      </c>
    </row>
    <row r="260" spans="1:6" x14ac:dyDescent="0.2">
      <c r="A260" t="s">
        <v>1186</v>
      </c>
      <c r="B260" s="2">
        <v>3.6039175386198101E-13</v>
      </c>
      <c r="C260">
        <v>-0.36386629653904701</v>
      </c>
      <c r="D260">
        <v>0.97199999999999998</v>
      </c>
      <c r="E260">
        <v>0.996</v>
      </c>
      <c r="F260" s="2">
        <v>1.1635247773434E-8</v>
      </c>
    </row>
    <row r="261" spans="1:6" x14ac:dyDescent="0.2">
      <c r="A261" t="s">
        <v>2181</v>
      </c>
      <c r="B261" s="2">
        <v>1.45679296763359E-18</v>
      </c>
      <c r="C261">
        <v>-0.36155461269588501</v>
      </c>
      <c r="D261">
        <v>1</v>
      </c>
      <c r="E261">
        <v>1</v>
      </c>
      <c r="F261" s="2">
        <v>4.7032560960050401E-14</v>
      </c>
    </row>
    <row r="262" spans="1:6" x14ac:dyDescent="0.2">
      <c r="A262" t="s">
        <v>1279</v>
      </c>
      <c r="B262" s="2">
        <v>8.0065399285120899E-11</v>
      </c>
      <c r="C262">
        <v>-0.35943480705731801</v>
      </c>
      <c r="D262">
        <v>0.96099999999999997</v>
      </c>
      <c r="E262">
        <v>0.98</v>
      </c>
      <c r="F262" s="2">
        <v>2.5849114159201201E-6</v>
      </c>
    </row>
    <row r="263" spans="1:6" x14ac:dyDescent="0.2">
      <c r="A263" t="s">
        <v>1408</v>
      </c>
      <c r="B263" s="2">
        <v>2.9742078583027701E-16</v>
      </c>
      <c r="C263">
        <v>-0.35895613335242899</v>
      </c>
      <c r="D263">
        <v>0.99399999999999999</v>
      </c>
      <c r="E263">
        <v>0.996</v>
      </c>
      <c r="F263" s="2">
        <v>9.6022300705304895E-12</v>
      </c>
    </row>
    <row r="264" spans="1:6" x14ac:dyDescent="0.2">
      <c r="A264" t="s">
        <v>2332</v>
      </c>
      <c r="B264" s="2">
        <v>8.6407301879663695E-9</v>
      </c>
      <c r="C264">
        <v>-0.35870328282095398</v>
      </c>
      <c r="D264">
        <v>0.89500000000000002</v>
      </c>
      <c r="E264">
        <v>0.92100000000000004</v>
      </c>
      <c r="F264" s="2">
        <v>2.7896597411849398E-4</v>
      </c>
    </row>
    <row r="265" spans="1:6" x14ac:dyDescent="0.2">
      <c r="A265" t="s">
        <v>1223</v>
      </c>
      <c r="B265" s="2">
        <v>1.6689411289493701E-9</v>
      </c>
      <c r="C265">
        <v>-0.35660553082278501</v>
      </c>
      <c r="D265">
        <v>0.376</v>
      </c>
      <c r="E265">
        <v>0.61099999999999999</v>
      </c>
      <c r="F265" s="2">
        <v>5.3881764348130499E-5</v>
      </c>
    </row>
    <row r="266" spans="1:6" x14ac:dyDescent="0.2">
      <c r="A266" t="s">
        <v>1149</v>
      </c>
      <c r="B266" s="2">
        <v>9.5871910940721406E-11</v>
      </c>
      <c r="C266">
        <v>-0.35570644131552798</v>
      </c>
      <c r="D266">
        <v>0.95</v>
      </c>
      <c r="E266">
        <v>0.97199999999999998</v>
      </c>
      <c r="F266" s="2">
        <v>3.0952246447211902E-6</v>
      </c>
    </row>
    <row r="267" spans="1:6" x14ac:dyDescent="0.2">
      <c r="A267" t="s">
        <v>1278</v>
      </c>
      <c r="B267" s="2">
        <v>4.5333136829331098E-7</v>
      </c>
      <c r="C267">
        <v>-0.35477359936199099</v>
      </c>
      <c r="D267">
        <v>0.74</v>
      </c>
      <c r="E267">
        <v>0.81</v>
      </c>
      <c r="F267">
        <v>1.4635803225349501E-2</v>
      </c>
    </row>
    <row r="268" spans="1:6" x14ac:dyDescent="0.2">
      <c r="A268" t="s">
        <v>1033</v>
      </c>
      <c r="B268" s="2">
        <v>1.9535559856659501E-10</v>
      </c>
      <c r="C268">
        <v>-0.354403636297981</v>
      </c>
      <c r="D268">
        <v>0.97799999999999998</v>
      </c>
      <c r="E268">
        <v>0.98799999999999999</v>
      </c>
      <c r="F268" s="2">
        <v>6.30705549972254E-6</v>
      </c>
    </row>
    <row r="269" spans="1:6" x14ac:dyDescent="0.2">
      <c r="A269" t="s">
        <v>1020</v>
      </c>
      <c r="B269" s="2">
        <v>5.8588345772646199E-8</v>
      </c>
      <c r="C269">
        <v>-0.35428509206019099</v>
      </c>
      <c r="D269">
        <v>0.80700000000000005</v>
      </c>
      <c r="E269">
        <v>0.90100000000000002</v>
      </c>
      <c r="F269">
        <v>1.89152474326988E-3</v>
      </c>
    </row>
    <row r="270" spans="1:6" x14ac:dyDescent="0.2">
      <c r="A270" t="s">
        <v>1673</v>
      </c>
      <c r="B270" s="2">
        <v>2.8578435934971698E-24</v>
      </c>
      <c r="C270">
        <v>-0.35366028615835499</v>
      </c>
      <c r="D270">
        <v>0.99399999999999999</v>
      </c>
      <c r="E270">
        <v>1</v>
      </c>
      <c r="F270" s="2">
        <v>9.2265480416056401E-20</v>
      </c>
    </row>
    <row r="271" spans="1:6" x14ac:dyDescent="0.2">
      <c r="A271" t="s">
        <v>2666</v>
      </c>
      <c r="B271" s="2">
        <v>2.9794713369359403E-11</v>
      </c>
      <c r="C271">
        <v>-0.35265684001194098</v>
      </c>
      <c r="D271">
        <v>0.97199999999999998</v>
      </c>
      <c r="E271">
        <v>0.98799999999999999</v>
      </c>
      <c r="F271" s="2">
        <v>9.6192232112976992E-7</v>
      </c>
    </row>
    <row r="272" spans="1:6" x14ac:dyDescent="0.2">
      <c r="A272" t="s">
        <v>1155</v>
      </c>
      <c r="B272" s="2">
        <v>1.12564476176278E-9</v>
      </c>
      <c r="C272">
        <v>-0.352612372434773</v>
      </c>
      <c r="D272">
        <v>0.97199999999999998</v>
      </c>
      <c r="E272">
        <v>0.996</v>
      </c>
      <c r="F272" s="2">
        <v>3.6341441133511599E-5</v>
      </c>
    </row>
    <row r="273" spans="1:6" x14ac:dyDescent="0.2">
      <c r="A273" t="s">
        <v>1065</v>
      </c>
      <c r="B273" s="2">
        <v>4.7221122195868699E-11</v>
      </c>
      <c r="C273">
        <v>-0.351775149707449</v>
      </c>
      <c r="D273">
        <v>0.97799999999999998</v>
      </c>
      <c r="E273">
        <v>0.99199999999999999</v>
      </c>
      <c r="F273" s="2">
        <v>1.52453393009362E-6</v>
      </c>
    </row>
    <row r="274" spans="1:6" x14ac:dyDescent="0.2">
      <c r="A274" t="s">
        <v>2533</v>
      </c>
      <c r="B274" s="2">
        <v>2.3901770743122499E-13</v>
      </c>
      <c r="C274">
        <v>-0.35122712765964098</v>
      </c>
      <c r="D274">
        <v>0.99399999999999999</v>
      </c>
      <c r="E274">
        <v>0.98799999999999999</v>
      </c>
      <c r="F274" s="2">
        <v>7.7166866844171001E-9</v>
      </c>
    </row>
    <row r="275" spans="1:6" x14ac:dyDescent="0.2">
      <c r="A275" t="s">
        <v>1014</v>
      </c>
      <c r="B275" s="2">
        <v>2.50409245519551E-9</v>
      </c>
      <c r="C275">
        <v>-0.35071278701335501</v>
      </c>
      <c r="D275">
        <v>0.442</v>
      </c>
      <c r="E275">
        <v>0.64300000000000002</v>
      </c>
      <c r="F275" s="2">
        <v>8.0844624915987203E-5</v>
      </c>
    </row>
    <row r="276" spans="1:6" x14ac:dyDescent="0.2">
      <c r="A276" t="s">
        <v>1313</v>
      </c>
      <c r="B276" s="2">
        <v>2.1482861501800099E-8</v>
      </c>
      <c r="C276">
        <v>-0.35063661729168899</v>
      </c>
      <c r="D276">
        <v>0.86199999999999999</v>
      </c>
      <c r="E276">
        <v>0.90100000000000002</v>
      </c>
      <c r="F276" s="2">
        <v>6.9357418358561695E-4</v>
      </c>
    </row>
    <row r="277" spans="1:6" x14ac:dyDescent="0.2">
      <c r="A277" t="s">
        <v>1117</v>
      </c>
      <c r="B277" s="2">
        <v>5.0447940475729997E-10</v>
      </c>
      <c r="C277">
        <v>-0.34926189936885499</v>
      </c>
      <c r="D277">
        <v>0.32</v>
      </c>
      <c r="E277">
        <v>0.59499999999999997</v>
      </c>
      <c r="F277" s="2">
        <v>1.6287117582589398E-5</v>
      </c>
    </row>
    <row r="278" spans="1:6" x14ac:dyDescent="0.2">
      <c r="A278" t="s">
        <v>866</v>
      </c>
      <c r="B278" s="2">
        <v>3.3055103848231099E-14</v>
      </c>
      <c r="C278">
        <v>-0.34911431237378499</v>
      </c>
      <c r="D278">
        <v>0.99399999999999999</v>
      </c>
      <c r="E278">
        <v>0.996</v>
      </c>
      <c r="F278" s="2">
        <v>1.0671840277401401E-9</v>
      </c>
    </row>
    <row r="279" spans="1:6" x14ac:dyDescent="0.2">
      <c r="A279" t="s">
        <v>1658</v>
      </c>
      <c r="B279" s="2">
        <v>3.55052585864008E-11</v>
      </c>
      <c r="C279">
        <v>-0.34884978737474898</v>
      </c>
      <c r="D279">
        <v>0.95599999999999996</v>
      </c>
      <c r="E279">
        <v>0.96</v>
      </c>
      <c r="F279" s="2">
        <v>1.14628727346195E-6</v>
      </c>
    </row>
    <row r="280" spans="1:6" x14ac:dyDescent="0.2">
      <c r="A280" t="s">
        <v>1107</v>
      </c>
      <c r="B280" s="2">
        <v>2.3642235272817301E-8</v>
      </c>
      <c r="C280">
        <v>-0.347245799527509</v>
      </c>
      <c r="D280">
        <v>0.81799999999999995</v>
      </c>
      <c r="E280">
        <v>0.90500000000000003</v>
      </c>
      <c r="F280" s="2">
        <v>7.6328956578290696E-4</v>
      </c>
    </row>
    <row r="281" spans="1:6" x14ac:dyDescent="0.2">
      <c r="A281" t="s">
        <v>2706</v>
      </c>
      <c r="B281" s="2">
        <v>5.1556118038071398E-8</v>
      </c>
      <c r="C281">
        <v>-0.34568924872863099</v>
      </c>
      <c r="D281">
        <v>0.78500000000000003</v>
      </c>
      <c r="E281">
        <v>0.88500000000000001</v>
      </c>
      <c r="F281">
        <v>1.6644892708591299E-3</v>
      </c>
    </row>
    <row r="282" spans="1:6" x14ac:dyDescent="0.2">
      <c r="A282" t="s">
        <v>851</v>
      </c>
      <c r="B282" s="2">
        <v>1.23779207696496E-12</v>
      </c>
      <c r="C282">
        <v>-0.345441215198587</v>
      </c>
      <c r="D282">
        <v>1</v>
      </c>
      <c r="E282">
        <v>1</v>
      </c>
      <c r="F282" s="2">
        <v>3.9962117204813703E-8</v>
      </c>
    </row>
    <row r="283" spans="1:6" x14ac:dyDescent="0.2">
      <c r="A283" t="s">
        <v>1026</v>
      </c>
      <c r="B283" s="2">
        <v>1.4303489425111199E-9</v>
      </c>
      <c r="C283">
        <v>-0.34533554813009898</v>
      </c>
      <c r="D283">
        <v>0.436</v>
      </c>
      <c r="E283">
        <v>0.65100000000000002</v>
      </c>
      <c r="F283" s="2">
        <v>4.6178815608971702E-5</v>
      </c>
    </row>
    <row r="284" spans="1:6" x14ac:dyDescent="0.2">
      <c r="A284" t="s">
        <v>1256</v>
      </c>
      <c r="B284" s="2">
        <v>1.48324862019202E-7</v>
      </c>
      <c r="C284">
        <v>-0.34520256590458798</v>
      </c>
      <c r="D284">
        <v>0.746</v>
      </c>
      <c r="E284">
        <v>0.81699999999999995</v>
      </c>
      <c r="F284">
        <v>4.7886681702899404E-3</v>
      </c>
    </row>
    <row r="285" spans="1:6" x14ac:dyDescent="0.2">
      <c r="A285" t="s">
        <v>709</v>
      </c>
      <c r="B285" s="2">
        <v>6.59585494207265E-8</v>
      </c>
      <c r="C285">
        <v>-0.34351488910246403</v>
      </c>
      <c r="D285">
        <v>0.84</v>
      </c>
      <c r="E285">
        <v>0.92100000000000004</v>
      </c>
      <c r="F285">
        <v>2.1294717680481498E-3</v>
      </c>
    </row>
    <row r="286" spans="1:6" x14ac:dyDescent="0.2">
      <c r="A286" t="s">
        <v>1162</v>
      </c>
      <c r="B286" s="2">
        <v>2.6138174299219602E-7</v>
      </c>
      <c r="C286">
        <v>-0.342290692091819</v>
      </c>
      <c r="D286">
        <v>0.878</v>
      </c>
      <c r="E286">
        <v>0.93700000000000006</v>
      </c>
      <c r="F286">
        <v>8.4387095725030701E-3</v>
      </c>
    </row>
    <row r="287" spans="1:6" x14ac:dyDescent="0.2">
      <c r="A287" t="s">
        <v>1017</v>
      </c>
      <c r="B287" s="2">
        <v>6.1960444689591504E-13</v>
      </c>
      <c r="C287">
        <v>-0.34053314847154498</v>
      </c>
      <c r="D287">
        <v>0.98899999999999999</v>
      </c>
      <c r="E287">
        <v>0.97599999999999998</v>
      </c>
      <c r="F287" s="2">
        <v>2.00039295680346E-8</v>
      </c>
    </row>
    <row r="288" spans="1:6" x14ac:dyDescent="0.2">
      <c r="A288" t="s">
        <v>1851</v>
      </c>
      <c r="B288" s="2">
        <v>5.2245777056434298E-20</v>
      </c>
      <c r="C288">
        <v>-0.33951432470294102</v>
      </c>
      <c r="D288">
        <v>1</v>
      </c>
      <c r="E288">
        <v>1</v>
      </c>
      <c r="F288" s="2">
        <v>1.6867549122669799E-15</v>
      </c>
    </row>
    <row r="289" spans="1:6" x14ac:dyDescent="0.2">
      <c r="A289" t="s">
        <v>1176</v>
      </c>
      <c r="B289" s="2">
        <v>3.91558074627337E-8</v>
      </c>
      <c r="C289">
        <v>-0.33942067486983302</v>
      </c>
      <c r="D289">
        <v>0.23799999999999999</v>
      </c>
      <c r="E289">
        <v>0.45600000000000002</v>
      </c>
      <c r="F289">
        <v>1.2641452439343501E-3</v>
      </c>
    </row>
    <row r="290" spans="1:6" x14ac:dyDescent="0.2">
      <c r="A290" t="s">
        <v>2147</v>
      </c>
      <c r="B290" s="2">
        <v>2.84614015021E-17</v>
      </c>
      <c r="C290">
        <v>-0.33929779087010498</v>
      </c>
      <c r="D290">
        <v>0.99399999999999999</v>
      </c>
      <c r="E290">
        <v>1</v>
      </c>
      <c r="F290" s="2">
        <v>9.1887634749529805E-13</v>
      </c>
    </row>
    <row r="291" spans="1:6" x14ac:dyDescent="0.2">
      <c r="A291" t="s">
        <v>1059</v>
      </c>
      <c r="B291" s="2">
        <v>2.7234476792175901E-11</v>
      </c>
      <c r="C291">
        <v>-0.33717184526246002</v>
      </c>
      <c r="D291">
        <v>0.98899999999999999</v>
      </c>
      <c r="E291">
        <v>1</v>
      </c>
      <c r="F291" s="2">
        <v>8.7926508323540101E-7</v>
      </c>
    </row>
    <row r="292" spans="1:6" x14ac:dyDescent="0.2">
      <c r="A292" t="s">
        <v>2828</v>
      </c>
      <c r="B292" s="2">
        <v>1.8985448149542901E-8</v>
      </c>
      <c r="C292">
        <v>-0.33628674622142501</v>
      </c>
      <c r="D292">
        <v>0.503</v>
      </c>
      <c r="E292">
        <v>0.71799999999999997</v>
      </c>
      <c r="F292" s="2">
        <v>6.1294519350799299E-4</v>
      </c>
    </row>
    <row r="293" spans="1:6" x14ac:dyDescent="0.2">
      <c r="A293" t="s">
        <v>1837</v>
      </c>
      <c r="B293" s="2">
        <v>3.25805966670915E-13</v>
      </c>
      <c r="C293">
        <v>-0.33524535051731003</v>
      </c>
      <c r="D293">
        <v>0.98899999999999999</v>
      </c>
      <c r="E293">
        <v>0.996</v>
      </c>
      <c r="F293" s="2">
        <v>1.05186456339705E-8</v>
      </c>
    </row>
    <row r="294" spans="1:6" x14ac:dyDescent="0.2">
      <c r="A294" t="s">
        <v>985</v>
      </c>
      <c r="B294" s="2">
        <v>6.7764023517613204E-10</v>
      </c>
      <c r="C294">
        <v>-0.33515779765074299</v>
      </c>
      <c r="D294">
        <v>0.93899999999999995</v>
      </c>
      <c r="E294">
        <v>0.98</v>
      </c>
      <c r="F294" s="2">
        <v>2.1877614992661401E-5</v>
      </c>
    </row>
    <row r="295" spans="1:6" x14ac:dyDescent="0.2">
      <c r="A295" t="s">
        <v>1044</v>
      </c>
      <c r="B295" s="2">
        <v>5.0537716308773999E-11</v>
      </c>
      <c r="C295">
        <v>-0.33443332497170097</v>
      </c>
      <c r="D295">
        <v>0.97199999999999998</v>
      </c>
      <c r="E295">
        <v>0.98399999999999999</v>
      </c>
      <c r="F295" s="2">
        <v>1.63161017102877E-6</v>
      </c>
    </row>
    <row r="296" spans="1:6" x14ac:dyDescent="0.2">
      <c r="A296" t="s">
        <v>1091</v>
      </c>
      <c r="B296" s="2">
        <v>2.61100597495261E-9</v>
      </c>
      <c r="C296">
        <v>-0.333457722149195</v>
      </c>
      <c r="D296">
        <v>0.95</v>
      </c>
      <c r="E296">
        <v>0.97599999999999998</v>
      </c>
      <c r="F296" s="2">
        <v>8.4296327901345095E-5</v>
      </c>
    </row>
    <row r="297" spans="1:6" x14ac:dyDescent="0.2">
      <c r="A297" t="s">
        <v>1230</v>
      </c>
      <c r="B297" s="2">
        <v>2.9951290795374301E-9</v>
      </c>
      <c r="C297">
        <v>-0.331482570779842</v>
      </c>
      <c r="D297">
        <v>0.94499999999999995</v>
      </c>
      <c r="E297">
        <v>0.96799999999999997</v>
      </c>
      <c r="F297" s="2">
        <v>9.6697742332866197E-5</v>
      </c>
    </row>
    <row r="298" spans="1:6" x14ac:dyDescent="0.2">
      <c r="A298" t="s">
        <v>2195</v>
      </c>
      <c r="B298" s="2">
        <v>4.6774999568194698E-15</v>
      </c>
      <c r="C298">
        <v>-0.33145168452469997</v>
      </c>
      <c r="D298">
        <v>1</v>
      </c>
      <c r="E298">
        <v>1</v>
      </c>
      <c r="F298" s="2">
        <v>1.5101308610591599E-10</v>
      </c>
    </row>
    <row r="299" spans="1:6" x14ac:dyDescent="0.2">
      <c r="A299" t="s">
        <v>2405</v>
      </c>
      <c r="B299" s="2">
        <v>1.0061915892152699E-7</v>
      </c>
      <c r="C299">
        <v>-0.330785755306927</v>
      </c>
      <c r="D299">
        <v>0.77900000000000003</v>
      </c>
      <c r="E299">
        <v>0.84099999999999997</v>
      </c>
      <c r="F299">
        <v>3.2484895457815001E-3</v>
      </c>
    </row>
    <row r="300" spans="1:6" x14ac:dyDescent="0.2">
      <c r="A300" t="s">
        <v>1973</v>
      </c>
      <c r="B300" s="2">
        <v>2.4491985938653802E-8</v>
      </c>
      <c r="C300">
        <v>-0.330456599779825</v>
      </c>
      <c r="D300">
        <v>0.63500000000000001</v>
      </c>
      <c r="E300">
        <v>0.76200000000000001</v>
      </c>
      <c r="F300" s="2">
        <v>7.9072376602943803E-4</v>
      </c>
    </row>
    <row r="301" spans="1:6" x14ac:dyDescent="0.2">
      <c r="A301" t="s">
        <v>2455</v>
      </c>
      <c r="B301" s="2">
        <v>1.2525889783313301E-8</v>
      </c>
      <c r="C301">
        <v>-0.32916377007588599</v>
      </c>
      <c r="D301">
        <v>0.94499999999999995</v>
      </c>
      <c r="E301">
        <v>0.97199999999999998</v>
      </c>
      <c r="F301" s="2">
        <v>4.0439835165427199E-4</v>
      </c>
    </row>
    <row r="302" spans="1:6" x14ac:dyDescent="0.2">
      <c r="A302" t="s">
        <v>993</v>
      </c>
      <c r="B302" s="2">
        <v>2.3717463147192098E-9</v>
      </c>
      <c r="C302">
        <v>-0.328198370237893</v>
      </c>
      <c r="D302">
        <v>0.93400000000000005</v>
      </c>
      <c r="E302">
        <v>0.97199999999999998</v>
      </c>
      <c r="F302" s="2">
        <v>7.6571829770709794E-5</v>
      </c>
    </row>
    <row r="303" spans="1:6" x14ac:dyDescent="0.2">
      <c r="A303" t="s">
        <v>1175</v>
      </c>
      <c r="B303" s="2">
        <v>3.7877954712079397E-11</v>
      </c>
      <c r="C303">
        <v>-0.327508890780975</v>
      </c>
      <c r="D303">
        <v>0.98299999999999998</v>
      </c>
      <c r="E303">
        <v>0.98399999999999999</v>
      </c>
      <c r="F303" s="2">
        <v>1.22288976787948E-6</v>
      </c>
    </row>
    <row r="304" spans="1:6" x14ac:dyDescent="0.2">
      <c r="A304" t="s">
        <v>1731</v>
      </c>
      <c r="B304" s="2">
        <v>8.7161813693870207E-12</v>
      </c>
      <c r="C304">
        <v>-0.32740062274242199</v>
      </c>
      <c r="D304">
        <v>0.98299999999999998</v>
      </c>
      <c r="E304">
        <v>0.99199999999999999</v>
      </c>
      <c r="F304" s="2">
        <v>2.8140191551065999E-7</v>
      </c>
    </row>
    <row r="305" spans="1:6" x14ac:dyDescent="0.2">
      <c r="A305" t="s">
        <v>1122</v>
      </c>
      <c r="B305" s="2">
        <v>4.7176048065876104E-9</v>
      </c>
      <c r="C305">
        <v>-0.32703784225534199</v>
      </c>
      <c r="D305">
        <v>0.93899999999999995</v>
      </c>
      <c r="E305">
        <v>0.93700000000000006</v>
      </c>
      <c r="F305" s="2">
        <v>1.52307871180681E-4</v>
      </c>
    </row>
    <row r="306" spans="1:6" x14ac:dyDescent="0.2">
      <c r="A306" t="s">
        <v>1151</v>
      </c>
      <c r="B306" s="2">
        <v>7.2882232746223399E-8</v>
      </c>
      <c r="C306">
        <v>-0.32699956725125001</v>
      </c>
      <c r="D306">
        <v>0.49199999999999999</v>
      </c>
      <c r="E306">
        <v>0.69</v>
      </c>
      <c r="F306">
        <v>2.35300288421182E-3</v>
      </c>
    </row>
    <row r="307" spans="1:6" x14ac:dyDescent="0.2">
      <c r="A307" t="s">
        <v>2161</v>
      </c>
      <c r="B307" s="2">
        <v>3.1747101922876901E-8</v>
      </c>
      <c r="C307">
        <v>-0.32565387482187802</v>
      </c>
      <c r="D307">
        <v>0.96099999999999997</v>
      </c>
      <c r="E307">
        <v>0.98</v>
      </c>
      <c r="F307">
        <v>1.0249551855800801E-3</v>
      </c>
    </row>
    <row r="308" spans="1:6" x14ac:dyDescent="0.2">
      <c r="A308" t="s">
        <v>1154</v>
      </c>
      <c r="B308" s="2">
        <v>1.05238397905456E-6</v>
      </c>
      <c r="C308">
        <v>-0.32487989752079</v>
      </c>
      <c r="D308">
        <v>0.78500000000000003</v>
      </c>
      <c r="E308">
        <v>0.85699999999999998</v>
      </c>
      <c r="F308">
        <v>3.3976216763776698E-2</v>
      </c>
    </row>
    <row r="309" spans="1:6" x14ac:dyDescent="0.2">
      <c r="A309" t="s">
        <v>1832</v>
      </c>
      <c r="B309" s="2">
        <v>1.0309748030566599E-11</v>
      </c>
      <c r="C309">
        <v>-0.32420344128632</v>
      </c>
      <c r="D309">
        <v>1</v>
      </c>
      <c r="E309">
        <v>1</v>
      </c>
      <c r="F309" s="2">
        <v>3.32850215166843E-7</v>
      </c>
    </row>
    <row r="310" spans="1:6" x14ac:dyDescent="0.2">
      <c r="A310" t="s">
        <v>1983</v>
      </c>
      <c r="B310" s="2">
        <v>1.84695342790802E-7</v>
      </c>
      <c r="C310">
        <v>-0.32417437989256598</v>
      </c>
      <c r="D310">
        <v>0.40899999999999997</v>
      </c>
      <c r="E310">
        <v>0.61899999999999999</v>
      </c>
      <c r="F310">
        <v>5.9628891420010401E-3</v>
      </c>
    </row>
    <row r="311" spans="1:6" x14ac:dyDescent="0.2">
      <c r="A311" t="s">
        <v>965</v>
      </c>
      <c r="B311" s="2">
        <v>5.7505820003262099E-9</v>
      </c>
      <c r="C311">
        <v>-0.32321311605548902</v>
      </c>
      <c r="D311">
        <v>0.96099999999999997</v>
      </c>
      <c r="E311">
        <v>0.98799999999999999</v>
      </c>
      <c r="F311" s="2">
        <v>1.85657539880531E-4</v>
      </c>
    </row>
    <row r="312" spans="1:6" x14ac:dyDescent="0.2">
      <c r="A312" t="s">
        <v>1045</v>
      </c>
      <c r="B312" s="2">
        <v>9.9775961763291495E-8</v>
      </c>
      <c r="C312">
        <v>-0.32294619252529699</v>
      </c>
      <c r="D312">
        <v>0.72399999999999998</v>
      </c>
      <c r="E312">
        <v>0.81299999999999994</v>
      </c>
      <c r="F312">
        <v>3.2212669255278601E-3</v>
      </c>
    </row>
    <row r="313" spans="1:6" x14ac:dyDescent="0.2">
      <c r="A313" t="s">
        <v>1109</v>
      </c>
      <c r="B313" s="2">
        <v>8.3774999970736898E-8</v>
      </c>
      <c r="C313">
        <v>-0.32257130369201598</v>
      </c>
      <c r="D313">
        <v>0.91700000000000004</v>
      </c>
      <c r="E313">
        <v>0.95599999999999996</v>
      </c>
      <c r="F313">
        <v>2.7046758740552402E-3</v>
      </c>
    </row>
    <row r="314" spans="1:6" x14ac:dyDescent="0.2">
      <c r="A314" t="s">
        <v>1072</v>
      </c>
      <c r="B314" s="2">
        <v>1.0215715185087699E-12</v>
      </c>
      <c r="C314">
        <v>-0.32165672509649501</v>
      </c>
      <c r="D314">
        <v>0.98899999999999999</v>
      </c>
      <c r="E314">
        <v>0.98399999999999999</v>
      </c>
      <c r="F314" s="2">
        <v>3.2981436475055698E-8</v>
      </c>
    </row>
    <row r="315" spans="1:6" x14ac:dyDescent="0.2">
      <c r="A315" t="s">
        <v>1255</v>
      </c>
      <c r="B315" s="2">
        <v>1.5958385966583899E-8</v>
      </c>
      <c r="C315">
        <v>-0.32130908894385102</v>
      </c>
      <c r="D315">
        <v>0.873</v>
      </c>
      <c r="E315">
        <v>0.90100000000000002</v>
      </c>
      <c r="F315" s="2">
        <v>5.15216490931163E-4</v>
      </c>
    </row>
    <row r="316" spans="1:6" x14ac:dyDescent="0.2">
      <c r="A316" t="s">
        <v>1969</v>
      </c>
      <c r="B316" s="2">
        <v>2.6947405276117501E-7</v>
      </c>
      <c r="C316">
        <v>-0.321022059498285</v>
      </c>
      <c r="D316">
        <v>0.51900000000000002</v>
      </c>
      <c r="E316">
        <v>0.66300000000000003</v>
      </c>
      <c r="F316">
        <v>8.6999697933945394E-3</v>
      </c>
    </row>
    <row r="317" spans="1:6" x14ac:dyDescent="0.2">
      <c r="A317" t="s">
        <v>959</v>
      </c>
      <c r="B317" s="2">
        <v>2.42934295447386E-8</v>
      </c>
      <c r="C317">
        <v>-0.32093226008372999</v>
      </c>
      <c r="D317">
        <v>0.32600000000000001</v>
      </c>
      <c r="E317">
        <v>0.53600000000000003</v>
      </c>
      <c r="F317" s="2">
        <v>7.8431337285188795E-4</v>
      </c>
    </row>
    <row r="318" spans="1:6" x14ac:dyDescent="0.2">
      <c r="A318" t="s">
        <v>1118</v>
      </c>
      <c r="B318" s="2">
        <v>4.2956397166195602E-13</v>
      </c>
      <c r="C318">
        <v>-0.31997214615834102</v>
      </c>
      <c r="D318">
        <v>1</v>
      </c>
      <c r="E318">
        <v>1</v>
      </c>
      <c r="F318" s="2">
        <v>1.38684728251062E-8</v>
      </c>
    </row>
    <row r="319" spans="1:6" x14ac:dyDescent="0.2">
      <c r="A319" t="s">
        <v>1501</v>
      </c>
      <c r="B319" s="2">
        <v>2.2424347488424198E-9</v>
      </c>
      <c r="C319">
        <v>-0.31963324765155898</v>
      </c>
      <c r="D319">
        <v>0.95599999999999996</v>
      </c>
      <c r="E319">
        <v>0.98799999999999999</v>
      </c>
      <c r="F319" s="2">
        <v>7.2397005866377796E-5</v>
      </c>
    </row>
    <row r="320" spans="1:6" x14ac:dyDescent="0.2">
      <c r="A320" t="s">
        <v>2092</v>
      </c>
      <c r="B320" s="2">
        <v>5.8570731338841904E-12</v>
      </c>
      <c r="C320">
        <v>-0.318054929934595</v>
      </c>
      <c r="D320">
        <v>0.99399999999999999</v>
      </c>
      <c r="E320">
        <v>1</v>
      </c>
      <c r="F320" s="2">
        <v>1.89095606127451E-7</v>
      </c>
    </row>
    <row r="321" spans="1:6" x14ac:dyDescent="0.2">
      <c r="A321" t="s">
        <v>1180</v>
      </c>
      <c r="B321" s="2">
        <v>8.3340470957113695E-8</v>
      </c>
      <c r="C321">
        <v>-0.31751076095475</v>
      </c>
      <c r="D321">
        <v>0.95599999999999996</v>
      </c>
      <c r="E321">
        <v>0.94399999999999995</v>
      </c>
      <c r="F321">
        <v>2.69064710485041E-3</v>
      </c>
    </row>
    <row r="322" spans="1:6" x14ac:dyDescent="0.2">
      <c r="A322" t="s">
        <v>2615</v>
      </c>
      <c r="B322" s="2">
        <v>2.08911949768408E-7</v>
      </c>
      <c r="C322">
        <v>-0.31743715443016002</v>
      </c>
      <c r="D322">
        <v>0.77300000000000002</v>
      </c>
      <c r="E322">
        <v>0.85299999999999998</v>
      </c>
      <c r="F322">
        <v>6.7447222982730598E-3</v>
      </c>
    </row>
    <row r="323" spans="1:6" x14ac:dyDescent="0.2">
      <c r="A323" t="s">
        <v>1624</v>
      </c>
      <c r="B323" s="2">
        <v>1.8966167376317401E-7</v>
      </c>
      <c r="C323">
        <v>-0.31740504485679999</v>
      </c>
      <c r="D323">
        <v>0.94499999999999995</v>
      </c>
      <c r="E323">
        <v>0.98799999999999999</v>
      </c>
      <c r="F323">
        <v>6.1232271374440997E-3</v>
      </c>
    </row>
    <row r="324" spans="1:6" x14ac:dyDescent="0.2">
      <c r="A324" t="s">
        <v>1251</v>
      </c>
      <c r="B324" s="2">
        <v>3.72172601596261E-7</v>
      </c>
      <c r="C324">
        <v>-0.31632166783631499</v>
      </c>
      <c r="D324">
        <v>0.92800000000000005</v>
      </c>
      <c r="E324">
        <v>0.91700000000000004</v>
      </c>
      <c r="F324">
        <v>1.20155924425353E-2</v>
      </c>
    </row>
    <row r="325" spans="1:6" x14ac:dyDescent="0.2">
      <c r="A325" t="s">
        <v>951</v>
      </c>
      <c r="B325" s="2">
        <v>4.4068935069340001E-14</v>
      </c>
      <c r="C325">
        <v>-0.31527767486157199</v>
      </c>
      <c r="D325">
        <v>1</v>
      </c>
      <c r="E325">
        <v>1</v>
      </c>
      <c r="F325" s="2">
        <v>1.42276556871364E-9</v>
      </c>
    </row>
    <row r="326" spans="1:6" x14ac:dyDescent="0.2">
      <c r="A326" t="s">
        <v>945</v>
      </c>
      <c r="B326" s="2">
        <v>7.4189712299202902E-16</v>
      </c>
      <c r="C326">
        <v>-0.31507518730963502</v>
      </c>
      <c r="D326">
        <v>1</v>
      </c>
      <c r="E326">
        <v>1</v>
      </c>
      <c r="F326" s="2">
        <v>2.39521486157976E-11</v>
      </c>
    </row>
    <row r="327" spans="1:6" x14ac:dyDescent="0.2">
      <c r="A327" t="s">
        <v>2414</v>
      </c>
      <c r="B327" s="2">
        <v>6.5846015614615301E-7</v>
      </c>
      <c r="C327">
        <v>-0.31468529345616097</v>
      </c>
      <c r="D327">
        <v>0.42499999999999999</v>
      </c>
      <c r="E327">
        <v>0.59099999999999997</v>
      </c>
      <c r="F327">
        <v>2.12583861411785E-2</v>
      </c>
    </row>
    <row r="328" spans="1:6" x14ac:dyDescent="0.2">
      <c r="A328" t="s">
        <v>1591</v>
      </c>
      <c r="B328" s="2">
        <v>1.1396245426265199E-6</v>
      </c>
      <c r="C328">
        <v>-0.312563486721534</v>
      </c>
      <c r="D328">
        <v>0.80100000000000005</v>
      </c>
      <c r="E328">
        <v>0.873</v>
      </c>
      <c r="F328">
        <v>3.6792778358697299E-2</v>
      </c>
    </row>
    <row r="329" spans="1:6" x14ac:dyDescent="0.2">
      <c r="A329" t="s">
        <v>2044</v>
      </c>
      <c r="B329" s="2">
        <v>4.1408288961963701E-9</v>
      </c>
      <c r="C329">
        <v>-0.31210786351525499</v>
      </c>
      <c r="D329">
        <v>0.92800000000000005</v>
      </c>
      <c r="E329">
        <v>0.98799999999999999</v>
      </c>
      <c r="F329" s="2">
        <v>1.3368666091369901E-4</v>
      </c>
    </row>
    <row r="330" spans="1:6" x14ac:dyDescent="0.2">
      <c r="A330" t="s">
        <v>1708</v>
      </c>
      <c r="B330" s="2">
        <v>4.1225693864095802E-10</v>
      </c>
      <c r="C330">
        <v>-0.311517670468547</v>
      </c>
      <c r="D330">
        <v>0.99399999999999999</v>
      </c>
      <c r="E330">
        <v>1</v>
      </c>
      <c r="F330" s="2">
        <v>1.33097152640233E-5</v>
      </c>
    </row>
    <row r="331" spans="1:6" x14ac:dyDescent="0.2">
      <c r="A331" t="s">
        <v>2682</v>
      </c>
      <c r="B331" s="2">
        <v>4.0664771739756797E-8</v>
      </c>
      <c r="C331">
        <v>-0.31147278274999302</v>
      </c>
      <c r="D331">
        <v>0.50800000000000001</v>
      </c>
      <c r="E331">
        <v>0.67900000000000005</v>
      </c>
      <c r="F331">
        <v>1.3128621556180501E-3</v>
      </c>
    </row>
    <row r="332" spans="1:6" x14ac:dyDescent="0.2">
      <c r="A332" t="s">
        <v>1144</v>
      </c>
      <c r="B332" s="2">
        <v>7.6453769693148896E-11</v>
      </c>
      <c r="C332">
        <v>-0.31136821387364</v>
      </c>
      <c r="D332">
        <v>0.98899999999999999</v>
      </c>
      <c r="E332">
        <v>0.996</v>
      </c>
      <c r="F332" s="2">
        <v>2.4683099545433099E-6</v>
      </c>
    </row>
    <row r="333" spans="1:6" x14ac:dyDescent="0.2">
      <c r="A333" t="s">
        <v>1141</v>
      </c>
      <c r="B333" s="2">
        <v>1.6140140011186301E-7</v>
      </c>
      <c r="C333">
        <v>-0.30939544208799302</v>
      </c>
      <c r="D333">
        <v>0.92300000000000004</v>
      </c>
      <c r="E333">
        <v>0.96799999999999997</v>
      </c>
      <c r="F333">
        <v>5.2108442026114997E-3</v>
      </c>
    </row>
    <row r="334" spans="1:6" x14ac:dyDescent="0.2">
      <c r="A334" t="s">
        <v>1218</v>
      </c>
      <c r="B334" s="2">
        <v>8.2287209533219805E-7</v>
      </c>
      <c r="C334">
        <v>-0.309107359406536</v>
      </c>
      <c r="D334">
        <v>0.90600000000000003</v>
      </c>
      <c r="E334">
        <v>0.89300000000000002</v>
      </c>
      <c r="F334">
        <v>2.6566425597800002E-2</v>
      </c>
    </row>
    <row r="335" spans="1:6" x14ac:dyDescent="0.2">
      <c r="A335" t="s">
        <v>2621</v>
      </c>
      <c r="B335" s="2">
        <v>1.0336742166034199E-6</v>
      </c>
      <c r="C335">
        <v>-0.30896331771389102</v>
      </c>
      <c r="D335">
        <v>0.82299999999999995</v>
      </c>
      <c r="E335">
        <v>0.88900000000000001</v>
      </c>
      <c r="F335">
        <v>3.3372172083041503E-2</v>
      </c>
    </row>
    <row r="336" spans="1:6" x14ac:dyDescent="0.2">
      <c r="A336" t="s">
        <v>1205</v>
      </c>
      <c r="B336" s="2">
        <v>1.9477415192958699E-7</v>
      </c>
      <c r="C336">
        <v>-0.30890500476440502</v>
      </c>
      <c r="D336">
        <v>0.78500000000000003</v>
      </c>
      <c r="E336">
        <v>0.873</v>
      </c>
      <c r="F336">
        <v>6.2882834950467401E-3</v>
      </c>
    </row>
    <row r="337" spans="1:6" x14ac:dyDescent="0.2">
      <c r="A337" t="s">
        <v>1613</v>
      </c>
      <c r="B337" s="2">
        <v>1.1638908156732999E-6</v>
      </c>
      <c r="C337">
        <v>-0.308474548529583</v>
      </c>
      <c r="D337">
        <v>0.48099999999999998</v>
      </c>
      <c r="E337">
        <v>0.63100000000000001</v>
      </c>
      <c r="F337">
        <v>3.7576214984012597E-2</v>
      </c>
    </row>
    <row r="338" spans="1:6" x14ac:dyDescent="0.2">
      <c r="A338" t="s">
        <v>2086</v>
      </c>
      <c r="B338" s="2">
        <v>5.33441756003918E-8</v>
      </c>
      <c r="C338">
        <v>-0.30761052409939799</v>
      </c>
      <c r="D338">
        <v>0.82899999999999996</v>
      </c>
      <c r="E338">
        <v>0.93300000000000005</v>
      </c>
      <c r="F338">
        <v>1.72221670925865E-3</v>
      </c>
    </row>
    <row r="339" spans="1:6" x14ac:dyDescent="0.2">
      <c r="A339" t="s">
        <v>2969</v>
      </c>
      <c r="B339" s="2">
        <v>2.8075219930692499E-7</v>
      </c>
      <c r="C339">
        <v>-0.302799858977298</v>
      </c>
      <c r="D339">
        <v>0.91700000000000004</v>
      </c>
      <c r="E339">
        <v>0.94399999999999995</v>
      </c>
      <c r="F339">
        <v>9.0640847546240907E-3</v>
      </c>
    </row>
    <row r="340" spans="1:6" x14ac:dyDescent="0.2">
      <c r="A340" t="s">
        <v>2866</v>
      </c>
      <c r="B340" s="2">
        <v>1.9271727793174801E-7</v>
      </c>
      <c r="C340">
        <v>-0.30108532208581601</v>
      </c>
      <c r="D340">
        <v>0.40300000000000002</v>
      </c>
      <c r="E340">
        <v>0.61899999999999999</v>
      </c>
      <c r="F340">
        <v>6.2218773180265103E-3</v>
      </c>
    </row>
    <row r="341" spans="1:6" x14ac:dyDescent="0.2">
      <c r="A341" t="s">
        <v>889</v>
      </c>
      <c r="B341" s="2">
        <v>7.0352604660123897E-10</v>
      </c>
      <c r="C341">
        <v>-0.29984083480655699</v>
      </c>
      <c r="D341">
        <v>0.95599999999999996</v>
      </c>
      <c r="E341">
        <v>0.98399999999999999</v>
      </c>
      <c r="F341" s="2">
        <v>2.2713338414520999E-5</v>
      </c>
    </row>
    <row r="342" spans="1:6" x14ac:dyDescent="0.2">
      <c r="A342" t="s">
        <v>929</v>
      </c>
      <c r="B342" s="2">
        <v>2.2417015535005501E-12</v>
      </c>
      <c r="C342">
        <v>-0.29824021109835902</v>
      </c>
      <c r="D342">
        <v>0.98899999999999999</v>
      </c>
      <c r="E342">
        <v>1</v>
      </c>
      <c r="F342" s="2">
        <v>7.2373334654765497E-8</v>
      </c>
    </row>
    <row r="343" spans="1:6" x14ac:dyDescent="0.2">
      <c r="A343" t="s">
        <v>2428</v>
      </c>
      <c r="B343" s="2">
        <v>4.2128105101918802E-7</v>
      </c>
      <c r="C343">
        <v>-0.29805586726981997</v>
      </c>
      <c r="D343">
        <v>0.92800000000000005</v>
      </c>
      <c r="E343">
        <v>0.94399999999999995</v>
      </c>
      <c r="F343">
        <v>1.3601058732154401E-2</v>
      </c>
    </row>
    <row r="344" spans="1:6" x14ac:dyDescent="0.2">
      <c r="A344" t="s">
        <v>2003</v>
      </c>
      <c r="B344" s="2">
        <v>8.5427671811288403E-17</v>
      </c>
      <c r="C344">
        <v>-0.29801982803611399</v>
      </c>
      <c r="D344">
        <v>1</v>
      </c>
      <c r="E344">
        <v>1</v>
      </c>
      <c r="F344" s="2">
        <v>2.7580323844274399E-12</v>
      </c>
    </row>
    <row r="345" spans="1:6" x14ac:dyDescent="0.2">
      <c r="A345" t="s">
        <v>2173</v>
      </c>
      <c r="B345" s="2">
        <v>1.04313765660417E-6</v>
      </c>
      <c r="C345">
        <v>-0.29801540760380302</v>
      </c>
      <c r="D345">
        <v>0.48599999999999999</v>
      </c>
      <c r="E345">
        <v>0.63500000000000001</v>
      </c>
      <c r="F345">
        <v>3.3677699243465697E-2</v>
      </c>
    </row>
    <row r="346" spans="1:6" x14ac:dyDescent="0.2">
      <c r="A346" t="s">
        <v>2083</v>
      </c>
      <c r="B346" s="2">
        <v>1.7437441571300501E-7</v>
      </c>
      <c r="C346">
        <v>-0.297987647499594</v>
      </c>
      <c r="D346">
        <v>0.95599999999999996</v>
      </c>
      <c r="E346">
        <v>0.98</v>
      </c>
      <c r="F346">
        <v>5.6296780112943898E-3</v>
      </c>
    </row>
    <row r="347" spans="1:6" x14ac:dyDescent="0.2">
      <c r="A347" t="s">
        <v>1433</v>
      </c>
      <c r="B347" s="2">
        <v>4.2143979019279503E-12</v>
      </c>
      <c r="C347">
        <v>-0.29597491647398</v>
      </c>
      <c r="D347">
        <v>1</v>
      </c>
      <c r="E347">
        <v>0.996</v>
      </c>
      <c r="F347" s="2">
        <v>1.3606183626374399E-7</v>
      </c>
    </row>
    <row r="348" spans="1:6" x14ac:dyDescent="0.2">
      <c r="A348" t="s">
        <v>1584</v>
      </c>
      <c r="B348" s="2">
        <v>8.6791056730132796E-8</v>
      </c>
      <c r="C348">
        <v>-0.29545532816710401</v>
      </c>
      <c r="D348">
        <v>0.96099999999999997</v>
      </c>
      <c r="E348">
        <v>0.99199999999999999</v>
      </c>
      <c r="F348">
        <v>2.8020492665323301E-3</v>
      </c>
    </row>
    <row r="349" spans="1:6" x14ac:dyDescent="0.2">
      <c r="A349" t="s">
        <v>2271</v>
      </c>
      <c r="B349" s="2">
        <v>3.5059137722779098E-9</v>
      </c>
      <c r="C349">
        <v>-0.29316424539862801</v>
      </c>
      <c r="D349">
        <v>0.97199999999999998</v>
      </c>
      <c r="E349">
        <v>1</v>
      </c>
      <c r="F349" s="2">
        <v>1.13188426137992E-4</v>
      </c>
    </row>
    <row r="350" spans="1:6" x14ac:dyDescent="0.2">
      <c r="A350" t="s">
        <v>941</v>
      </c>
      <c r="B350" s="2">
        <v>1.30225428249876E-7</v>
      </c>
      <c r="C350">
        <v>-0.29155609016440598</v>
      </c>
      <c r="D350">
        <v>0.95</v>
      </c>
      <c r="E350">
        <v>0.97599999999999998</v>
      </c>
      <c r="F350">
        <v>4.2043279510472599E-3</v>
      </c>
    </row>
    <row r="351" spans="1:6" x14ac:dyDescent="0.2">
      <c r="A351" t="s">
        <v>1869</v>
      </c>
      <c r="B351" s="2">
        <v>7.4277345201184994E-8</v>
      </c>
      <c r="C351">
        <v>-0.29111749554604399</v>
      </c>
      <c r="D351">
        <v>0.94499999999999995</v>
      </c>
      <c r="E351">
        <v>0.98399999999999999</v>
      </c>
      <c r="F351">
        <v>2.39804408982025E-3</v>
      </c>
    </row>
    <row r="352" spans="1:6" x14ac:dyDescent="0.2">
      <c r="A352" t="s">
        <v>932</v>
      </c>
      <c r="B352" s="2">
        <v>3.8471282331558796E-9</v>
      </c>
      <c r="C352">
        <v>-0.29047290092073302</v>
      </c>
      <c r="D352">
        <v>0.96099999999999997</v>
      </c>
      <c r="E352">
        <v>0.95199999999999996</v>
      </c>
      <c r="F352" s="2">
        <v>1.24204535007437E-4</v>
      </c>
    </row>
    <row r="353" spans="1:6" x14ac:dyDescent="0.2">
      <c r="A353" t="s">
        <v>1208</v>
      </c>
      <c r="B353" s="2">
        <v>1.28752304974893E-6</v>
      </c>
      <c r="C353">
        <v>-0.289912082653562</v>
      </c>
      <c r="D353">
        <v>0.46400000000000002</v>
      </c>
      <c r="E353">
        <v>0.60299999999999998</v>
      </c>
      <c r="F353">
        <v>4.1567681661144197E-2</v>
      </c>
    </row>
    <row r="354" spans="1:6" x14ac:dyDescent="0.2">
      <c r="A354" t="s">
        <v>1231</v>
      </c>
      <c r="B354" s="2">
        <v>2.7613542875115699E-7</v>
      </c>
      <c r="C354">
        <v>-0.28978891635253501</v>
      </c>
      <c r="D354">
        <v>0.40899999999999997</v>
      </c>
      <c r="E354">
        <v>0.60299999999999998</v>
      </c>
      <c r="F354">
        <v>8.9150323172311301E-3</v>
      </c>
    </row>
    <row r="355" spans="1:6" x14ac:dyDescent="0.2">
      <c r="A355" t="s">
        <v>2620</v>
      </c>
      <c r="B355" s="2">
        <v>1.2460177103679999E-6</v>
      </c>
      <c r="C355">
        <v>-0.28971865423104598</v>
      </c>
      <c r="D355">
        <v>0.59699999999999998</v>
      </c>
      <c r="E355">
        <v>0.746</v>
      </c>
      <c r="F355">
        <v>4.0227681779230903E-2</v>
      </c>
    </row>
    <row r="356" spans="1:6" x14ac:dyDescent="0.2">
      <c r="A356" t="s">
        <v>2123</v>
      </c>
      <c r="B356" s="2">
        <v>1.1827842231973999E-6</v>
      </c>
      <c r="C356">
        <v>-0.28921913462507998</v>
      </c>
      <c r="D356">
        <v>0.82899999999999996</v>
      </c>
      <c r="E356">
        <v>0.877</v>
      </c>
      <c r="F356">
        <v>3.8186188645928001E-2</v>
      </c>
    </row>
    <row r="357" spans="1:6" x14ac:dyDescent="0.2">
      <c r="A357" t="s">
        <v>957</v>
      </c>
      <c r="B357" s="2">
        <v>5.9665591241991498E-10</v>
      </c>
      <c r="C357">
        <v>-0.28684489501056298</v>
      </c>
      <c r="D357">
        <v>0.99399999999999999</v>
      </c>
      <c r="E357">
        <v>0.99199999999999999</v>
      </c>
      <c r="F357" s="2">
        <v>1.9263036132476898E-5</v>
      </c>
    </row>
    <row r="358" spans="1:6" x14ac:dyDescent="0.2">
      <c r="A358" t="s">
        <v>2011</v>
      </c>
      <c r="B358" s="2">
        <v>1.36198907653583E-7</v>
      </c>
      <c r="C358">
        <v>-0.286302858416283</v>
      </c>
      <c r="D358">
        <v>0.93899999999999995</v>
      </c>
      <c r="E358">
        <v>0.94799999999999995</v>
      </c>
      <c r="F358">
        <v>4.3971817335959297E-3</v>
      </c>
    </row>
    <row r="359" spans="1:6" x14ac:dyDescent="0.2">
      <c r="A359" t="s">
        <v>863</v>
      </c>
      <c r="B359" s="2">
        <v>1.3358543291175599E-6</v>
      </c>
      <c r="C359">
        <v>-0.285533141181673</v>
      </c>
      <c r="D359">
        <v>0.88400000000000001</v>
      </c>
      <c r="E359">
        <v>0.94399999999999995</v>
      </c>
      <c r="F359">
        <v>4.3128057015560502E-2</v>
      </c>
    </row>
    <row r="360" spans="1:6" x14ac:dyDescent="0.2">
      <c r="A360" t="s">
        <v>1933</v>
      </c>
      <c r="B360" s="2">
        <v>6.7767499848874504E-15</v>
      </c>
      <c r="C360">
        <v>-0.28438711812441297</v>
      </c>
      <c r="D360">
        <v>1</v>
      </c>
      <c r="E360">
        <v>1</v>
      </c>
      <c r="F360" s="2">
        <v>2.1878737326209099E-10</v>
      </c>
    </row>
    <row r="361" spans="1:6" x14ac:dyDescent="0.2">
      <c r="A361" t="s">
        <v>2197</v>
      </c>
      <c r="B361" s="2">
        <v>1.23592803948217E-14</v>
      </c>
      <c r="C361">
        <v>-0.28407583583331297</v>
      </c>
      <c r="D361">
        <v>1</v>
      </c>
      <c r="E361">
        <v>1</v>
      </c>
      <c r="F361" s="2">
        <v>3.9901936754681998E-10</v>
      </c>
    </row>
    <row r="362" spans="1:6" x14ac:dyDescent="0.2">
      <c r="A362" t="s">
        <v>2763</v>
      </c>
      <c r="B362" s="2">
        <v>1.09333789199114E-7</v>
      </c>
      <c r="C362">
        <v>-0.28315769472739299</v>
      </c>
      <c r="D362">
        <v>0.19900000000000001</v>
      </c>
      <c r="E362">
        <v>0.42899999999999999</v>
      </c>
      <c r="F362">
        <v>3.5298413842933898E-3</v>
      </c>
    </row>
    <row r="363" spans="1:6" x14ac:dyDescent="0.2">
      <c r="A363" t="s">
        <v>1946</v>
      </c>
      <c r="B363" s="2">
        <v>8.3505979517084603E-7</v>
      </c>
      <c r="C363">
        <v>-0.28248727567492798</v>
      </c>
      <c r="D363">
        <v>0.95599999999999996</v>
      </c>
      <c r="E363">
        <v>0.97199999999999998</v>
      </c>
      <c r="F363">
        <v>2.69599054870907E-2</v>
      </c>
    </row>
    <row r="364" spans="1:6" x14ac:dyDescent="0.2">
      <c r="A364" t="s">
        <v>2204</v>
      </c>
      <c r="B364" s="2">
        <v>1.2737105001855101E-7</v>
      </c>
      <c r="C364">
        <v>-0.28046330218501198</v>
      </c>
      <c r="D364">
        <v>0.40300000000000002</v>
      </c>
      <c r="E364">
        <v>0.60699999999999998</v>
      </c>
      <c r="F364">
        <v>4.1121743498489299E-3</v>
      </c>
    </row>
    <row r="365" spans="1:6" x14ac:dyDescent="0.2">
      <c r="A365" t="s">
        <v>853</v>
      </c>
      <c r="B365" s="2">
        <v>5.0586419109396596E-9</v>
      </c>
      <c r="C365">
        <v>-0.28024593498508898</v>
      </c>
      <c r="D365">
        <v>0.98899999999999999</v>
      </c>
      <c r="E365">
        <v>0.99199999999999999</v>
      </c>
      <c r="F365" s="2">
        <v>1.6331825409468699E-4</v>
      </c>
    </row>
    <row r="366" spans="1:6" x14ac:dyDescent="0.2">
      <c r="A366" t="s">
        <v>1227</v>
      </c>
      <c r="B366" s="2">
        <v>2.2347249573095701E-7</v>
      </c>
      <c r="C366">
        <v>-0.27589103299475398</v>
      </c>
      <c r="D366">
        <v>0.57999999999999996</v>
      </c>
      <c r="E366">
        <v>0.73399999999999999</v>
      </c>
      <c r="F366">
        <v>7.2148095246739397E-3</v>
      </c>
    </row>
    <row r="367" spans="1:6" x14ac:dyDescent="0.2">
      <c r="A367" t="s">
        <v>2116</v>
      </c>
      <c r="B367" s="2">
        <v>7.9072151367004695E-11</v>
      </c>
      <c r="C367">
        <v>-0.27537072639488802</v>
      </c>
      <c r="D367">
        <v>1</v>
      </c>
      <c r="E367">
        <v>1</v>
      </c>
      <c r="F367" s="2">
        <v>2.5528444068837398E-6</v>
      </c>
    </row>
    <row r="368" spans="1:6" x14ac:dyDescent="0.2">
      <c r="A368" t="s">
        <v>1648</v>
      </c>
      <c r="B368" s="2">
        <v>4.5086070179792603E-8</v>
      </c>
      <c r="C368">
        <v>-0.27505346973578598</v>
      </c>
      <c r="D368">
        <v>0.94499999999999995</v>
      </c>
      <c r="E368">
        <v>0.98</v>
      </c>
      <c r="F368">
        <v>1.4556037757546001E-3</v>
      </c>
    </row>
    <row r="369" spans="1:6" x14ac:dyDescent="0.2">
      <c r="A369" t="s">
        <v>1233</v>
      </c>
      <c r="B369" s="2">
        <v>3.1957830170109898E-8</v>
      </c>
      <c r="C369">
        <v>-0.27484575860806298</v>
      </c>
      <c r="D369">
        <v>0.249</v>
      </c>
      <c r="E369">
        <v>0.49199999999999999</v>
      </c>
      <c r="F369">
        <v>1.0317585470419901E-3</v>
      </c>
    </row>
    <row r="370" spans="1:6" x14ac:dyDescent="0.2">
      <c r="A370" t="s">
        <v>1002</v>
      </c>
      <c r="B370" s="2">
        <v>1.9013834474178E-9</v>
      </c>
      <c r="C370">
        <v>-0.27344412243515198</v>
      </c>
      <c r="D370">
        <v>0.98299999999999998</v>
      </c>
      <c r="E370">
        <v>0.98799999999999999</v>
      </c>
      <c r="F370" s="2">
        <v>6.1386164599883797E-5</v>
      </c>
    </row>
    <row r="371" spans="1:6" x14ac:dyDescent="0.2">
      <c r="A371" t="s">
        <v>2182</v>
      </c>
      <c r="B371" s="2">
        <v>1.49232016896633E-7</v>
      </c>
      <c r="C371">
        <v>-0.270682845575902</v>
      </c>
      <c r="D371">
        <v>0.98899999999999999</v>
      </c>
      <c r="E371">
        <v>1</v>
      </c>
      <c r="F371">
        <v>4.8179556655078004E-3</v>
      </c>
    </row>
    <row r="372" spans="1:6" x14ac:dyDescent="0.2">
      <c r="A372" t="s">
        <v>1024</v>
      </c>
      <c r="B372" s="2">
        <v>7.2489676532639897E-10</v>
      </c>
      <c r="C372">
        <v>-0.27017782326159301</v>
      </c>
      <c r="D372">
        <v>0.98899999999999999</v>
      </c>
      <c r="E372">
        <v>1</v>
      </c>
      <c r="F372" s="2">
        <v>2.3403292068562799E-5</v>
      </c>
    </row>
    <row r="373" spans="1:6" x14ac:dyDescent="0.2">
      <c r="A373" t="s">
        <v>2136</v>
      </c>
      <c r="B373" s="2">
        <v>1.2030660202053599E-8</v>
      </c>
      <c r="C373">
        <v>-0.26943665368810898</v>
      </c>
      <c r="D373">
        <v>0.96099999999999997</v>
      </c>
      <c r="E373">
        <v>0.98399999999999999</v>
      </c>
      <c r="F373" s="2">
        <v>3.8840986462330198E-4</v>
      </c>
    </row>
    <row r="374" spans="1:6" x14ac:dyDescent="0.2">
      <c r="A374" t="s">
        <v>2464</v>
      </c>
      <c r="B374" s="2">
        <v>7.9042720247351304E-9</v>
      </c>
      <c r="C374">
        <v>-0.269151167137271</v>
      </c>
      <c r="D374">
        <v>0.98899999999999999</v>
      </c>
      <c r="E374">
        <v>0.99199999999999999</v>
      </c>
      <c r="F374" s="2">
        <v>2.5518942231857297E-4</v>
      </c>
    </row>
    <row r="375" spans="1:6" x14ac:dyDescent="0.2">
      <c r="A375" t="s">
        <v>1077</v>
      </c>
      <c r="B375" s="2">
        <v>2.51509893797962E-9</v>
      </c>
      <c r="C375">
        <v>-0.26811189797190899</v>
      </c>
      <c r="D375">
        <v>0.97199999999999998</v>
      </c>
      <c r="E375">
        <v>0.99199999999999999</v>
      </c>
      <c r="F375" s="2">
        <v>8.1199969212672094E-5</v>
      </c>
    </row>
    <row r="376" spans="1:6" x14ac:dyDescent="0.2">
      <c r="A376" t="s">
        <v>1517</v>
      </c>
      <c r="B376" s="2">
        <v>6.2240863878633399E-7</v>
      </c>
      <c r="C376">
        <v>-0.26770846386680802</v>
      </c>
      <c r="D376">
        <v>0.873</v>
      </c>
      <c r="E376">
        <v>0.93300000000000005</v>
      </c>
      <c r="F376">
        <v>2.00944629032168E-2</v>
      </c>
    </row>
    <row r="377" spans="1:6" x14ac:dyDescent="0.2">
      <c r="A377" t="s">
        <v>2460</v>
      </c>
      <c r="B377" s="2">
        <v>2.9148377222651899E-9</v>
      </c>
      <c r="C377">
        <v>-0.26712251708788098</v>
      </c>
      <c r="D377">
        <v>1</v>
      </c>
      <c r="E377">
        <v>0.99199999999999999</v>
      </c>
      <c r="F377" s="2">
        <v>9.4105535863331702E-5</v>
      </c>
    </row>
    <row r="378" spans="1:6" x14ac:dyDescent="0.2">
      <c r="A378" t="s">
        <v>1842</v>
      </c>
      <c r="B378" s="2">
        <v>1.3440050764037901E-6</v>
      </c>
      <c r="C378">
        <v>-0.26628542472203698</v>
      </c>
      <c r="D378">
        <v>0.95599999999999996</v>
      </c>
      <c r="E378">
        <v>0.98</v>
      </c>
      <c r="F378">
        <v>4.3391203891696602E-2</v>
      </c>
    </row>
    <row r="379" spans="1:6" x14ac:dyDescent="0.2">
      <c r="A379" t="s">
        <v>2783</v>
      </c>
      <c r="B379" s="2">
        <v>2.5980140859113199E-8</v>
      </c>
      <c r="C379">
        <v>-0.26532972428794399</v>
      </c>
      <c r="D379">
        <v>0.96099999999999997</v>
      </c>
      <c r="E379">
        <v>0.97599999999999998</v>
      </c>
      <c r="F379" s="2">
        <v>8.3876884763646996E-4</v>
      </c>
    </row>
    <row r="380" spans="1:6" x14ac:dyDescent="0.2">
      <c r="A380" t="s">
        <v>1003</v>
      </c>
      <c r="B380" s="2">
        <v>2.47444496865831E-8</v>
      </c>
      <c r="C380">
        <v>-0.26514628761712999</v>
      </c>
      <c r="D380">
        <v>0.99399999999999999</v>
      </c>
      <c r="E380">
        <v>1</v>
      </c>
      <c r="F380" s="2">
        <v>7.9887455813133497E-4</v>
      </c>
    </row>
    <row r="381" spans="1:6" x14ac:dyDescent="0.2">
      <c r="A381" t="s">
        <v>2863</v>
      </c>
      <c r="B381" s="2">
        <v>9.9756731027940603E-11</v>
      </c>
      <c r="C381">
        <v>-0.261818214772989</v>
      </c>
      <c r="D381">
        <v>1</v>
      </c>
      <c r="E381">
        <v>0.996</v>
      </c>
      <c r="F381" s="2">
        <v>3.2206460612370602E-6</v>
      </c>
    </row>
    <row r="382" spans="1:6" x14ac:dyDescent="0.2">
      <c r="A382" t="s">
        <v>1030</v>
      </c>
      <c r="B382" s="2">
        <v>5.8505769818625597E-8</v>
      </c>
      <c r="C382">
        <v>-0.26169570701507</v>
      </c>
      <c r="D382">
        <v>0.96099999999999997</v>
      </c>
      <c r="E382">
        <v>0.97599999999999998</v>
      </c>
      <c r="F382">
        <v>1.8888587785943201E-3</v>
      </c>
    </row>
    <row r="383" spans="1:6" x14ac:dyDescent="0.2">
      <c r="A383" t="s">
        <v>980</v>
      </c>
      <c r="B383" s="2">
        <v>5.1377259583029999E-7</v>
      </c>
      <c r="C383">
        <v>-0.255770134726514</v>
      </c>
      <c r="D383">
        <v>0.99399999999999999</v>
      </c>
      <c r="E383">
        <v>0.996</v>
      </c>
      <c r="F383">
        <v>1.65871482563812E-2</v>
      </c>
    </row>
    <row r="384" spans="1:6" x14ac:dyDescent="0.2">
      <c r="A384" t="s">
        <v>2438</v>
      </c>
      <c r="B384" s="2">
        <v>8.43847300144575E-7</v>
      </c>
      <c r="C384">
        <v>-0.25380496314529499</v>
      </c>
      <c r="D384">
        <v>0.98899999999999999</v>
      </c>
      <c r="E384">
        <v>0.99199999999999999</v>
      </c>
      <c r="F384">
        <v>2.72436100851676E-2</v>
      </c>
    </row>
    <row r="385" spans="1:6" x14ac:dyDescent="0.2">
      <c r="A385" t="s">
        <v>2125</v>
      </c>
      <c r="B385" s="2">
        <v>4.9320329272809404E-7</v>
      </c>
      <c r="C385">
        <v>-0.25202309873333401</v>
      </c>
      <c r="D385">
        <v>0.315</v>
      </c>
      <c r="E385">
        <v>0.54</v>
      </c>
      <c r="F385">
        <v>1.5923068305726502E-2</v>
      </c>
    </row>
    <row r="386" spans="1:6" x14ac:dyDescent="0.2">
      <c r="A386" t="s">
        <v>2466</v>
      </c>
      <c r="B386" s="2">
        <v>2.7381496552988401E-7</v>
      </c>
      <c r="C386">
        <v>-0.25189360619493101</v>
      </c>
      <c r="D386">
        <v>0.97199999999999998</v>
      </c>
      <c r="E386">
        <v>0.98399999999999999</v>
      </c>
      <c r="F386">
        <v>8.8401161621323304E-3</v>
      </c>
    </row>
    <row r="387" spans="1:6" x14ac:dyDescent="0.2">
      <c r="A387" t="s">
        <v>2765</v>
      </c>
      <c r="B387" s="2">
        <v>2.99601190545959E-13</v>
      </c>
      <c r="C387">
        <v>0.25008622475902997</v>
      </c>
      <c r="D387">
        <v>0.254</v>
      </c>
      <c r="E387">
        <v>2.4E-2</v>
      </c>
      <c r="F387" s="2">
        <v>9.6726244367763104E-9</v>
      </c>
    </row>
    <row r="388" spans="1:6" x14ac:dyDescent="0.2">
      <c r="A388" t="s">
        <v>2743</v>
      </c>
      <c r="B388" s="2">
        <v>1.4176442683350901E-6</v>
      </c>
      <c r="C388">
        <v>0.250356698236058</v>
      </c>
      <c r="D388">
        <v>0.70199999999999996</v>
      </c>
      <c r="E388">
        <v>0.48</v>
      </c>
      <c r="F388">
        <v>4.5768645203198399E-2</v>
      </c>
    </row>
    <row r="389" spans="1:6" x14ac:dyDescent="0.2">
      <c r="A389" t="s">
        <v>2013</v>
      </c>
      <c r="B389" s="2">
        <v>1.90023329695383E-8</v>
      </c>
      <c r="C389">
        <v>0.250364964462154</v>
      </c>
      <c r="D389">
        <v>0.41399999999999998</v>
      </c>
      <c r="E389">
        <v>0.17100000000000001</v>
      </c>
      <c r="F389" s="2">
        <v>6.1349031992154396E-4</v>
      </c>
    </row>
    <row r="390" spans="1:6" x14ac:dyDescent="0.2">
      <c r="A390" t="s">
        <v>1551</v>
      </c>
      <c r="B390" s="2">
        <v>5.5525064130267695E-7</v>
      </c>
      <c r="C390">
        <v>0.25038714988038502</v>
      </c>
      <c r="D390">
        <v>0.70199999999999996</v>
      </c>
      <c r="E390">
        <v>0.48</v>
      </c>
      <c r="F390">
        <v>1.7926266954456899E-2</v>
      </c>
    </row>
    <row r="391" spans="1:6" x14ac:dyDescent="0.2">
      <c r="A391" t="s">
        <v>1562</v>
      </c>
      <c r="B391" s="2">
        <v>9.32330366195706E-7</v>
      </c>
      <c r="C391">
        <v>0.25045710523822101</v>
      </c>
      <c r="D391">
        <v>0.97199999999999998</v>
      </c>
      <c r="E391">
        <v>0.93300000000000005</v>
      </c>
      <c r="F391">
        <v>3.01002858726283E-2</v>
      </c>
    </row>
    <row r="392" spans="1:6" x14ac:dyDescent="0.2">
      <c r="A392" t="s">
        <v>235</v>
      </c>
      <c r="B392" s="2">
        <v>2.5499998208305701E-7</v>
      </c>
      <c r="C392">
        <v>0.25056707789754701</v>
      </c>
      <c r="D392">
        <v>0.60799999999999998</v>
      </c>
      <c r="E392">
        <v>0.33300000000000002</v>
      </c>
      <c r="F392">
        <v>8.2326744215514992E-3</v>
      </c>
    </row>
    <row r="393" spans="1:6" x14ac:dyDescent="0.2">
      <c r="A393" t="s">
        <v>3005</v>
      </c>
      <c r="B393" s="2">
        <v>3.1335089947096497E-8</v>
      </c>
      <c r="C393">
        <v>0.25077740821164402</v>
      </c>
      <c r="D393">
        <v>0.497</v>
      </c>
      <c r="E393">
        <v>0.25</v>
      </c>
      <c r="F393">
        <v>1.0116533789420101E-3</v>
      </c>
    </row>
    <row r="394" spans="1:6" x14ac:dyDescent="0.2">
      <c r="A394" t="s">
        <v>2834</v>
      </c>
      <c r="B394" s="2">
        <v>1.4300066391751E-6</v>
      </c>
      <c r="C394">
        <v>0.25129802478604102</v>
      </c>
      <c r="D394">
        <v>0.53</v>
      </c>
      <c r="E394">
        <v>0.29799999999999999</v>
      </c>
      <c r="F394">
        <v>4.6167764345768199E-2</v>
      </c>
    </row>
    <row r="395" spans="1:6" x14ac:dyDescent="0.2">
      <c r="A395" t="s">
        <v>2957</v>
      </c>
      <c r="B395" s="2">
        <v>1.1284662097602E-6</v>
      </c>
      <c r="C395">
        <v>0.251672832436454</v>
      </c>
      <c r="D395">
        <v>0.39200000000000002</v>
      </c>
      <c r="E395">
        <v>0.17899999999999999</v>
      </c>
      <c r="F395">
        <v>3.6432531582108199E-2</v>
      </c>
    </row>
    <row r="396" spans="1:6" x14ac:dyDescent="0.2">
      <c r="A396" t="s">
        <v>2744</v>
      </c>
      <c r="B396" s="2">
        <v>2.3903176157009802E-10</v>
      </c>
      <c r="C396">
        <v>0.25176204267110402</v>
      </c>
      <c r="D396">
        <v>0.52500000000000002</v>
      </c>
      <c r="E396">
        <v>0.23400000000000001</v>
      </c>
      <c r="F396" s="2">
        <v>7.7171404222906192E-6</v>
      </c>
    </row>
    <row r="397" spans="1:6" x14ac:dyDescent="0.2">
      <c r="A397" t="s">
        <v>1830</v>
      </c>
      <c r="B397" s="2">
        <v>6.1092256303828901E-9</v>
      </c>
      <c r="C397">
        <v>0.25198747908489</v>
      </c>
      <c r="D397">
        <v>0.59699999999999998</v>
      </c>
      <c r="E397">
        <v>0.31</v>
      </c>
      <c r="F397" s="2">
        <v>1.97236349476911E-4</v>
      </c>
    </row>
    <row r="398" spans="1:6" x14ac:dyDescent="0.2">
      <c r="A398" t="s">
        <v>2559</v>
      </c>
      <c r="B398" s="2">
        <v>1.12727635888782E-7</v>
      </c>
      <c r="C398">
        <v>0.25227786081882803</v>
      </c>
      <c r="D398">
        <v>0.64100000000000001</v>
      </c>
      <c r="E398">
        <v>0.38500000000000001</v>
      </c>
      <c r="F398">
        <v>3.6394117246693401E-3</v>
      </c>
    </row>
    <row r="399" spans="1:6" x14ac:dyDescent="0.2">
      <c r="A399" t="s">
        <v>171</v>
      </c>
      <c r="B399" s="2">
        <v>1.4738980808068999E-6</v>
      </c>
      <c r="C399">
        <v>0.25238449862117901</v>
      </c>
      <c r="D399">
        <v>0.97199999999999998</v>
      </c>
      <c r="E399">
        <v>0.92900000000000005</v>
      </c>
      <c r="F399">
        <v>4.7584799538850898E-2</v>
      </c>
    </row>
    <row r="400" spans="1:6" x14ac:dyDescent="0.2">
      <c r="A400" t="s">
        <v>2700</v>
      </c>
      <c r="B400" s="2">
        <v>1.8707082335457899E-7</v>
      </c>
      <c r="C400">
        <v>0.252457005768573</v>
      </c>
      <c r="D400">
        <v>0.60799999999999998</v>
      </c>
      <c r="E400">
        <v>0.34100000000000003</v>
      </c>
      <c r="F400">
        <v>6.03958153200259E-3</v>
      </c>
    </row>
    <row r="401" spans="1:6" x14ac:dyDescent="0.2">
      <c r="A401" t="s">
        <v>3057</v>
      </c>
      <c r="B401" s="2">
        <v>1.76107818821023E-10</v>
      </c>
      <c r="C401">
        <v>0.25256619670754399</v>
      </c>
      <c r="D401">
        <v>0.37</v>
      </c>
      <c r="E401">
        <v>0.111</v>
      </c>
      <c r="F401" s="2">
        <v>5.6856409306367497E-6</v>
      </c>
    </row>
    <row r="402" spans="1:6" x14ac:dyDescent="0.2">
      <c r="A402" t="s">
        <v>577</v>
      </c>
      <c r="B402" s="2">
        <v>4.3223269286257502E-7</v>
      </c>
      <c r="C402">
        <v>0.25343778092214198</v>
      </c>
      <c r="D402">
        <v>0.90100000000000002</v>
      </c>
      <c r="E402">
        <v>0.76200000000000001</v>
      </c>
      <c r="F402">
        <v>1.3954632489068201E-2</v>
      </c>
    </row>
    <row r="403" spans="1:6" x14ac:dyDescent="0.2">
      <c r="A403" t="s">
        <v>607</v>
      </c>
      <c r="B403" s="2">
        <v>7.6850648295809897E-8</v>
      </c>
      <c r="C403">
        <v>0.25354133509537802</v>
      </c>
      <c r="D403">
        <v>0.64100000000000001</v>
      </c>
      <c r="E403">
        <v>0.38100000000000001</v>
      </c>
      <c r="F403">
        <v>2.4811231802302201E-3</v>
      </c>
    </row>
    <row r="404" spans="1:6" x14ac:dyDescent="0.2">
      <c r="A404" t="s">
        <v>752</v>
      </c>
      <c r="B404" s="2">
        <v>2.28887435853107E-8</v>
      </c>
      <c r="C404">
        <v>0.25369376048790598</v>
      </c>
      <c r="D404">
        <v>0.45300000000000001</v>
      </c>
      <c r="E404">
        <v>0.21</v>
      </c>
      <c r="F404" s="2">
        <v>7.3896308665175796E-4</v>
      </c>
    </row>
    <row r="405" spans="1:6" x14ac:dyDescent="0.2">
      <c r="A405" t="s">
        <v>376</v>
      </c>
      <c r="B405" s="2">
        <v>1.45203328330045E-6</v>
      </c>
      <c r="C405">
        <v>0.25400880376718799</v>
      </c>
      <c r="D405">
        <v>0.72899999999999998</v>
      </c>
      <c r="E405">
        <v>0.48799999999999999</v>
      </c>
      <c r="F405">
        <v>4.6878894551355098E-2</v>
      </c>
    </row>
    <row r="406" spans="1:6" x14ac:dyDescent="0.2">
      <c r="A406" t="s">
        <v>2976</v>
      </c>
      <c r="B406" s="2">
        <v>1.9077896021722899E-7</v>
      </c>
      <c r="C406">
        <v>0.254020902664012</v>
      </c>
      <c r="D406">
        <v>0.54700000000000004</v>
      </c>
      <c r="E406">
        <v>0.28999999999999998</v>
      </c>
      <c r="F406">
        <v>6.1592987306132501E-3</v>
      </c>
    </row>
    <row r="407" spans="1:6" x14ac:dyDescent="0.2">
      <c r="A407" t="s">
        <v>2996</v>
      </c>
      <c r="B407" s="2">
        <v>7.1804550089524099E-8</v>
      </c>
      <c r="C407">
        <v>0.25448349983570401</v>
      </c>
      <c r="D407">
        <v>0.63500000000000001</v>
      </c>
      <c r="E407">
        <v>0.35699999999999998</v>
      </c>
      <c r="F407">
        <v>2.3182098996402801E-3</v>
      </c>
    </row>
    <row r="408" spans="1:6" x14ac:dyDescent="0.2">
      <c r="A408" t="s">
        <v>2953</v>
      </c>
      <c r="B408" s="2">
        <v>1.5083755865289799E-6</v>
      </c>
      <c r="C408">
        <v>0.25469330179634198</v>
      </c>
      <c r="D408">
        <v>0.51900000000000002</v>
      </c>
      <c r="E408">
        <v>0.29799999999999999</v>
      </c>
      <c r="F408">
        <v>4.8697905811088203E-2</v>
      </c>
    </row>
    <row r="409" spans="1:6" x14ac:dyDescent="0.2">
      <c r="A409" t="s">
        <v>2581</v>
      </c>
      <c r="B409" s="2">
        <v>3.7525324117641902E-8</v>
      </c>
      <c r="C409">
        <v>0.25486039472858302</v>
      </c>
      <c r="D409">
        <v>0.52500000000000002</v>
      </c>
      <c r="E409">
        <v>0.25800000000000001</v>
      </c>
      <c r="F409">
        <v>1.2115050891380701E-3</v>
      </c>
    </row>
    <row r="410" spans="1:6" x14ac:dyDescent="0.2">
      <c r="A410" t="s">
        <v>3014</v>
      </c>
      <c r="B410" s="2">
        <v>1.7233427398080101E-8</v>
      </c>
      <c r="C410">
        <v>0.25498069317350902</v>
      </c>
      <c r="D410">
        <v>0.44800000000000001</v>
      </c>
      <c r="E410">
        <v>0.19</v>
      </c>
      <c r="F410" s="2">
        <v>5.56381203547018E-4</v>
      </c>
    </row>
    <row r="411" spans="1:6" x14ac:dyDescent="0.2">
      <c r="A411" t="s">
        <v>2972</v>
      </c>
      <c r="B411" s="2">
        <v>2.2992003543634E-7</v>
      </c>
      <c r="C411">
        <v>0.25501114100578498</v>
      </c>
      <c r="D411">
        <v>0.51900000000000002</v>
      </c>
      <c r="E411">
        <v>0.29399999999999998</v>
      </c>
      <c r="F411">
        <v>7.4229683440622399E-3</v>
      </c>
    </row>
    <row r="412" spans="1:6" x14ac:dyDescent="0.2">
      <c r="A412" t="s">
        <v>2691</v>
      </c>
      <c r="B412" s="2">
        <v>2.3454482003192501E-7</v>
      </c>
      <c r="C412">
        <v>0.25501192431020903</v>
      </c>
      <c r="D412">
        <v>0.57999999999999996</v>
      </c>
      <c r="E412">
        <v>0.33700000000000002</v>
      </c>
      <c r="F412">
        <v>7.5722795147307002E-3</v>
      </c>
    </row>
    <row r="413" spans="1:6" x14ac:dyDescent="0.2">
      <c r="A413" t="s">
        <v>215</v>
      </c>
      <c r="B413" s="2">
        <v>3.9663469090089203E-8</v>
      </c>
      <c r="C413">
        <v>0.255109945985242</v>
      </c>
      <c r="D413">
        <v>0.51400000000000001</v>
      </c>
      <c r="E413">
        <v>0.254</v>
      </c>
      <c r="F413">
        <v>1.2805350995735299E-3</v>
      </c>
    </row>
    <row r="414" spans="1:6" x14ac:dyDescent="0.2">
      <c r="A414" t="s">
        <v>2998</v>
      </c>
      <c r="B414" s="2">
        <v>5.1888434663210499E-8</v>
      </c>
      <c r="C414">
        <v>0.25539092374487199</v>
      </c>
      <c r="D414">
        <v>0.51400000000000001</v>
      </c>
      <c r="E414">
        <v>0.26200000000000001</v>
      </c>
      <c r="F414">
        <v>1.67521811310175E-3</v>
      </c>
    </row>
    <row r="415" spans="1:6" x14ac:dyDescent="0.2">
      <c r="A415" t="s">
        <v>2916</v>
      </c>
      <c r="B415" s="2">
        <v>1.23806427068294E-8</v>
      </c>
      <c r="C415">
        <v>0.25555399833529802</v>
      </c>
      <c r="D415">
        <v>0.67400000000000004</v>
      </c>
      <c r="E415">
        <v>0.38100000000000001</v>
      </c>
      <c r="F415" s="2">
        <v>3.9970904978998902E-4</v>
      </c>
    </row>
    <row r="416" spans="1:6" x14ac:dyDescent="0.2">
      <c r="A416" t="s">
        <v>3021</v>
      </c>
      <c r="B416" s="2">
        <v>7.6311298051848399E-9</v>
      </c>
      <c r="C416">
        <v>0.25555812735873901</v>
      </c>
      <c r="D416">
        <v>0.54700000000000004</v>
      </c>
      <c r="E416">
        <v>0.27400000000000002</v>
      </c>
      <c r="F416" s="2">
        <v>2.4637102576039198E-4</v>
      </c>
    </row>
    <row r="417" spans="1:6" x14ac:dyDescent="0.2">
      <c r="A417" t="s">
        <v>1968</v>
      </c>
      <c r="B417" s="2">
        <v>6.6339082446118802E-14</v>
      </c>
      <c r="C417">
        <v>0.25572589214449398</v>
      </c>
      <c r="D417">
        <v>0.23799999999999999</v>
      </c>
      <c r="E417">
        <v>1.2E-2</v>
      </c>
      <c r="F417" s="2">
        <v>2.1417572767729399E-9</v>
      </c>
    </row>
    <row r="418" spans="1:6" x14ac:dyDescent="0.2">
      <c r="A418" t="s">
        <v>3020</v>
      </c>
      <c r="B418" s="2">
        <v>8.0433228682084695E-9</v>
      </c>
      <c r="C418">
        <v>0.25578551319711601</v>
      </c>
      <c r="D418">
        <v>0.56399999999999995</v>
      </c>
      <c r="E418">
        <v>0.27800000000000002</v>
      </c>
      <c r="F418" s="2">
        <v>2.5967867880010998E-4</v>
      </c>
    </row>
    <row r="419" spans="1:6" x14ac:dyDescent="0.2">
      <c r="A419" t="s">
        <v>2794</v>
      </c>
      <c r="B419" s="2">
        <v>3.48336001403107E-9</v>
      </c>
      <c r="C419">
        <v>0.25584853232147597</v>
      </c>
      <c r="D419">
        <v>0.442</v>
      </c>
      <c r="E419">
        <v>0.183</v>
      </c>
      <c r="F419" s="2">
        <v>1.12460278052993E-4</v>
      </c>
    </row>
    <row r="420" spans="1:6" x14ac:dyDescent="0.2">
      <c r="A420" t="s">
        <v>4</v>
      </c>
      <c r="B420" s="2">
        <v>2.10149534351649E-7</v>
      </c>
      <c r="C420">
        <v>0.25591625381598399</v>
      </c>
      <c r="D420">
        <v>0.55200000000000005</v>
      </c>
      <c r="E420">
        <v>0.31</v>
      </c>
      <c r="F420">
        <v>6.7846777165429797E-3</v>
      </c>
    </row>
    <row r="421" spans="1:6" x14ac:dyDescent="0.2">
      <c r="A421" t="s">
        <v>318</v>
      </c>
      <c r="B421" s="2">
        <v>3.5485059996041401E-9</v>
      </c>
      <c r="C421">
        <v>0.25597492919617998</v>
      </c>
      <c r="D421">
        <v>0.55800000000000005</v>
      </c>
      <c r="E421">
        <v>0.27800000000000002</v>
      </c>
      <c r="F421" s="2">
        <v>1.14563516197219E-4</v>
      </c>
    </row>
    <row r="422" spans="1:6" x14ac:dyDescent="0.2">
      <c r="A422" t="s">
        <v>2988</v>
      </c>
      <c r="B422" s="2">
        <v>9.9863214857468996E-8</v>
      </c>
      <c r="C422">
        <v>0.25601209908655997</v>
      </c>
      <c r="D422">
        <v>0.39800000000000002</v>
      </c>
      <c r="E422">
        <v>0.183</v>
      </c>
      <c r="F422">
        <v>3.2240838916733801E-3</v>
      </c>
    </row>
    <row r="423" spans="1:6" x14ac:dyDescent="0.2">
      <c r="A423" t="s">
        <v>2301</v>
      </c>
      <c r="B423" s="2">
        <v>2.05068410416198E-8</v>
      </c>
      <c r="C423">
        <v>0.25621958577466802</v>
      </c>
      <c r="D423">
        <v>0.64600000000000002</v>
      </c>
      <c r="E423">
        <v>0.373</v>
      </c>
      <c r="F423" s="2">
        <v>6.6206336302869701E-4</v>
      </c>
    </row>
    <row r="424" spans="1:6" x14ac:dyDescent="0.2">
      <c r="A424" t="s">
        <v>394</v>
      </c>
      <c r="B424" s="2">
        <v>6.0698071973667198E-7</v>
      </c>
      <c r="C424">
        <v>0.25643082627768099</v>
      </c>
      <c r="D424">
        <v>0.65200000000000002</v>
      </c>
      <c r="E424">
        <v>0.40899999999999997</v>
      </c>
      <c r="F424">
        <v>1.9596372536698398E-2</v>
      </c>
    </row>
    <row r="425" spans="1:6" x14ac:dyDescent="0.2">
      <c r="A425" t="s">
        <v>1857</v>
      </c>
      <c r="B425" s="2">
        <v>4.3473576689036403E-9</v>
      </c>
      <c r="C425">
        <v>0.256547428787814</v>
      </c>
      <c r="D425">
        <v>0.47499999999999998</v>
      </c>
      <c r="E425">
        <v>0.20200000000000001</v>
      </c>
      <c r="F425" s="2">
        <v>1.40354442340554E-4</v>
      </c>
    </row>
    <row r="426" spans="1:6" x14ac:dyDescent="0.2">
      <c r="A426" s="1">
        <v>44992</v>
      </c>
      <c r="B426" s="2">
        <v>1.15385397125196E-10</v>
      </c>
      <c r="C426">
        <v>0.25692137159798301</v>
      </c>
      <c r="D426">
        <v>0.53600000000000003</v>
      </c>
      <c r="E426">
        <v>0.23400000000000001</v>
      </c>
      <c r="F426" s="2">
        <v>3.7252175461869798E-6</v>
      </c>
    </row>
    <row r="427" spans="1:6" x14ac:dyDescent="0.2">
      <c r="A427" t="s">
        <v>1879</v>
      </c>
      <c r="B427" s="2">
        <v>3.1849347330491898E-7</v>
      </c>
      <c r="C427">
        <v>0.256964576649723</v>
      </c>
      <c r="D427">
        <v>0.59099999999999997</v>
      </c>
      <c r="E427">
        <v>0.34499999999999997</v>
      </c>
      <c r="F427">
        <v>1.02825617856493E-2</v>
      </c>
    </row>
    <row r="428" spans="1:6" x14ac:dyDescent="0.2">
      <c r="A428" t="s">
        <v>3008</v>
      </c>
      <c r="B428" s="2">
        <v>2.73194215287129E-8</v>
      </c>
      <c r="C428">
        <v>0.25717713777671602</v>
      </c>
      <c r="D428">
        <v>0.56899999999999995</v>
      </c>
      <c r="E428">
        <v>0.313</v>
      </c>
      <c r="F428" s="2">
        <v>8.8200752405449595E-4</v>
      </c>
    </row>
    <row r="429" spans="1:6" x14ac:dyDescent="0.2">
      <c r="A429" t="s">
        <v>2217</v>
      </c>
      <c r="B429" s="2">
        <v>6.2418600083896901E-7</v>
      </c>
      <c r="C429">
        <v>0.25747398044012099</v>
      </c>
      <c r="D429">
        <v>0.74</v>
      </c>
      <c r="E429">
        <v>0.52400000000000002</v>
      </c>
      <c r="F429">
        <v>2.01518450370861E-2</v>
      </c>
    </row>
    <row r="430" spans="1:6" x14ac:dyDescent="0.2">
      <c r="A430" t="s">
        <v>2179</v>
      </c>
      <c r="B430" s="2">
        <v>1.1220018456796E-6</v>
      </c>
      <c r="C430">
        <v>0.25757167442403101</v>
      </c>
      <c r="D430">
        <v>0.497</v>
      </c>
      <c r="E430">
        <v>0.27800000000000002</v>
      </c>
      <c r="F430">
        <v>3.6223829587766099E-2</v>
      </c>
    </row>
    <row r="431" spans="1:6" x14ac:dyDescent="0.2">
      <c r="A431" t="s">
        <v>2958</v>
      </c>
      <c r="B431" s="2">
        <v>1.01343868245029E-6</v>
      </c>
      <c r="C431">
        <v>0.25769696360066402</v>
      </c>
      <c r="D431">
        <v>0.54100000000000004</v>
      </c>
      <c r="E431">
        <v>0.317</v>
      </c>
      <c r="F431">
        <v>3.2718867862907702E-2</v>
      </c>
    </row>
    <row r="432" spans="1:6" x14ac:dyDescent="0.2">
      <c r="A432" t="s">
        <v>1927</v>
      </c>
      <c r="B432" s="2">
        <v>3.6676379607480602E-7</v>
      </c>
      <c r="C432">
        <v>0.25818658090639102</v>
      </c>
      <c r="D432">
        <v>0.624</v>
      </c>
      <c r="E432">
        <v>0.373</v>
      </c>
      <c r="F432">
        <v>1.18409691562751E-2</v>
      </c>
    </row>
    <row r="433" spans="1:6" x14ac:dyDescent="0.2">
      <c r="A433" t="s">
        <v>555</v>
      </c>
      <c r="B433" s="2">
        <v>3.1686999564393E-7</v>
      </c>
      <c r="C433">
        <v>0.25822280967202299</v>
      </c>
      <c r="D433">
        <v>0.57999999999999996</v>
      </c>
      <c r="E433">
        <v>0.34100000000000003</v>
      </c>
      <c r="F433">
        <v>1.02301478093643E-2</v>
      </c>
    </row>
    <row r="434" spans="1:6" x14ac:dyDescent="0.2">
      <c r="A434" t="s">
        <v>2637</v>
      </c>
      <c r="B434" s="2">
        <v>1.8009759847568801E-7</v>
      </c>
      <c r="C434">
        <v>0.25830874960164801</v>
      </c>
      <c r="D434">
        <v>0.57499999999999996</v>
      </c>
      <c r="E434">
        <v>0.33300000000000002</v>
      </c>
      <c r="F434">
        <v>5.8144509667876002E-3</v>
      </c>
    </row>
    <row r="435" spans="1:6" x14ac:dyDescent="0.2">
      <c r="A435" t="s">
        <v>2071</v>
      </c>
      <c r="B435" s="2">
        <v>4.9443633210196998E-8</v>
      </c>
      <c r="C435">
        <v>0.25845103424979299</v>
      </c>
      <c r="D435">
        <v>0.51400000000000001</v>
      </c>
      <c r="E435">
        <v>0.24199999999999999</v>
      </c>
      <c r="F435">
        <v>1.59628769819121E-3</v>
      </c>
    </row>
    <row r="436" spans="1:6" x14ac:dyDescent="0.2">
      <c r="A436" t="s">
        <v>3002</v>
      </c>
      <c r="B436" s="2">
        <v>3.7525495050042001E-8</v>
      </c>
      <c r="C436">
        <v>0.25886065221445198</v>
      </c>
      <c r="D436">
        <v>0.56399999999999995</v>
      </c>
      <c r="E436">
        <v>0.28999999999999998</v>
      </c>
      <c r="F436">
        <v>1.2115106076905999E-3</v>
      </c>
    </row>
    <row r="437" spans="1:6" x14ac:dyDescent="0.2">
      <c r="A437" t="s">
        <v>2473</v>
      </c>
      <c r="B437" s="2">
        <v>8.5004537447550296E-9</v>
      </c>
      <c r="C437">
        <v>0.259117599163806</v>
      </c>
      <c r="D437">
        <v>0.51900000000000002</v>
      </c>
      <c r="E437">
        <v>0.254</v>
      </c>
      <c r="F437" s="2">
        <v>2.74437149149416E-4</v>
      </c>
    </row>
    <row r="438" spans="1:6" x14ac:dyDescent="0.2">
      <c r="A438" t="s">
        <v>547</v>
      </c>
      <c r="B438" s="2">
        <v>1.5022358657489101E-6</v>
      </c>
      <c r="C438">
        <v>0.259209541225978</v>
      </c>
      <c r="D438">
        <v>0.71799999999999997</v>
      </c>
      <c r="E438">
        <v>0.48799999999999999</v>
      </c>
      <c r="F438">
        <v>4.8499684925703598E-2</v>
      </c>
    </row>
    <row r="439" spans="1:6" x14ac:dyDescent="0.2">
      <c r="A439" t="s">
        <v>2154</v>
      </c>
      <c r="B439" s="2">
        <v>6.0055836604362704E-7</v>
      </c>
      <c r="C439">
        <v>0.25961685772262899</v>
      </c>
      <c r="D439">
        <v>0.63</v>
      </c>
      <c r="E439">
        <v>0.38100000000000001</v>
      </c>
      <c r="F439">
        <v>1.93890268477185E-2</v>
      </c>
    </row>
    <row r="440" spans="1:6" x14ac:dyDescent="0.2">
      <c r="A440" t="s">
        <v>1479</v>
      </c>
      <c r="B440" s="2">
        <v>3.7881390356556698E-7</v>
      </c>
      <c r="C440">
        <v>0.259837529679046</v>
      </c>
      <c r="D440">
        <v>0.66300000000000003</v>
      </c>
      <c r="E440">
        <v>0.44800000000000001</v>
      </c>
      <c r="F440">
        <v>1.22300068766143E-2</v>
      </c>
    </row>
    <row r="441" spans="1:6" x14ac:dyDescent="0.2">
      <c r="A441" t="s">
        <v>1928</v>
      </c>
      <c r="B441" s="2">
        <v>1.0194137836717601E-6</v>
      </c>
      <c r="C441">
        <v>0.26030176986860198</v>
      </c>
      <c r="D441">
        <v>0.503</v>
      </c>
      <c r="E441">
        <v>0.27</v>
      </c>
      <c r="F441">
        <v>3.2911774005842998E-2</v>
      </c>
    </row>
    <row r="442" spans="1:6" x14ac:dyDescent="0.2">
      <c r="A442" t="s">
        <v>2955</v>
      </c>
      <c r="B442" s="2">
        <v>1.3157864372582099E-6</v>
      </c>
      <c r="C442">
        <v>0.26031322459856698</v>
      </c>
      <c r="D442">
        <v>0.64100000000000001</v>
      </c>
      <c r="E442">
        <v>0.42099999999999999</v>
      </c>
      <c r="F442">
        <v>4.2480165126881402E-2</v>
      </c>
    </row>
    <row r="443" spans="1:6" x14ac:dyDescent="0.2">
      <c r="A443" t="s">
        <v>250</v>
      </c>
      <c r="B443" s="2">
        <v>1.8225445740788201E-8</v>
      </c>
      <c r="C443">
        <v>0.26042787678699902</v>
      </c>
      <c r="D443">
        <v>0.71799999999999997</v>
      </c>
      <c r="E443">
        <v>0.48</v>
      </c>
      <c r="F443" s="2">
        <v>5.8840851574134905E-4</v>
      </c>
    </row>
    <row r="444" spans="1:6" x14ac:dyDescent="0.2">
      <c r="A444" t="s">
        <v>2963</v>
      </c>
      <c r="B444" s="2">
        <v>5.6652187840569305E-7</v>
      </c>
      <c r="C444">
        <v>0.26059574152554599</v>
      </c>
      <c r="D444">
        <v>0.47</v>
      </c>
      <c r="E444">
        <v>0.254</v>
      </c>
      <c r="F444">
        <v>1.8290158844327799E-2</v>
      </c>
    </row>
    <row r="445" spans="1:6" x14ac:dyDescent="0.2">
      <c r="A445" t="s">
        <v>2995</v>
      </c>
      <c r="B445" s="2">
        <v>7.2346012885078605E-8</v>
      </c>
      <c r="C445">
        <v>0.26060345476652202</v>
      </c>
      <c r="D445">
        <v>0.51400000000000001</v>
      </c>
      <c r="E445">
        <v>0.26200000000000001</v>
      </c>
      <c r="F445">
        <v>2.3356910259947601E-3</v>
      </c>
    </row>
    <row r="446" spans="1:6" x14ac:dyDescent="0.2">
      <c r="A446" t="s">
        <v>3010</v>
      </c>
      <c r="B446" s="2">
        <v>2.26698530193493E-8</v>
      </c>
      <c r="C446">
        <v>0.26067390266745</v>
      </c>
      <c r="D446">
        <v>0.57999999999999996</v>
      </c>
      <c r="E446">
        <v>0.32100000000000001</v>
      </c>
      <c r="F446" s="2">
        <v>7.3189620472969403E-4</v>
      </c>
    </row>
    <row r="447" spans="1:6" x14ac:dyDescent="0.2">
      <c r="A447" t="s">
        <v>130</v>
      </c>
      <c r="B447" s="2">
        <v>1.07589187747791E-6</v>
      </c>
      <c r="C447">
        <v>0.26069502267212102</v>
      </c>
      <c r="D447">
        <v>0.65200000000000002</v>
      </c>
      <c r="E447">
        <v>0.42099999999999999</v>
      </c>
      <c r="F447">
        <v>3.4735169264374498E-2</v>
      </c>
    </row>
    <row r="448" spans="1:6" x14ac:dyDescent="0.2">
      <c r="A448" t="s">
        <v>2277</v>
      </c>
      <c r="B448" s="2">
        <v>1.10444654565592E-6</v>
      </c>
      <c r="C448">
        <v>0.26076686806638599</v>
      </c>
      <c r="D448">
        <v>0.71799999999999997</v>
      </c>
      <c r="E448">
        <v>0.50800000000000001</v>
      </c>
      <c r="F448">
        <v>3.56570567265014E-2</v>
      </c>
    </row>
    <row r="449" spans="1:6" x14ac:dyDescent="0.2">
      <c r="A449" t="s">
        <v>3004</v>
      </c>
      <c r="B449" s="2">
        <v>3.2399593292775203E-8</v>
      </c>
      <c r="C449">
        <v>0.26160246995729503</v>
      </c>
      <c r="D449">
        <v>0.57499999999999996</v>
      </c>
      <c r="E449">
        <v>0.30199999999999999</v>
      </c>
      <c r="F449">
        <v>1.0460208694572401E-3</v>
      </c>
    </row>
    <row r="450" spans="1:6" x14ac:dyDescent="0.2">
      <c r="A450" t="s">
        <v>2891</v>
      </c>
      <c r="B450" s="2">
        <v>8.6060145316016305E-12</v>
      </c>
      <c r="C450">
        <v>0.26230222960162403</v>
      </c>
      <c r="D450">
        <v>0.42</v>
      </c>
      <c r="E450">
        <v>0.127</v>
      </c>
      <c r="F450" s="2">
        <v>2.77845179152758E-7</v>
      </c>
    </row>
    <row r="451" spans="1:6" x14ac:dyDescent="0.2">
      <c r="A451" t="s">
        <v>2712</v>
      </c>
      <c r="B451" s="2">
        <v>4.0794998534544301E-7</v>
      </c>
      <c r="C451">
        <v>0.26257944454387699</v>
      </c>
      <c r="D451">
        <v>0.58599999999999997</v>
      </c>
      <c r="E451">
        <v>0.34899999999999998</v>
      </c>
      <c r="F451">
        <v>1.3170665276877601E-2</v>
      </c>
    </row>
    <row r="452" spans="1:6" x14ac:dyDescent="0.2">
      <c r="A452" t="s">
        <v>660</v>
      </c>
      <c r="B452" s="2">
        <v>8.3094000449740095E-7</v>
      </c>
      <c r="C452">
        <v>0.26279875630864302</v>
      </c>
      <c r="D452">
        <v>0.90600000000000003</v>
      </c>
      <c r="E452">
        <v>0.86899999999999999</v>
      </c>
      <c r="F452">
        <v>2.68268980451985E-2</v>
      </c>
    </row>
    <row r="453" spans="1:6" x14ac:dyDescent="0.2">
      <c r="A453" t="s">
        <v>2670</v>
      </c>
      <c r="B453" s="2">
        <v>7.2191292323772999E-8</v>
      </c>
      <c r="C453">
        <v>0.262897482592723</v>
      </c>
      <c r="D453">
        <v>0.57499999999999996</v>
      </c>
      <c r="E453">
        <v>0.313</v>
      </c>
      <c r="F453">
        <v>2.3306958726730101E-3</v>
      </c>
    </row>
    <row r="454" spans="1:6" x14ac:dyDescent="0.2">
      <c r="A454" t="s">
        <v>1376</v>
      </c>
      <c r="B454" s="2">
        <v>1.05926368903198E-7</v>
      </c>
      <c r="C454">
        <v>0.262910419715364</v>
      </c>
      <c r="D454">
        <v>0.70699999999999996</v>
      </c>
      <c r="E454">
        <v>0.45200000000000001</v>
      </c>
      <c r="F454">
        <v>3.4198328200397599E-3</v>
      </c>
    </row>
    <row r="455" spans="1:6" x14ac:dyDescent="0.2">
      <c r="A455" t="s">
        <v>3058</v>
      </c>
      <c r="B455" s="2">
        <v>1.6216747644573799E-10</v>
      </c>
      <c r="C455">
        <v>0.26311783344734802</v>
      </c>
      <c r="D455">
        <v>0.53</v>
      </c>
      <c r="E455">
        <v>0.218</v>
      </c>
      <c r="F455" s="2">
        <v>5.2355769770506696E-6</v>
      </c>
    </row>
    <row r="456" spans="1:6" x14ac:dyDescent="0.2">
      <c r="A456" t="s">
        <v>1585</v>
      </c>
      <c r="B456" s="2">
        <v>1.6313406819572699E-7</v>
      </c>
      <c r="C456">
        <v>0.26326980548437801</v>
      </c>
      <c r="D456">
        <v>0.68500000000000005</v>
      </c>
      <c r="E456">
        <v>0.41699999999999998</v>
      </c>
      <c r="F456">
        <v>5.2667833916990496E-3</v>
      </c>
    </row>
    <row r="457" spans="1:6" x14ac:dyDescent="0.2">
      <c r="A457" t="s">
        <v>286</v>
      </c>
      <c r="B457" s="2">
        <v>2.9788702213630298E-7</v>
      </c>
      <c r="C457">
        <v>0.26334724185659297</v>
      </c>
      <c r="D457">
        <v>0.76200000000000001</v>
      </c>
      <c r="E457">
        <v>0.5</v>
      </c>
      <c r="F457">
        <v>9.6172825096705501E-3</v>
      </c>
    </row>
    <row r="458" spans="1:6" x14ac:dyDescent="0.2">
      <c r="A458" t="s">
        <v>740</v>
      </c>
      <c r="B458" s="2">
        <v>1.26651411246265E-7</v>
      </c>
      <c r="C458">
        <v>0.26379184941859901</v>
      </c>
      <c r="D458">
        <v>0.59099999999999997</v>
      </c>
      <c r="E458">
        <v>0.33700000000000002</v>
      </c>
      <c r="F458">
        <v>4.0889408120856697E-3</v>
      </c>
    </row>
    <row r="459" spans="1:6" x14ac:dyDescent="0.2">
      <c r="A459" t="s">
        <v>2329</v>
      </c>
      <c r="B459" s="2">
        <v>4.4158750919737196E-9</v>
      </c>
      <c r="C459">
        <v>0.26390523462763898</v>
      </c>
      <c r="D459">
        <v>1</v>
      </c>
      <c r="E459">
        <v>0.98399999999999999</v>
      </c>
      <c r="F459" s="2">
        <v>1.42566527344371E-4</v>
      </c>
    </row>
    <row r="460" spans="1:6" x14ac:dyDescent="0.2">
      <c r="A460" t="s">
        <v>765</v>
      </c>
      <c r="B460" s="2">
        <v>3.3119742647990303E-11</v>
      </c>
      <c r="C460">
        <v>0.26415115310660198</v>
      </c>
      <c r="D460">
        <v>0.59099999999999997</v>
      </c>
      <c r="E460">
        <v>0.254</v>
      </c>
      <c r="F460" s="2">
        <v>1.0692708913903601E-6</v>
      </c>
    </row>
    <row r="461" spans="1:6" x14ac:dyDescent="0.2">
      <c r="A461" t="s">
        <v>1706</v>
      </c>
      <c r="B461" s="2">
        <v>9.733358750781251E-7</v>
      </c>
      <c r="C461">
        <v>0.264193742189896</v>
      </c>
      <c r="D461">
        <v>0.68500000000000005</v>
      </c>
      <c r="E461">
        <v>0.47199999999999998</v>
      </c>
      <c r="F461">
        <v>3.1424148726897201E-2</v>
      </c>
    </row>
    <row r="462" spans="1:6" x14ac:dyDescent="0.2">
      <c r="A462" t="s">
        <v>1670</v>
      </c>
      <c r="B462" s="2">
        <v>1.39286684260519E-6</v>
      </c>
      <c r="C462">
        <v>0.26419768179436398</v>
      </c>
      <c r="D462">
        <v>0.77900000000000003</v>
      </c>
      <c r="E462">
        <v>0.59899999999999998</v>
      </c>
      <c r="F462">
        <v>4.4968706013508497E-2</v>
      </c>
    </row>
    <row r="463" spans="1:6" x14ac:dyDescent="0.2">
      <c r="A463" t="s">
        <v>2767</v>
      </c>
      <c r="B463" s="2">
        <v>7.0128192938498104E-9</v>
      </c>
      <c r="C463">
        <v>0.26430266619827603</v>
      </c>
      <c r="D463">
        <v>0.38700000000000001</v>
      </c>
      <c r="E463">
        <v>0.14699999999999999</v>
      </c>
      <c r="F463" s="2">
        <v>2.26408870901941E-4</v>
      </c>
    </row>
    <row r="464" spans="1:6" x14ac:dyDescent="0.2">
      <c r="A464" t="s">
        <v>2491</v>
      </c>
      <c r="B464" s="2">
        <v>1.2290249774273E-8</v>
      </c>
      <c r="C464">
        <v>0.26445835068580498</v>
      </c>
      <c r="D464">
        <v>0.56899999999999995</v>
      </c>
      <c r="E464">
        <v>0.30199999999999999</v>
      </c>
      <c r="F464" s="2">
        <v>3.9679071396240602E-4</v>
      </c>
    </row>
    <row r="465" spans="1:6" x14ac:dyDescent="0.2">
      <c r="A465" t="s">
        <v>1596</v>
      </c>
      <c r="B465" s="2">
        <v>4.4487650939354499E-7</v>
      </c>
      <c r="C465">
        <v>0.26619455025331401</v>
      </c>
      <c r="D465">
        <v>0.82299999999999995</v>
      </c>
      <c r="E465">
        <v>0.64300000000000002</v>
      </c>
      <c r="F465">
        <v>1.43628381057706E-2</v>
      </c>
    </row>
    <row r="466" spans="1:6" x14ac:dyDescent="0.2">
      <c r="A466" t="s">
        <v>2994</v>
      </c>
      <c r="B466" s="2">
        <v>7.2506446380555297E-8</v>
      </c>
      <c r="C466">
        <v>0.26626941173040702</v>
      </c>
      <c r="D466">
        <v>0.59699999999999998</v>
      </c>
      <c r="E466">
        <v>0.317</v>
      </c>
      <c r="F466">
        <v>2.3408706213962202E-3</v>
      </c>
    </row>
    <row r="467" spans="1:6" x14ac:dyDescent="0.2">
      <c r="A467" t="s">
        <v>2521</v>
      </c>
      <c r="B467" s="2">
        <v>2.26555119786308E-7</v>
      </c>
      <c r="C467">
        <v>0.26627225048303999</v>
      </c>
      <c r="D467">
        <v>0.58599999999999997</v>
      </c>
      <c r="E467">
        <v>0.33700000000000002</v>
      </c>
      <c r="F467">
        <v>7.3143320423009603E-3</v>
      </c>
    </row>
    <row r="468" spans="1:6" x14ac:dyDescent="0.2">
      <c r="A468" t="s">
        <v>892</v>
      </c>
      <c r="B468" s="2">
        <v>1.27281616910091E-6</v>
      </c>
      <c r="C468">
        <v>0.266435616186675</v>
      </c>
      <c r="D468">
        <v>0.91700000000000004</v>
      </c>
      <c r="E468">
        <v>0.82899999999999996</v>
      </c>
      <c r="F468">
        <v>4.1092870019423099E-2</v>
      </c>
    </row>
    <row r="469" spans="1:6" x14ac:dyDescent="0.2">
      <c r="A469" t="s">
        <v>3018</v>
      </c>
      <c r="B469" s="2">
        <v>1.2689514711901201E-8</v>
      </c>
      <c r="C469">
        <v>0.26654899264426601</v>
      </c>
      <c r="D469">
        <v>0.47499999999999998</v>
      </c>
      <c r="E469">
        <v>0.214</v>
      </c>
      <c r="F469" s="2">
        <v>4.0968098247373002E-4</v>
      </c>
    </row>
    <row r="470" spans="1:6" x14ac:dyDescent="0.2">
      <c r="A470" t="s">
        <v>2883</v>
      </c>
      <c r="B470" s="2">
        <v>1.02594582946423E-13</v>
      </c>
      <c r="C470">
        <v>0.26680540298752697</v>
      </c>
      <c r="D470">
        <v>0.38700000000000001</v>
      </c>
      <c r="E470">
        <v>9.0999999999999998E-2</v>
      </c>
      <c r="F470" s="2">
        <v>3.31226611042528E-9</v>
      </c>
    </row>
    <row r="471" spans="1:6" x14ac:dyDescent="0.2">
      <c r="A471" t="s">
        <v>245</v>
      </c>
      <c r="B471" s="2">
        <v>1.03113899900038E-7</v>
      </c>
      <c r="C471">
        <v>0.266855209455721</v>
      </c>
      <c r="D471">
        <v>0.54700000000000004</v>
      </c>
      <c r="E471">
        <v>0.29399999999999998</v>
      </c>
      <c r="F471">
        <v>3.32903225827274E-3</v>
      </c>
    </row>
    <row r="472" spans="1:6" x14ac:dyDescent="0.2">
      <c r="A472" t="s">
        <v>3129</v>
      </c>
      <c r="B472" s="2">
        <v>1.30865751033548E-14</v>
      </c>
      <c r="C472">
        <v>0.26696201699974498</v>
      </c>
      <c r="D472">
        <v>0.44800000000000001</v>
      </c>
      <c r="E472">
        <v>0.115</v>
      </c>
      <c r="F472" s="2">
        <v>4.22500077211812E-10</v>
      </c>
    </row>
    <row r="473" spans="1:6" x14ac:dyDescent="0.2">
      <c r="A473" t="s">
        <v>1862</v>
      </c>
      <c r="B473" s="2">
        <v>1.2509208964471101E-8</v>
      </c>
      <c r="C473">
        <v>0.26699251428781601</v>
      </c>
      <c r="D473">
        <v>0.624</v>
      </c>
      <c r="E473">
        <v>0.33300000000000002</v>
      </c>
      <c r="F473" s="2">
        <v>4.0385981141794901E-4</v>
      </c>
    </row>
    <row r="474" spans="1:6" x14ac:dyDescent="0.2">
      <c r="A474" t="s">
        <v>3013</v>
      </c>
      <c r="B474" s="2">
        <v>1.7963094055039599E-8</v>
      </c>
      <c r="C474">
        <v>0.26705920137280098</v>
      </c>
      <c r="D474">
        <v>0.48099999999999998</v>
      </c>
      <c r="E474">
        <v>0.23799999999999999</v>
      </c>
      <c r="F474" s="2">
        <v>5.7993849156695598E-4</v>
      </c>
    </row>
    <row r="475" spans="1:6" x14ac:dyDescent="0.2">
      <c r="A475" t="s">
        <v>1710</v>
      </c>
      <c r="B475" s="2">
        <v>2.4869280859385099E-7</v>
      </c>
      <c r="C475">
        <v>0.26730160163379402</v>
      </c>
      <c r="D475">
        <v>0.68500000000000005</v>
      </c>
      <c r="E475">
        <v>0.44</v>
      </c>
      <c r="F475">
        <v>8.0290473254524906E-3</v>
      </c>
    </row>
    <row r="476" spans="1:6" x14ac:dyDescent="0.2">
      <c r="A476" t="s">
        <v>2967</v>
      </c>
      <c r="B476" s="2">
        <v>3.5396040133271899E-7</v>
      </c>
      <c r="C476">
        <v>0.26737880634393402</v>
      </c>
      <c r="D476">
        <v>0.54100000000000004</v>
      </c>
      <c r="E476">
        <v>0.31</v>
      </c>
      <c r="F476">
        <v>1.14276115570268E-2</v>
      </c>
    </row>
    <row r="477" spans="1:6" x14ac:dyDescent="0.2">
      <c r="A477" t="s">
        <v>2982</v>
      </c>
      <c r="B477" s="2">
        <v>1.53908470208887E-7</v>
      </c>
      <c r="C477">
        <v>0.26775557748268902</v>
      </c>
      <c r="D477">
        <v>0.65200000000000002</v>
      </c>
      <c r="E477">
        <v>0.39300000000000002</v>
      </c>
      <c r="F477">
        <v>4.9689349606939302E-3</v>
      </c>
    </row>
    <row r="478" spans="1:6" x14ac:dyDescent="0.2">
      <c r="A478" t="s">
        <v>93</v>
      </c>
      <c r="B478" s="2">
        <v>8.2476887684280603E-7</v>
      </c>
      <c r="C478">
        <v>0.26793261960305698</v>
      </c>
      <c r="D478">
        <v>0.63</v>
      </c>
      <c r="E478">
        <v>0.39700000000000002</v>
      </c>
      <c r="F478">
        <v>2.6627663188869999E-2</v>
      </c>
    </row>
    <row r="479" spans="1:6" x14ac:dyDescent="0.2">
      <c r="A479" t="s">
        <v>3015</v>
      </c>
      <c r="B479" s="2">
        <v>1.47271186939465E-8</v>
      </c>
      <c r="C479">
        <v>0.268276471372562</v>
      </c>
      <c r="D479">
        <v>0.442</v>
      </c>
      <c r="E479">
        <v>0.20200000000000001</v>
      </c>
      <c r="F479">
        <v>4.7546502703406498E-4</v>
      </c>
    </row>
    <row r="480" spans="1:6" x14ac:dyDescent="0.2">
      <c r="A480" t="s">
        <v>2847</v>
      </c>
      <c r="B480" s="2">
        <v>1.06381339303059E-7</v>
      </c>
      <c r="C480">
        <v>0.268692455426435</v>
      </c>
      <c r="D480">
        <v>0.51400000000000001</v>
      </c>
      <c r="E480">
        <v>0.27400000000000002</v>
      </c>
      <c r="F480">
        <v>3.4345215393992699E-3</v>
      </c>
    </row>
    <row r="481" spans="1:6" x14ac:dyDescent="0.2">
      <c r="A481" t="s">
        <v>3022</v>
      </c>
      <c r="B481" s="2">
        <v>7.5346015596977601E-9</v>
      </c>
      <c r="C481">
        <v>0.26885654864905101</v>
      </c>
      <c r="D481">
        <v>0.64100000000000001</v>
      </c>
      <c r="E481">
        <v>0.36099999999999999</v>
      </c>
      <c r="F481" s="2">
        <v>2.4325461135484201E-4</v>
      </c>
    </row>
    <row r="482" spans="1:6" x14ac:dyDescent="0.2">
      <c r="A482" t="s">
        <v>269</v>
      </c>
      <c r="B482" s="2">
        <v>7.4131563878008598E-7</v>
      </c>
      <c r="C482">
        <v>0.26903369687355599</v>
      </c>
      <c r="D482">
        <v>0.68500000000000005</v>
      </c>
      <c r="E482">
        <v>0.437</v>
      </c>
      <c r="F482">
        <v>2.39333753980151E-2</v>
      </c>
    </row>
    <row r="483" spans="1:6" x14ac:dyDescent="0.2">
      <c r="A483" t="s">
        <v>1416</v>
      </c>
      <c r="B483" s="2">
        <v>1.1296425615618999E-6</v>
      </c>
      <c r="C483">
        <v>0.26915230955310099</v>
      </c>
      <c r="D483">
        <v>0.84</v>
      </c>
      <c r="E483">
        <v>0.623</v>
      </c>
      <c r="F483">
        <v>3.6470510100025902E-2</v>
      </c>
    </row>
    <row r="484" spans="1:6" x14ac:dyDescent="0.2">
      <c r="A484" t="s">
        <v>688</v>
      </c>
      <c r="B484" s="2">
        <v>7.3509946763185602E-7</v>
      </c>
      <c r="C484">
        <v>0.26926881812606401</v>
      </c>
      <c r="D484">
        <v>0.68500000000000005</v>
      </c>
      <c r="E484">
        <v>0.437</v>
      </c>
      <c r="F484">
        <v>2.3732686312494401E-2</v>
      </c>
    </row>
    <row r="485" spans="1:6" x14ac:dyDescent="0.2">
      <c r="A485" t="s">
        <v>3035</v>
      </c>
      <c r="B485" s="2">
        <v>1.5448231162851601E-9</v>
      </c>
      <c r="C485">
        <v>0.26939818088800799</v>
      </c>
      <c r="D485">
        <v>0.60799999999999998</v>
      </c>
      <c r="E485">
        <v>0.31</v>
      </c>
      <c r="F485" s="2">
        <v>4.9874614309266498E-5</v>
      </c>
    </row>
    <row r="486" spans="1:6" x14ac:dyDescent="0.2">
      <c r="A486" t="s">
        <v>3053</v>
      </c>
      <c r="B486" s="2">
        <v>3.7272870012267302E-10</v>
      </c>
      <c r="C486">
        <v>0.26940344303435498</v>
      </c>
      <c r="D486">
        <v>0.60799999999999998</v>
      </c>
      <c r="E486">
        <v>0.28999999999999998</v>
      </c>
      <c r="F486" s="2">
        <v>1.2033546083460499E-5</v>
      </c>
    </row>
    <row r="487" spans="1:6" x14ac:dyDescent="0.2">
      <c r="A487" t="s">
        <v>224</v>
      </c>
      <c r="B487" s="2">
        <v>1.2438038991907801E-6</v>
      </c>
      <c r="C487">
        <v>0.26966237543892801</v>
      </c>
      <c r="D487">
        <v>0.56899999999999995</v>
      </c>
      <c r="E487">
        <v>0.33300000000000002</v>
      </c>
      <c r="F487">
        <v>4.01562088853743E-2</v>
      </c>
    </row>
    <row r="488" spans="1:6" x14ac:dyDescent="0.2">
      <c r="A488" t="s">
        <v>405</v>
      </c>
      <c r="B488" s="2">
        <v>7.34962501217849E-9</v>
      </c>
      <c r="C488">
        <v>0.26976095741585498</v>
      </c>
      <c r="D488">
        <v>0.53600000000000003</v>
      </c>
      <c r="E488">
        <v>0.25</v>
      </c>
      <c r="F488" s="2">
        <v>2.37282643518182E-4</v>
      </c>
    </row>
    <row r="489" spans="1:6" x14ac:dyDescent="0.2">
      <c r="A489" t="s">
        <v>164</v>
      </c>
      <c r="B489" s="2">
        <v>3.08482777352519E-7</v>
      </c>
      <c r="C489">
        <v>0.26977623617402202</v>
      </c>
      <c r="D489">
        <v>0.65700000000000003</v>
      </c>
      <c r="E489">
        <v>0.437</v>
      </c>
      <c r="F489">
        <v>9.9593664668260803E-3</v>
      </c>
    </row>
    <row r="490" spans="1:6" x14ac:dyDescent="0.2">
      <c r="A490" t="s">
        <v>2513</v>
      </c>
      <c r="B490" s="2">
        <v>8.0700318555337406E-9</v>
      </c>
      <c r="C490">
        <v>0.27013070782722998</v>
      </c>
      <c r="D490">
        <v>0.98299999999999998</v>
      </c>
      <c r="E490">
        <v>0.98799999999999999</v>
      </c>
      <c r="F490" s="2">
        <v>2.6054097845590698E-4</v>
      </c>
    </row>
    <row r="491" spans="1:6" x14ac:dyDescent="0.2">
      <c r="A491" t="s">
        <v>1178</v>
      </c>
      <c r="B491" s="2">
        <v>1.60701207402573E-15</v>
      </c>
      <c r="C491">
        <v>0.27048578607398299</v>
      </c>
      <c r="D491">
        <v>1</v>
      </c>
      <c r="E491">
        <v>1</v>
      </c>
      <c r="F491" s="2">
        <v>5.18823848099207E-11</v>
      </c>
    </row>
    <row r="492" spans="1:6" x14ac:dyDescent="0.2">
      <c r="A492" t="s">
        <v>3011</v>
      </c>
      <c r="B492" s="2">
        <v>2.0583638933797101E-8</v>
      </c>
      <c r="C492">
        <v>0.27051885558755301</v>
      </c>
      <c r="D492">
        <v>0.48599999999999999</v>
      </c>
      <c r="E492">
        <v>0.23400000000000001</v>
      </c>
      <c r="F492" s="2">
        <v>6.6454278297764101E-4</v>
      </c>
    </row>
    <row r="493" spans="1:6" x14ac:dyDescent="0.2">
      <c r="A493" s="1">
        <v>45177</v>
      </c>
      <c r="B493" s="2">
        <v>1.0576868601618399E-8</v>
      </c>
      <c r="C493">
        <v>0.27065013357442502</v>
      </c>
      <c r="D493">
        <v>0.52500000000000002</v>
      </c>
      <c r="E493">
        <v>0.25</v>
      </c>
      <c r="F493" s="2">
        <v>3.4147420280324997E-4</v>
      </c>
    </row>
    <row r="494" spans="1:6" x14ac:dyDescent="0.2">
      <c r="A494" t="s">
        <v>2488</v>
      </c>
      <c r="B494" s="2">
        <v>1.42800380518734E-7</v>
      </c>
      <c r="C494">
        <v>0.27077978009479597</v>
      </c>
      <c r="D494">
        <v>0.56399999999999995</v>
      </c>
      <c r="E494">
        <v>0.32500000000000001</v>
      </c>
      <c r="F494">
        <v>4.6103102850473497E-3</v>
      </c>
    </row>
    <row r="495" spans="1:6" x14ac:dyDescent="0.2">
      <c r="A495" t="s">
        <v>2981</v>
      </c>
      <c r="B495" s="2">
        <v>1.5398217146125499E-7</v>
      </c>
      <c r="C495">
        <v>0.27110685610330798</v>
      </c>
      <c r="D495">
        <v>0.55200000000000005</v>
      </c>
      <c r="E495">
        <v>0.31</v>
      </c>
      <c r="F495">
        <v>4.9713144056266296E-3</v>
      </c>
    </row>
    <row r="496" spans="1:6" x14ac:dyDescent="0.2">
      <c r="A496" t="s">
        <v>2983</v>
      </c>
      <c r="B496" s="2">
        <v>1.4030387806355401E-7</v>
      </c>
      <c r="C496">
        <v>0.27122246320446602</v>
      </c>
      <c r="D496">
        <v>0.57999999999999996</v>
      </c>
      <c r="E496">
        <v>0.34899999999999998</v>
      </c>
      <c r="F496">
        <v>4.5297107032818496E-3</v>
      </c>
    </row>
    <row r="497" spans="1:6" x14ac:dyDescent="0.2">
      <c r="A497" t="s">
        <v>1407</v>
      </c>
      <c r="B497" s="2">
        <v>1.9969564192661101E-8</v>
      </c>
      <c r="C497">
        <v>0.271231428376557</v>
      </c>
      <c r="D497">
        <v>0.70199999999999996</v>
      </c>
      <c r="E497">
        <v>0.42499999999999999</v>
      </c>
      <c r="F497" s="2">
        <v>6.4471737996006596E-4</v>
      </c>
    </row>
    <row r="498" spans="1:6" x14ac:dyDescent="0.2">
      <c r="A498" t="s">
        <v>2734</v>
      </c>
      <c r="B498" s="2">
        <v>1.4127576638664801E-6</v>
      </c>
      <c r="C498">
        <v>0.27135995107215</v>
      </c>
      <c r="D498">
        <v>0.72899999999999998</v>
      </c>
      <c r="E498">
        <v>0.55600000000000005</v>
      </c>
      <c r="F498">
        <v>4.5610881177929399E-2</v>
      </c>
    </row>
    <row r="499" spans="1:6" x14ac:dyDescent="0.2">
      <c r="A499" t="s">
        <v>469</v>
      </c>
      <c r="B499" s="2">
        <v>3.2032904122805502E-9</v>
      </c>
      <c r="C499">
        <v>0.27154329605359701</v>
      </c>
      <c r="D499">
        <v>0.47499999999999998</v>
      </c>
      <c r="E499">
        <v>0.21</v>
      </c>
      <c r="F499" s="2">
        <v>1.03418230960477E-4</v>
      </c>
    </row>
    <row r="500" spans="1:6" x14ac:dyDescent="0.2">
      <c r="A500" t="s">
        <v>2175</v>
      </c>
      <c r="B500" s="2">
        <v>2.7158235919899502E-12</v>
      </c>
      <c r="C500">
        <v>0.27156746076233601</v>
      </c>
      <c r="D500">
        <v>1</v>
      </c>
      <c r="E500">
        <v>1</v>
      </c>
      <c r="F500" s="2">
        <v>8.7680364667395694E-8</v>
      </c>
    </row>
    <row r="501" spans="1:6" x14ac:dyDescent="0.2">
      <c r="A501" t="s">
        <v>3049</v>
      </c>
      <c r="B501" s="2">
        <v>5.09712480242705E-10</v>
      </c>
      <c r="C501">
        <v>0.27168049233828401</v>
      </c>
      <c r="D501">
        <v>0.41399999999999998</v>
      </c>
      <c r="E501">
        <v>0.151</v>
      </c>
      <c r="F501" s="2">
        <v>1.6456067424635699E-5</v>
      </c>
    </row>
    <row r="502" spans="1:6" x14ac:dyDescent="0.2">
      <c r="A502" t="s">
        <v>316</v>
      </c>
      <c r="B502" s="2">
        <v>4.2317142718113103E-8</v>
      </c>
      <c r="C502">
        <v>0.27190150140703101</v>
      </c>
      <c r="D502">
        <v>0.65200000000000002</v>
      </c>
      <c r="E502">
        <v>0.40100000000000002</v>
      </c>
      <c r="F502">
        <v>1.3662089526542799E-3</v>
      </c>
    </row>
    <row r="503" spans="1:6" x14ac:dyDescent="0.2">
      <c r="A503" t="s">
        <v>1940</v>
      </c>
      <c r="B503" s="2">
        <v>2.4362654868786901E-8</v>
      </c>
      <c r="C503">
        <v>0.272052418658145</v>
      </c>
      <c r="D503">
        <v>0.58599999999999997</v>
      </c>
      <c r="E503">
        <v>0.313</v>
      </c>
      <c r="F503" s="2">
        <v>7.86548312438785E-4</v>
      </c>
    </row>
    <row r="504" spans="1:6" x14ac:dyDescent="0.2">
      <c r="A504" t="s">
        <v>1506</v>
      </c>
      <c r="B504" s="2">
        <v>2.0918533214173401E-7</v>
      </c>
      <c r="C504">
        <v>0.27215503984398898</v>
      </c>
      <c r="D504">
        <v>0.69099999999999995</v>
      </c>
      <c r="E504">
        <v>0.44400000000000001</v>
      </c>
      <c r="F504">
        <v>6.7535484481959004E-3</v>
      </c>
    </row>
    <row r="505" spans="1:6" x14ac:dyDescent="0.2">
      <c r="A505" t="s">
        <v>970</v>
      </c>
      <c r="B505" s="2">
        <v>1.4212094209084199E-7</v>
      </c>
      <c r="C505">
        <v>0.27253806800688002</v>
      </c>
      <c r="D505">
        <v>0.61899999999999999</v>
      </c>
      <c r="E505">
        <v>0.36099999999999999</v>
      </c>
      <c r="F505">
        <v>4.5883746154028304E-3</v>
      </c>
    </row>
    <row r="506" spans="1:6" x14ac:dyDescent="0.2">
      <c r="A506" t="s">
        <v>3052</v>
      </c>
      <c r="B506" s="2">
        <v>3.8432755691243002E-10</v>
      </c>
      <c r="C506">
        <v>0.27270666504936902</v>
      </c>
      <c r="D506">
        <v>0.53</v>
      </c>
      <c r="E506">
        <v>0.23400000000000001</v>
      </c>
      <c r="F506" s="2">
        <v>1.2408015174917801E-5</v>
      </c>
    </row>
    <row r="507" spans="1:6" x14ac:dyDescent="0.2">
      <c r="A507" t="s">
        <v>2593</v>
      </c>
      <c r="B507" s="2">
        <v>1.59850669936721E-8</v>
      </c>
      <c r="C507">
        <v>0.27271996077729199</v>
      </c>
      <c r="D507">
        <v>0.57499999999999996</v>
      </c>
      <c r="E507">
        <v>0.31</v>
      </c>
      <c r="F507" s="2">
        <v>5.16077887890703E-4</v>
      </c>
    </row>
    <row r="508" spans="1:6" x14ac:dyDescent="0.2">
      <c r="A508" t="s">
        <v>1803</v>
      </c>
      <c r="B508" s="2">
        <v>4.1462730465429602E-7</v>
      </c>
      <c r="C508">
        <v>0.27325983501066398</v>
      </c>
      <c r="D508">
        <v>0.83399999999999996</v>
      </c>
      <c r="E508">
        <v>0.66300000000000003</v>
      </c>
      <c r="F508">
        <v>1.3386242530763899E-2</v>
      </c>
    </row>
    <row r="509" spans="1:6" x14ac:dyDescent="0.2">
      <c r="A509" t="s">
        <v>2608</v>
      </c>
      <c r="B509" s="2">
        <v>1.3102861196485099E-6</v>
      </c>
      <c r="C509">
        <v>0.27336732280044101</v>
      </c>
      <c r="D509">
        <v>0.91700000000000004</v>
      </c>
      <c r="E509">
        <v>0.81</v>
      </c>
      <c r="F509">
        <v>4.2302587372852099E-2</v>
      </c>
    </row>
    <row r="510" spans="1:6" x14ac:dyDescent="0.2">
      <c r="A510" t="s">
        <v>1955</v>
      </c>
      <c r="B510" s="2">
        <v>1.1046874987316901E-6</v>
      </c>
      <c r="C510">
        <v>0.27348066757467498</v>
      </c>
      <c r="D510">
        <v>0.66900000000000004</v>
      </c>
      <c r="E510">
        <v>0.46800000000000003</v>
      </c>
      <c r="F510">
        <v>3.5664835896552699E-2</v>
      </c>
    </row>
    <row r="511" spans="1:6" x14ac:dyDescent="0.2">
      <c r="A511" t="s">
        <v>2823</v>
      </c>
      <c r="B511" s="2">
        <v>3.27819427423788E-9</v>
      </c>
      <c r="C511">
        <v>0.27359264189425903</v>
      </c>
      <c r="D511">
        <v>0.43099999999999999</v>
      </c>
      <c r="E511">
        <v>0.183</v>
      </c>
      <c r="F511" s="2">
        <v>1.0583650214377E-4</v>
      </c>
    </row>
    <row r="512" spans="1:6" x14ac:dyDescent="0.2">
      <c r="A512" t="s">
        <v>2826</v>
      </c>
      <c r="B512" s="2">
        <v>7.1187404176591395E-7</v>
      </c>
      <c r="C512">
        <v>0.27367769830822303</v>
      </c>
      <c r="D512">
        <v>0.70199999999999996</v>
      </c>
      <c r="E512">
        <v>0.47599999999999998</v>
      </c>
      <c r="F512">
        <v>2.2982853438412498E-2</v>
      </c>
    </row>
    <row r="513" spans="1:6" x14ac:dyDescent="0.2">
      <c r="A513" t="s">
        <v>3009</v>
      </c>
      <c r="B513" s="2">
        <v>2.5763300511227099E-8</v>
      </c>
      <c r="C513">
        <v>0.27372242656725398</v>
      </c>
      <c r="D513">
        <v>0.48599999999999999</v>
      </c>
      <c r="E513">
        <v>0.23799999999999999</v>
      </c>
      <c r="F513" s="2">
        <v>8.3176815700496804E-4</v>
      </c>
    </row>
    <row r="514" spans="1:6" x14ac:dyDescent="0.2">
      <c r="A514" t="s">
        <v>2507</v>
      </c>
      <c r="B514" s="2">
        <v>2.07988931615749E-7</v>
      </c>
      <c r="C514">
        <v>0.27373576274609801</v>
      </c>
      <c r="D514">
        <v>0.55200000000000005</v>
      </c>
      <c r="E514">
        <v>0.317</v>
      </c>
      <c r="F514">
        <v>6.7149226572144703E-3</v>
      </c>
    </row>
    <row r="515" spans="1:6" x14ac:dyDescent="0.2">
      <c r="A515" t="s">
        <v>2284</v>
      </c>
      <c r="B515" s="2">
        <v>1.43472774797862E-7</v>
      </c>
      <c r="C515">
        <v>0.27384306489708798</v>
      </c>
      <c r="D515">
        <v>0.75700000000000001</v>
      </c>
      <c r="E515">
        <v>0.53200000000000003</v>
      </c>
      <c r="F515">
        <v>4.6320185343489998E-3</v>
      </c>
    </row>
    <row r="516" spans="1:6" x14ac:dyDescent="0.2">
      <c r="A516" t="s">
        <v>2766</v>
      </c>
      <c r="B516" s="2">
        <v>2.1780649365366199E-12</v>
      </c>
      <c r="C516">
        <v>0.27403171735438098</v>
      </c>
      <c r="D516">
        <v>0.42</v>
      </c>
      <c r="E516">
        <v>0.11899999999999999</v>
      </c>
      <c r="F516" s="2">
        <v>7.0318826476084794E-8</v>
      </c>
    </row>
    <row r="517" spans="1:6" x14ac:dyDescent="0.2">
      <c r="A517" t="s">
        <v>3046</v>
      </c>
      <c r="B517" s="2">
        <v>6.3713263897369502E-10</v>
      </c>
      <c r="C517">
        <v>0.274160895741763</v>
      </c>
      <c r="D517">
        <v>0.60799999999999998</v>
      </c>
      <c r="E517">
        <v>0.30599999999999999</v>
      </c>
      <c r="F517" s="2">
        <v>2.0569827249265701E-5</v>
      </c>
    </row>
    <row r="518" spans="1:6" x14ac:dyDescent="0.2">
      <c r="A518" t="s">
        <v>2626</v>
      </c>
      <c r="B518" s="2">
        <v>1.1006668349594599E-6</v>
      </c>
      <c r="C518">
        <v>0.27427960428758502</v>
      </c>
      <c r="D518">
        <v>0.90100000000000002</v>
      </c>
      <c r="E518">
        <v>0.77</v>
      </c>
      <c r="F518">
        <v>3.5535028766666102E-2</v>
      </c>
    </row>
    <row r="519" spans="1:6" x14ac:dyDescent="0.2">
      <c r="A519" t="s">
        <v>3006</v>
      </c>
      <c r="B519" s="2">
        <v>3.0456283485045297E-8</v>
      </c>
      <c r="C519">
        <v>0.27429265502493599</v>
      </c>
      <c r="D519">
        <v>0.53</v>
      </c>
      <c r="E519">
        <v>0.28199999999999997</v>
      </c>
      <c r="F519" s="2">
        <v>9.8328111231468893E-4</v>
      </c>
    </row>
    <row r="520" spans="1:6" x14ac:dyDescent="0.2">
      <c r="A520" t="s">
        <v>2221</v>
      </c>
      <c r="B520" s="2">
        <v>1.44140748498964E-6</v>
      </c>
      <c r="C520">
        <v>0.274505753844413</v>
      </c>
      <c r="D520">
        <v>0.751</v>
      </c>
      <c r="E520">
        <v>0.54800000000000004</v>
      </c>
      <c r="F520">
        <v>4.6535840652890598E-2</v>
      </c>
    </row>
    <row r="521" spans="1:6" x14ac:dyDescent="0.2">
      <c r="A521" t="s">
        <v>3026</v>
      </c>
      <c r="B521" s="2">
        <v>3.7973856771468697E-9</v>
      </c>
      <c r="C521">
        <v>0.27464800373077503</v>
      </c>
      <c r="D521">
        <v>0.47499999999999998</v>
      </c>
      <c r="E521">
        <v>0.20599999999999999</v>
      </c>
      <c r="F521" s="2">
        <v>1.22598596586686E-4</v>
      </c>
    </row>
    <row r="522" spans="1:6" x14ac:dyDescent="0.2">
      <c r="A522" t="s">
        <v>2869</v>
      </c>
      <c r="B522" s="2">
        <v>6.05310287367879E-8</v>
      </c>
      <c r="C522">
        <v>0.27491483820828699</v>
      </c>
      <c r="D522">
        <v>0.54700000000000004</v>
      </c>
      <c r="E522">
        <v>0.29799999999999999</v>
      </c>
      <c r="F522">
        <v>1.9542442627671999E-3</v>
      </c>
    </row>
    <row r="523" spans="1:6" x14ac:dyDescent="0.2">
      <c r="A523" t="s">
        <v>3047</v>
      </c>
      <c r="B523" s="2">
        <v>6.2479681307910302E-10</v>
      </c>
      <c r="C523">
        <v>0.27499159368036602</v>
      </c>
      <c r="D523">
        <v>0.49199999999999999</v>
      </c>
      <c r="E523">
        <v>0.21</v>
      </c>
      <c r="F523" s="2">
        <v>2.01715651102588E-5</v>
      </c>
    </row>
    <row r="524" spans="1:6" x14ac:dyDescent="0.2">
      <c r="A524" t="s">
        <v>593</v>
      </c>
      <c r="B524" s="2">
        <v>8.6759788215245598E-7</v>
      </c>
      <c r="C524">
        <v>0.27513548006437499</v>
      </c>
      <c r="D524">
        <v>0.99399999999999999</v>
      </c>
      <c r="E524">
        <v>0.96799999999999997</v>
      </c>
      <c r="F524">
        <v>2.8010397625292002E-2</v>
      </c>
    </row>
    <row r="525" spans="1:6" x14ac:dyDescent="0.2">
      <c r="A525" t="s">
        <v>2970</v>
      </c>
      <c r="B525" s="2">
        <v>2.5236675499227798E-7</v>
      </c>
      <c r="C525">
        <v>0.27527525689454202</v>
      </c>
      <c r="D525">
        <v>0.442</v>
      </c>
      <c r="E525">
        <v>0.20599999999999999</v>
      </c>
      <c r="F525">
        <v>8.1476606849257005E-3</v>
      </c>
    </row>
    <row r="526" spans="1:6" x14ac:dyDescent="0.2">
      <c r="A526" t="s">
        <v>615</v>
      </c>
      <c r="B526" s="2">
        <v>1.4803326133786799E-10</v>
      </c>
      <c r="C526">
        <v>0.27548488354063999</v>
      </c>
      <c r="D526">
        <v>0.51400000000000001</v>
      </c>
      <c r="E526">
        <v>0.21</v>
      </c>
      <c r="F526" s="2">
        <v>4.7792538422930897E-6</v>
      </c>
    </row>
    <row r="527" spans="1:6" x14ac:dyDescent="0.2">
      <c r="A527" t="s">
        <v>1533</v>
      </c>
      <c r="B527" s="2">
        <v>3.7272543196146098E-7</v>
      </c>
      <c r="C527">
        <v>0.275559640272176</v>
      </c>
      <c r="D527">
        <v>0.74</v>
      </c>
      <c r="E527">
        <v>0.50800000000000001</v>
      </c>
      <c r="F527">
        <v>1.20334405708757E-2</v>
      </c>
    </row>
    <row r="528" spans="1:6" x14ac:dyDescent="0.2">
      <c r="A528" t="s">
        <v>1448</v>
      </c>
      <c r="B528" s="2">
        <v>7.78343280900264E-7</v>
      </c>
      <c r="C528">
        <v>0.275997919085892</v>
      </c>
      <c r="D528">
        <v>0.66300000000000003</v>
      </c>
      <c r="E528">
        <v>0.44800000000000001</v>
      </c>
      <c r="F528">
        <v>2.5128812823865001E-2</v>
      </c>
    </row>
    <row r="529" spans="1:6" x14ac:dyDescent="0.2">
      <c r="A529" t="s">
        <v>676</v>
      </c>
      <c r="B529" s="2">
        <v>1.9058712712406899E-7</v>
      </c>
      <c r="C529">
        <v>0.276036603027703</v>
      </c>
      <c r="D529">
        <v>0.72399999999999998</v>
      </c>
      <c r="E529">
        <v>0.48</v>
      </c>
      <c r="F529">
        <v>6.15310539920059E-3</v>
      </c>
    </row>
    <row r="530" spans="1:6" x14ac:dyDescent="0.2">
      <c r="A530" t="s">
        <v>737</v>
      </c>
      <c r="B530" s="2">
        <v>1.2348552821180099E-6</v>
      </c>
      <c r="C530">
        <v>0.27667460618584799</v>
      </c>
      <c r="D530">
        <v>0.873</v>
      </c>
      <c r="E530">
        <v>0.74199999999999999</v>
      </c>
      <c r="F530">
        <v>3.9867302783180202E-2</v>
      </c>
    </row>
    <row r="531" spans="1:6" x14ac:dyDescent="0.2">
      <c r="A531" t="s">
        <v>427</v>
      </c>
      <c r="B531" s="2">
        <v>9.1537325446402796E-7</v>
      </c>
      <c r="C531">
        <v>0.27674274105431101</v>
      </c>
      <c r="D531">
        <v>0.86699999999999999</v>
      </c>
      <c r="E531">
        <v>0.71</v>
      </c>
      <c r="F531">
        <v>2.9552825520371102E-2</v>
      </c>
    </row>
    <row r="532" spans="1:6" x14ac:dyDescent="0.2">
      <c r="A532" t="s">
        <v>3109</v>
      </c>
      <c r="B532" s="2">
        <v>3.6833085159336402E-13</v>
      </c>
      <c r="C532">
        <v>0.27705689289652002</v>
      </c>
      <c r="D532">
        <v>0.48099999999999998</v>
      </c>
      <c r="E532">
        <v>0.155</v>
      </c>
      <c r="F532" s="2">
        <v>1.1891561543691701E-8</v>
      </c>
    </row>
    <row r="533" spans="1:6" x14ac:dyDescent="0.2">
      <c r="A533" t="s">
        <v>2742</v>
      </c>
      <c r="B533" s="2">
        <v>1.25405481815523E-6</v>
      </c>
      <c r="C533">
        <v>0.27741728603675703</v>
      </c>
      <c r="D533">
        <v>0.93899999999999995</v>
      </c>
      <c r="E533">
        <v>0.86899999999999999</v>
      </c>
      <c r="F533">
        <v>4.0487159804141797E-2</v>
      </c>
    </row>
    <row r="534" spans="1:6" x14ac:dyDescent="0.2">
      <c r="A534" t="s">
        <v>1664</v>
      </c>
      <c r="B534" s="2">
        <v>7.8402165209652005E-7</v>
      </c>
      <c r="C534">
        <v>0.27756877319652401</v>
      </c>
      <c r="D534">
        <v>0.63</v>
      </c>
      <c r="E534">
        <v>0.38500000000000001</v>
      </c>
      <c r="F534">
        <v>2.53121390379361E-2</v>
      </c>
    </row>
    <row r="535" spans="1:6" x14ac:dyDescent="0.2">
      <c r="A535" t="s">
        <v>2884</v>
      </c>
      <c r="B535" s="2">
        <v>1.06425825936803E-7</v>
      </c>
      <c r="C535">
        <v>0.27766042942352198</v>
      </c>
      <c r="D535">
        <v>0.37</v>
      </c>
      <c r="E535">
        <v>0.16300000000000001</v>
      </c>
      <c r="F535">
        <v>3.4359577903697001E-3</v>
      </c>
    </row>
    <row r="536" spans="1:6" x14ac:dyDescent="0.2">
      <c r="A536" t="s">
        <v>564</v>
      </c>
      <c r="B536" s="2">
        <v>7.1433890985511501E-7</v>
      </c>
      <c r="C536">
        <v>0.27772909634644199</v>
      </c>
      <c r="D536">
        <v>0.80100000000000005</v>
      </c>
      <c r="E536">
        <v>0.57499999999999996</v>
      </c>
      <c r="F536">
        <v>2.3062431704672402E-2</v>
      </c>
    </row>
    <row r="537" spans="1:6" x14ac:dyDescent="0.2">
      <c r="A537" t="s">
        <v>3050</v>
      </c>
      <c r="B537" s="2">
        <v>4.1671945249499801E-10</v>
      </c>
      <c r="C537">
        <v>0.27785221464809401</v>
      </c>
      <c r="D537">
        <v>0.503</v>
      </c>
      <c r="E537">
        <v>0.22600000000000001</v>
      </c>
      <c r="F537" s="2">
        <v>1.3453787523801E-5</v>
      </c>
    </row>
    <row r="538" spans="1:6" x14ac:dyDescent="0.2">
      <c r="A538" t="s">
        <v>3103</v>
      </c>
      <c r="B538" s="2">
        <v>5.3360409666273498E-13</v>
      </c>
      <c r="C538">
        <v>0.27799189596516299</v>
      </c>
      <c r="D538">
        <v>0.503</v>
      </c>
      <c r="E538">
        <v>0.17499999999999999</v>
      </c>
      <c r="F538" s="2">
        <v>1.72274082607564E-8</v>
      </c>
    </row>
    <row r="539" spans="1:6" x14ac:dyDescent="0.2">
      <c r="A539" t="s">
        <v>2683</v>
      </c>
      <c r="B539" s="2">
        <v>5.4475205773663205E-7</v>
      </c>
      <c r="C539">
        <v>0.27844664170669903</v>
      </c>
      <c r="D539">
        <v>0.55800000000000005</v>
      </c>
      <c r="E539">
        <v>0.32900000000000001</v>
      </c>
      <c r="F539">
        <v>1.7587320184027099E-2</v>
      </c>
    </row>
    <row r="540" spans="1:6" x14ac:dyDescent="0.2">
      <c r="A540" t="s">
        <v>2537</v>
      </c>
      <c r="B540" s="2">
        <v>6.6161754553748505E-8</v>
      </c>
      <c r="C540">
        <v>0.27855877683380498</v>
      </c>
      <c r="D540">
        <v>0.80100000000000005</v>
      </c>
      <c r="E540">
        <v>0.58299999999999996</v>
      </c>
      <c r="F540">
        <v>2.1360322457677698E-3</v>
      </c>
    </row>
    <row r="541" spans="1:6" x14ac:dyDescent="0.2">
      <c r="A541" t="s">
        <v>2550</v>
      </c>
      <c r="B541" s="2">
        <v>4.81750190397798E-8</v>
      </c>
      <c r="C541">
        <v>0.27870070629007498</v>
      </c>
      <c r="D541">
        <v>0.71299999999999997</v>
      </c>
      <c r="E541">
        <v>0.44400000000000001</v>
      </c>
      <c r="F541">
        <v>1.55533048969929E-3</v>
      </c>
    </row>
    <row r="542" spans="1:6" x14ac:dyDescent="0.2">
      <c r="A542" t="s">
        <v>2111</v>
      </c>
      <c r="B542" s="2">
        <v>5.3577765124899997E-8</v>
      </c>
      <c r="C542">
        <v>0.278788230400693</v>
      </c>
      <c r="D542">
        <v>0.64100000000000001</v>
      </c>
      <c r="E542">
        <v>0.377</v>
      </c>
      <c r="F542">
        <v>1.72975814705739E-3</v>
      </c>
    </row>
    <row r="543" spans="1:6" x14ac:dyDescent="0.2">
      <c r="A543" t="s">
        <v>2755</v>
      </c>
      <c r="B543" s="2">
        <v>5.7415445038138599E-9</v>
      </c>
      <c r="C543">
        <v>0.27908599816732998</v>
      </c>
      <c r="D543">
        <v>0.60199999999999998</v>
      </c>
      <c r="E543">
        <v>0.33700000000000002</v>
      </c>
      <c r="F543" s="2">
        <v>1.8536576430562999E-4</v>
      </c>
    </row>
    <row r="544" spans="1:6" x14ac:dyDescent="0.2">
      <c r="A544" t="s">
        <v>1671</v>
      </c>
      <c r="B544" s="2">
        <v>1.86569104188384E-12</v>
      </c>
      <c r="C544">
        <v>0.27938260433676598</v>
      </c>
      <c r="D544">
        <v>0.42</v>
      </c>
      <c r="E544">
        <v>0.123</v>
      </c>
      <c r="F544" s="2">
        <v>6.0233835287219997E-8</v>
      </c>
    </row>
    <row r="545" spans="1:6" x14ac:dyDescent="0.2">
      <c r="A545" t="s">
        <v>2652</v>
      </c>
      <c r="B545" s="2">
        <v>3.4045730615806602E-15</v>
      </c>
      <c r="C545">
        <v>0.27972583520003402</v>
      </c>
      <c r="D545">
        <v>0.376</v>
      </c>
      <c r="E545">
        <v>6.7000000000000004E-2</v>
      </c>
      <c r="F545" s="2">
        <v>1.09916641293131E-10</v>
      </c>
    </row>
    <row r="546" spans="1:6" x14ac:dyDescent="0.2">
      <c r="A546" t="s">
        <v>1402</v>
      </c>
      <c r="B546" s="2">
        <v>5.6789211450829704E-7</v>
      </c>
      <c r="C546">
        <v>0.27985419334684303</v>
      </c>
      <c r="D546">
        <v>0.63500000000000001</v>
      </c>
      <c r="E546">
        <v>0.42099999999999999</v>
      </c>
      <c r="F546">
        <v>1.8334396916900302E-2</v>
      </c>
    </row>
    <row r="547" spans="1:6" x14ac:dyDescent="0.2">
      <c r="A547" t="s">
        <v>2299</v>
      </c>
      <c r="B547" s="2">
        <v>6.8255190471032305E-7</v>
      </c>
      <c r="C547">
        <v>0.28050671655929399</v>
      </c>
      <c r="D547">
        <v>0.91700000000000004</v>
      </c>
      <c r="E547">
        <v>0.77800000000000002</v>
      </c>
      <c r="F547">
        <v>2.2036188243572799E-2</v>
      </c>
    </row>
    <row r="548" spans="1:6" x14ac:dyDescent="0.2">
      <c r="A548" t="s">
        <v>3031</v>
      </c>
      <c r="B548" s="2">
        <v>2.3713168431793398E-9</v>
      </c>
      <c r="C548">
        <v>0.28069927426526198</v>
      </c>
      <c r="D548">
        <v>0.46400000000000002</v>
      </c>
      <c r="E548">
        <v>0.20599999999999999</v>
      </c>
      <c r="F548" s="2">
        <v>7.6557964282045006E-5</v>
      </c>
    </row>
    <row r="549" spans="1:6" x14ac:dyDescent="0.2">
      <c r="A549" t="s">
        <v>2001</v>
      </c>
      <c r="B549" s="2">
        <v>1.26620846070765E-7</v>
      </c>
      <c r="C549">
        <v>0.28072120780308202</v>
      </c>
      <c r="D549">
        <v>0.97799999999999998</v>
      </c>
      <c r="E549">
        <v>0.89300000000000002</v>
      </c>
      <c r="F549">
        <v>4.0879540153946599E-3</v>
      </c>
    </row>
    <row r="550" spans="1:6" x14ac:dyDescent="0.2">
      <c r="A550" t="s">
        <v>2295</v>
      </c>
      <c r="B550" s="2">
        <v>7.6386737768169702E-7</v>
      </c>
      <c r="C550">
        <v>0.28082014947397899</v>
      </c>
      <c r="D550">
        <v>0.81200000000000006</v>
      </c>
      <c r="E550">
        <v>0.59899999999999998</v>
      </c>
      <c r="F550">
        <v>2.4661458288453501E-2</v>
      </c>
    </row>
    <row r="551" spans="1:6" x14ac:dyDescent="0.2">
      <c r="A551" t="s">
        <v>253</v>
      </c>
      <c r="B551" s="2">
        <v>1.5758478774868799E-8</v>
      </c>
      <c r="C551">
        <v>0.281284182480663</v>
      </c>
      <c r="D551">
        <v>0.68</v>
      </c>
      <c r="E551">
        <v>0.40500000000000003</v>
      </c>
      <c r="F551" s="2">
        <v>5.0876248724664099E-4</v>
      </c>
    </row>
    <row r="552" spans="1:6" x14ac:dyDescent="0.2">
      <c r="A552" t="s">
        <v>3088</v>
      </c>
      <c r="B552" s="2">
        <v>2.6178121562078602E-12</v>
      </c>
      <c r="C552">
        <v>0.281310995510694</v>
      </c>
      <c r="D552">
        <v>0.37</v>
      </c>
      <c r="E552">
        <v>9.5000000000000001E-2</v>
      </c>
      <c r="F552" s="2">
        <v>8.4516065463170796E-8</v>
      </c>
    </row>
    <row r="553" spans="1:6" x14ac:dyDescent="0.2">
      <c r="A553" t="s">
        <v>3003</v>
      </c>
      <c r="B553" s="2">
        <v>3.70998254798701E-8</v>
      </c>
      <c r="C553">
        <v>0.28139427491255398</v>
      </c>
      <c r="D553">
        <v>0.48099999999999998</v>
      </c>
      <c r="E553">
        <v>0.23799999999999999</v>
      </c>
      <c r="F553">
        <v>1.1977678656175999E-3</v>
      </c>
    </row>
    <row r="554" spans="1:6" x14ac:dyDescent="0.2">
      <c r="A554" t="s">
        <v>1797</v>
      </c>
      <c r="B554" s="2">
        <v>2.0998090500107899E-7</v>
      </c>
      <c r="C554">
        <v>0.281743914157916</v>
      </c>
      <c r="D554">
        <v>0.746</v>
      </c>
      <c r="E554">
        <v>0.5</v>
      </c>
      <c r="F554">
        <v>6.7792335179598399E-3</v>
      </c>
    </row>
    <row r="555" spans="1:6" x14ac:dyDescent="0.2">
      <c r="A555" t="s">
        <v>2966</v>
      </c>
      <c r="B555" s="2">
        <v>3.7124099616269798E-7</v>
      </c>
      <c r="C555">
        <v>0.28208514975223098</v>
      </c>
      <c r="D555">
        <v>0.63500000000000001</v>
      </c>
      <c r="E555">
        <v>0.38900000000000001</v>
      </c>
      <c r="F555">
        <v>1.19855155611127E-2</v>
      </c>
    </row>
    <row r="556" spans="1:6" x14ac:dyDescent="0.2">
      <c r="A556" t="s">
        <v>2624</v>
      </c>
      <c r="B556" s="2">
        <v>3.39544661973871E-7</v>
      </c>
      <c r="C556">
        <v>0.282364283194532</v>
      </c>
      <c r="D556">
        <v>0.57999999999999996</v>
      </c>
      <c r="E556">
        <v>0.33300000000000002</v>
      </c>
      <c r="F556">
        <v>1.09621994118264E-2</v>
      </c>
    </row>
    <row r="557" spans="1:6" x14ac:dyDescent="0.2">
      <c r="A557" t="s">
        <v>805</v>
      </c>
      <c r="B557" s="2">
        <v>1.87863149420887E-7</v>
      </c>
      <c r="C557">
        <v>0.282408446810612</v>
      </c>
      <c r="D557">
        <v>0.94499999999999995</v>
      </c>
      <c r="E557">
        <v>0.79800000000000004</v>
      </c>
      <c r="F557">
        <v>6.0651617790533499E-3</v>
      </c>
    </row>
    <row r="558" spans="1:6" x14ac:dyDescent="0.2">
      <c r="A558" t="s">
        <v>7</v>
      </c>
      <c r="B558" s="2">
        <v>9.2452089103804605E-7</v>
      </c>
      <c r="C558">
        <v>0.28253134118859202</v>
      </c>
      <c r="D558">
        <v>0.70699999999999996</v>
      </c>
      <c r="E558">
        <v>0.49199999999999999</v>
      </c>
      <c r="F558">
        <v>2.9848156967163302E-2</v>
      </c>
    </row>
    <row r="559" spans="1:6" x14ac:dyDescent="0.2">
      <c r="A559" t="s">
        <v>2492</v>
      </c>
      <c r="B559" s="2">
        <v>9.2075684675256004E-8</v>
      </c>
      <c r="C559">
        <v>0.282604682797859</v>
      </c>
      <c r="D559">
        <v>0.63500000000000001</v>
      </c>
      <c r="E559">
        <v>0.40100000000000002</v>
      </c>
      <c r="F559">
        <v>2.97266347974064E-3</v>
      </c>
    </row>
    <row r="560" spans="1:6" x14ac:dyDescent="0.2">
      <c r="A560" t="s">
        <v>242</v>
      </c>
      <c r="B560" s="2">
        <v>1.8537756526708801E-10</v>
      </c>
      <c r="C560">
        <v>0.28261215797222</v>
      </c>
      <c r="D560">
        <v>0.57499999999999996</v>
      </c>
      <c r="E560">
        <v>0.26600000000000001</v>
      </c>
      <c r="F560" s="2">
        <v>5.9849146946479601E-6</v>
      </c>
    </row>
    <row r="561" spans="1:6" x14ac:dyDescent="0.2">
      <c r="A561" t="s">
        <v>3045</v>
      </c>
      <c r="B561" s="2">
        <v>7.9385498151222302E-10</v>
      </c>
      <c r="C561">
        <v>0.28263183343208598</v>
      </c>
      <c r="D561">
        <v>0.56899999999999995</v>
      </c>
      <c r="E561">
        <v>0.28599999999999998</v>
      </c>
      <c r="F561" s="2">
        <v>2.5629608078122101E-5</v>
      </c>
    </row>
    <row r="562" spans="1:6" x14ac:dyDescent="0.2">
      <c r="A562" t="s">
        <v>2990</v>
      </c>
      <c r="B562" s="2">
        <v>8.9893640650286002E-8</v>
      </c>
      <c r="C562">
        <v>0.28289541198131501</v>
      </c>
      <c r="D562">
        <v>0.59099999999999997</v>
      </c>
      <c r="E562">
        <v>0.34100000000000003</v>
      </c>
      <c r="F562">
        <v>2.9022161883944801E-3</v>
      </c>
    </row>
    <row r="563" spans="1:6" x14ac:dyDescent="0.2">
      <c r="A563" t="s">
        <v>3131</v>
      </c>
      <c r="B563" s="2">
        <v>8.6956882329215497E-15</v>
      </c>
      <c r="C563">
        <v>0.28291692587848</v>
      </c>
      <c r="D563">
        <v>0.36499999999999999</v>
      </c>
      <c r="E563">
        <v>7.0999999999999994E-2</v>
      </c>
      <c r="F563" s="2">
        <v>2.8074029459987198E-10</v>
      </c>
    </row>
    <row r="564" spans="1:6" x14ac:dyDescent="0.2">
      <c r="A564" t="s">
        <v>372</v>
      </c>
      <c r="B564" s="2">
        <v>4.7034949989212798E-10</v>
      </c>
      <c r="C564">
        <v>0.283056250766691</v>
      </c>
      <c r="D564">
        <v>0.71799999999999997</v>
      </c>
      <c r="E564">
        <v>0.42499999999999999</v>
      </c>
      <c r="F564" s="2">
        <v>1.5185233604017299E-5</v>
      </c>
    </row>
    <row r="565" spans="1:6" x14ac:dyDescent="0.2">
      <c r="A565" t="s">
        <v>1609</v>
      </c>
      <c r="B565" s="2">
        <v>8.7084103868878196E-8</v>
      </c>
      <c r="C565">
        <v>0.283463136723696</v>
      </c>
      <c r="D565">
        <v>0.53600000000000003</v>
      </c>
      <c r="E565">
        <v>0.27800000000000002</v>
      </c>
      <c r="F565">
        <v>2.81151029340673E-3</v>
      </c>
    </row>
    <row r="566" spans="1:6" x14ac:dyDescent="0.2">
      <c r="A566" t="s">
        <v>2555</v>
      </c>
      <c r="B566" s="2">
        <v>8.1223362198363895E-7</v>
      </c>
      <c r="C566">
        <v>0.283570677833407</v>
      </c>
      <c r="D566">
        <v>0.68</v>
      </c>
      <c r="E566">
        <v>0.46</v>
      </c>
      <c r="F566">
        <v>2.62229624857418E-2</v>
      </c>
    </row>
    <row r="567" spans="1:6" x14ac:dyDescent="0.2">
      <c r="A567" t="s">
        <v>3028</v>
      </c>
      <c r="B567" s="2">
        <v>3.0802720584283198E-9</v>
      </c>
      <c r="C567">
        <v>0.28362417779724097</v>
      </c>
      <c r="D567">
        <v>0.51400000000000001</v>
      </c>
      <c r="E567">
        <v>0.24199999999999999</v>
      </c>
      <c r="F567" s="2">
        <v>9.9446583406358606E-5</v>
      </c>
    </row>
    <row r="568" spans="1:6" x14ac:dyDescent="0.2">
      <c r="A568" t="s">
        <v>421</v>
      </c>
      <c r="B568" s="2">
        <v>2.49296916496971E-8</v>
      </c>
      <c r="C568">
        <v>0.28391180544401001</v>
      </c>
      <c r="D568">
        <v>0.59699999999999998</v>
      </c>
      <c r="E568">
        <v>0.33300000000000002</v>
      </c>
      <c r="F568" s="2">
        <v>8.0485509491047297E-4</v>
      </c>
    </row>
    <row r="569" spans="1:6" x14ac:dyDescent="0.2">
      <c r="A569" t="s">
        <v>3107</v>
      </c>
      <c r="B569" s="2">
        <v>4.2418393585295099E-13</v>
      </c>
      <c r="C569">
        <v>0.28392801871657702</v>
      </c>
      <c r="D569">
        <v>0.37</v>
      </c>
      <c r="E569">
        <v>9.0999999999999998E-2</v>
      </c>
      <c r="F569" s="2">
        <v>1.3694778369012501E-8</v>
      </c>
    </row>
    <row r="570" spans="1:6" x14ac:dyDescent="0.2">
      <c r="A570" t="s">
        <v>2846</v>
      </c>
      <c r="B570" s="2">
        <v>2.4905029184543398E-10</v>
      </c>
      <c r="C570">
        <v>0.284027096015945</v>
      </c>
      <c r="D570">
        <v>0.48599999999999999</v>
      </c>
      <c r="E570">
        <v>0.20200000000000001</v>
      </c>
      <c r="F570" s="2">
        <v>8.0405886722298408E-6</v>
      </c>
    </row>
    <row r="571" spans="1:6" x14ac:dyDescent="0.2">
      <c r="A571" t="s">
        <v>3069</v>
      </c>
      <c r="B571" s="2">
        <v>2.8711270297884999E-11</v>
      </c>
      <c r="C571">
        <v>0.28405663810785398</v>
      </c>
      <c r="D571">
        <v>0.51400000000000001</v>
      </c>
      <c r="E571">
        <v>0.214</v>
      </c>
      <c r="F571" s="2">
        <v>9.2694336156721903E-7</v>
      </c>
    </row>
    <row r="572" spans="1:6" x14ac:dyDescent="0.2">
      <c r="A572" t="s">
        <v>2977</v>
      </c>
      <c r="B572" s="2">
        <v>1.9024479908617301E-7</v>
      </c>
      <c r="C572">
        <v>0.2842441959466</v>
      </c>
      <c r="D572">
        <v>0.59699999999999998</v>
      </c>
      <c r="E572">
        <v>0.34100000000000003</v>
      </c>
      <c r="F572">
        <v>6.1420533384970999E-3</v>
      </c>
    </row>
    <row r="573" spans="1:6" x14ac:dyDescent="0.2">
      <c r="A573" t="s">
        <v>2348</v>
      </c>
      <c r="B573" s="2">
        <v>5.7814927025040096E-7</v>
      </c>
      <c r="C573">
        <v>0.284633456883711</v>
      </c>
      <c r="D573">
        <v>0.86699999999999999</v>
      </c>
      <c r="E573">
        <v>0.70599999999999996</v>
      </c>
      <c r="F573">
        <v>1.86655491900342E-2</v>
      </c>
    </row>
    <row r="574" spans="1:6" x14ac:dyDescent="0.2">
      <c r="A574" t="s">
        <v>790</v>
      </c>
      <c r="B574" s="2">
        <v>9.5933836618696004E-8</v>
      </c>
      <c r="C574">
        <v>0.28473104403850102</v>
      </c>
      <c r="D574">
        <v>0.61899999999999999</v>
      </c>
      <c r="E574">
        <v>0.36099999999999999</v>
      </c>
      <c r="F574">
        <v>3.0972239152346E-3</v>
      </c>
    </row>
    <row r="575" spans="1:6" x14ac:dyDescent="0.2">
      <c r="A575" t="s">
        <v>1647</v>
      </c>
      <c r="B575" s="2">
        <v>2.5736101688941199E-10</v>
      </c>
      <c r="C575">
        <v>0.28475487364808399</v>
      </c>
      <c r="D575">
        <v>0.99399999999999999</v>
      </c>
      <c r="E575">
        <v>1</v>
      </c>
      <c r="F575" s="2">
        <v>8.3089004302746795E-6</v>
      </c>
    </row>
    <row r="576" spans="1:6" x14ac:dyDescent="0.2">
      <c r="A576" t="s">
        <v>154</v>
      </c>
      <c r="B576" s="2">
        <v>7.3576301954242996E-8</v>
      </c>
      <c r="C576">
        <v>0.28480710203015902</v>
      </c>
      <c r="D576">
        <v>0.70699999999999996</v>
      </c>
      <c r="E576">
        <v>0.45200000000000001</v>
      </c>
      <c r="F576">
        <v>2.3754109085927298E-3</v>
      </c>
    </row>
    <row r="577" spans="1:6" x14ac:dyDescent="0.2">
      <c r="A577" t="s">
        <v>1852</v>
      </c>
      <c r="B577" s="2">
        <v>2.6123538696909298E-9</v>
      </c>
      <c r="C577">
        <v>0.28491924296173998</v>
      </c>
      <c r="D577">
        <v>0.53</v>
      </c>
      <c r="E577">
        <v>0.25</v>
      </c>
      <c r="F577" s="2">
        <v>8.4339844682971904E-5</v>
      </c>
    </row>
    <row r="578" spans="1:6" x14ac:dyDescent="0.2">
      <c r="A578" t="s">
        <v>2688</v>
      </c>
      <c r="B578" s="2">
        <v>4.9183089533675504E-7</v>
      </c>
      <c r="C578">
        <v>0.28494932952150398</v>
      </c>
      <c r="D578">
        <v>0.73499999999999999</v>
      </c>
      <c r="E578">
        <v>0.53600000000000003</v>
      </c>
      <c r="F578">
        <v>1.5878760455947102E-2</v>
      </c>
    </row>
    <row r="579" spans="1:6" x14ac:dyDescent="0.2">
      <c r="A579" t="s">
        <v>769</v>
      </c>
      <c r="B579" s="2">
        <v>4.5658819076604001E-7</v>
      </c>
      <c r="C579">
        <v>0.28503595365079898</v>
      </c>
      <c r="D579">
        <v>0.88400000000000001</v>
      </c>
      <c r="E579">
        <v>0.746</v>
      </c>
      <c r="F579">
        <v>1.47409497388816E-2</v>
      </c>
    </row>
    <row r="580" spans="1:6" x14ac:dyDescent="0.2">
      <c r="A580" t="s">
        <v>128</v>
      </c>
      <c r="B580" s="2">
        <v>4.5035404336263901E-7</v>
      </c>
      <c r="C580">
        <v>0.28504954813692601</v>
      </c>
      <c r="D580">
        <v>0.63500000000000001</v>
      </c>
      <c r="E580">
        <v>0.377</v>
      </c>
      <c r="F580">
        <v>1.45396802899628E-2</v>
      </c>
    </row>
    <row r="581" spans="1:6" x14ac:dyDescent="0.2">
      <c r="A581" t="s">
        <v>2965</v>
      </c>
      <c r="B581" s="2">
        <v>3.8220908523576299E-7</v>
      </c>
      <c r="C581">
        <v>0.28532181575151699</v>
      </c>
      <c r="D581">
        <v>0.873</v>
      </c>
      <c r="E581">
        <v>0.69799999999999995</v>
      </c>
      <c r="F581">
        <v>1.2339620316836599E-2</v>
      </c>
    </row>
    <row r="582" spans="1:6" x14ac:dyDescent="0.2">
      <c r="A582" t="s">
        <v>2310</v>
      </c>
      <c r="B582" s="2">
        <v>1.86073429971327E-9</v>
      </c>
      <c r="C582">
        <v>0.28534631735564098</v>
      </c>
      <c r="D582">
        <v>0.60199999999999998</v>
      </c>
      <c r="E582">
        <v>0.32500000000000001</v>
      </c>
      <c r="F582" s="2">
        <v>6.0073806866243001E-5</v>
      </c>
    </row>
    <row r="583" spans="1:6" x14ac:dyDescent="0.2">
      <c r="A583" t="s">
        <v>3051</v>
      </c>
      <c r="B583" s="2">
        <v>3.8486466460103999E-10</v>
      </c>
      <c r="C583">
        <v>0.28554728505445098</v>
      </c>
      <c r="D583">
        <v>0.47499999999999998</v>
      </c>
      <c r="E583">
        <v>0.19400000000000001</v>
      </c>
      <c r="F583" s="2">
        <v>1.24253556966445E-5</v>
      </c>
    </row>
    <row r="584" spans="1:6" x14ac:dyDescent="0.2">
      <c r="A584" t="s">
        <v>1423</v>
      </c>
      <c r="B584" s="2">
        <v>1.5276325864110899E-6</v>
      </c>
      <c r="C584">
        <v>0.28581358878938701</v>
      </c>
      <c r="D584">
        <v>0.64600000000000002</v>
      </c>
      <c r="E584">
        <v>0.42899999999999999</v>
      </c>
      <c r="F584">
        <v>4.9319618052282202E-2</v>
      </c>
    </row>
    <row r="585" spans="1:6" x14ac:dyDescent="0.2">
      <c r="A585" t="s">
        <v>1924</v>
      </c>
      <c r="B585" s="2">
        <v>1.4684806057876799E-6</v>
      </c>
      <c r="C585">
        <v>0.28584370641353601</v>
      </c>
      <c r="D585">
        <v>0.76200000000000001</v>
      </c>
      <c r="E585">
        <v>0.60299999999999998</v>
      </c>
      <c r="F585">
        <v>4.7409896357855502E-2</v>
      </c>
    </row>
    <row r="586" spans="1:6" x14ac:dyDescent="0.2">
      <c r="A586" t="s">
        <v>1666</v>
      </c>
      <c r="B586" s="2">
        <v>3.97121992657186E-7</v>
      </c>
      <c r="C586">
        <v>0.28586154237093298</v>
      </c>
      <c r="D586">
        <v>0.57499999999999996</v>
      </c>
      <c r="E586">
        <v>0.35699999999999998</v>
      </c>
      <c r="F586">
        <v>1.28210835329372E-2</v>
      </c>
    </row>
    <row r="587" spans="1:6" x14ac:dyDescent="0.2">
      <c r="A587" t="s">
        <v>1994</v>
      </c>
      <c r="B587" s="2">
        <v>5.05052652905355E-7</v>
      </c>
      <c r="C587">
        <v>0.28586677516629</v>
      </c>
      <c r="D587">
        <v>0.72399999999999998</v>
      </c>
      <c r="E587">
        <v>0.47599999999999998</v>
      </c>
      <c r="F587">
        <v>1.6305624899049301E-2</v>
      </c>
    </row>
    <row r="588" spans="1:6" x14ac:dyDescent="0.2">
      <c r="A588" t="s">
        <v>2926</v>
      </c>
      <c r="B588" s="2">
        <v>2.1512201723930199E-11</v>
      </c>
      <c r="C588">
        <v>0.28588088464397599</v>
      </c>
      <c r="D588">
        <v>0.40899999999999997</v>
      </c>
      <c r="E588">
        <v>0.13900000000000001</v>
      </c>
      <c r="F588" s="2">
        <v>6.9452143265708603E-7</v>
      </c>
    </row>
    <row r="589" spans="1:6" x14ac:dyDescent="0.2">
      <c r="A589" t="s">
        <v>3007</v>
      </c>
      <c r="B589" s="2">
        <v>2.7375085796364001E-8</v>
      </c>
      <c r="C589">
        <v>0.28597997791289198</v>
      </c>
      <c r="D589">
        <v>0.55200000000000005</v>
      </c>
      <c r="E589">
        <v>0.27800000000000002</v>
      </c>
      <c r="F589" s="2">
        <v>8.8380464493561302E-4</v>
      </c>
    </row>
    <row r="590" spans="1:6" x14ac:dyDescent="0.2">
      <c r="A590" t="s">
        <v>86</v>
      </c>
      <c r="B590" s="2">
        <v>2.0716601019216599E-7</v>
      </c>
      <c r="C590">
        <v>0.28599423100275001</v>
      </c>
      <c r="D590">
        <v>0.89</v>
      </c>
      <c r="E590">
        <v>0.77</v>
      </c>
      <c r="F590">
        <v>6.6883546390540897E-3</v>
      </c>
    </row>
    <row r="591" spans="1:6" x14ac:dyDescent="0.2">
      <c r="A591" t="s">
        <v>84</v>
      </c>
      <c r="B591" s="2">
        <v>3.2920140263324297E-8</v>
      </c>
      <c r="C591">
        <v>0.28611020956600203</v>
      </c>
      <c r="D591">
        <v>0.65700000000000003</v>
      </c>
      <c r="E591">
        <v>0.41699999999999998</v>
      </c>
      <c r="F591">
        <v>1.0628267284014199E-3</v>
      </c>
    </row>
    <row r="592" spans="1:6" x14ac:dyDescent="0.2">
      <c r="A592" t="s">
        <v>1604</v>
      </c>
      <c r="B592" s="2">
        <v>1.9913786458744501E-10</v>
      </c>
      <c r="C592">
        <v>0.28631973653556497</v>
      </c>
      <c r="D592">
        <v>0.49199999999999999</v>
      </c>
      <c r="E592">
        <v>0.214</v>
      </c>
      <c r="F592" s="2">
        <v>6.4291659582056797E-6</v>
      </c>
    </row>
    <row r="593" spans="1:6" x14ac:dyDescent="0.2">
      <c r="A593" t="s">
        <v>3066</v>
      </c>
      <c r="B593" s="2">
        <v>6.3948432341561896E-11</v>
      </c>
      <c r="C593">
        <v>0.28638062831184402</v>
      </c>
      <c r="D593">
        <v>0.45300000000000001</v>
      </c>
      <c r="E593">
        <v>0.159</v>
      </c>
      <c r="F593" s="2">
        <v>2.0645751381473201E-6</v>
      </c>
    </row>
    <row r="594" spans="1:6" x14ac:dyDescent="0.2">
      <c r="A594" t="s">
        <v>3072</v>
      </c>
      <c r="B594" s="2">
        <v>2.5787395735553901E-11</v>
      </c>
      <c r="C594">
        <v>0.286431495177082</v>
      </c>
      <c r="D594">
        <v>0.42</v>
      </c>
      <c r="E594">
        <v>0.13100000000000001</v>
      </c>
      <c r="F594" s="2">
        <v>8.3254607132235799E-7</v>
      </c>
    </row>
    <row r="595" spans="1:6" x14ac:dyDescent="0.2">
      <c r="A595" t="s">
        <v>1550</v>
      </c>
      <c r="B595" s="2">
        <v>4.0938139437629302E-7</v>
      </c>
      <c r="C595">
        <v>0.28653156732180401</v>
      </c>
      <c r="D595">
        <v>0.873</v>
      </c>
      <c r="E595">
        <v>0.72199999999999998</v>
      </c>
      <c r="F595">
        <v>1.3216878317438599E-2</v>
      </c>
    </row>
    <row r="596" spans="1:6" x14ac:dyDescent="0.2">
      <c r="A596" t="s">
        <v>3019</v>
      </c>
      <c r="B596" s="2">
        <v>1.22010963901478E-8</v>
      </c>
      <c r="C596">
        <v>0.28700678401464302</v>
      </c>
      <c r="D596">
        <v>0.52500000000000002</v>
      </c>
      <c r="E596">
        <v>0.27</v>
      </c>
      <c r="F596" s="2">
        <v>3.9391239695592202E-4</v>
      </c>
    </row>
    <row r="597" spans="1:6" x14ac:dyDescent="0.2">
      <c r="A597" t="s">
        <v>2978</v>
      </c>
      <c r="B597" s="2">
        <v>1.8220832879040499E-7</v>
      </c>
      <c r="C597">
        <v>0.28709242124893303</v>
      </c>
      <c r="D597">
        <v>0.77900000000000003</v>
      </c>
      <c r="E597">
        <v>0.53600000000000003</v>
      </c>
      <c r="F597">
        <v>5.88259589499825E-3</v>
      </c>
    </row>
    <row r="598" spans="1:6" x14ac:dyDescent="0.2">
      <c r="A598" t="s">
        <v>2508</v>
      </c>
      <c r="B598" s="2">
        <v>7.0424934006120396E-9</v>
      </c>
      <c r="C598">
        <v>0.28716086700467502</v>
      </c>
      <c r="D598">
        <v>0.55200000000000005</v>
      </c>
      <c r="E598">
        <v>0.27800000000000002</v>
      </c>
      <c r="F598" s="2">
        <v>2.2736689943875899E-4</v>
      </c>
    </row>
    <row r="599" spans="1:6" x14ac:dyDescent="0.2">
      <c r="A599" t="s">
        <v>1558</v>
      </c>
      <c r="B599" s="2">
        <v>1.80885992091787E-7</v>
      </c>
      <c r="C599">
        <v>0.28721558010088399</v>
      </c>
      <c r="D599">
        <v>0.56899999999999995</v>
      </c>
      <c r="E599">
        <v>0.317</v>
      </c>
      <c r="F599">
        <v>5.8399042546833603E-3</v>
      </c>
    </row>
    <row r="600" spans="1:6" x14ac:dyDescent="0.2">
      <c r="A600" t="s">
        <v>259</v>
      </c>
      <c r="B600" s="2">
        <v>1.2392227369880599E-8</v>
      </c>
      <c r="C600">
        <v>0.28749418776897601</v>
      </c>
      <c r="D600">
        <v>0.68</v>
      </c>
      <c r="E600">
        <v>0.40899999999999997</v>
      </c>
      <c r="F600">
        <v>4.0008306063659701E-4</v>
      </c>
    </row>
    <row r="601" spans="1:6" x14ac:dyDescent="0.2">
      <c r="A601" t="s">
        <v>3055</v>
      </c>
      <c r="B601" s="2">
        <v>3.41071903238839E-10</v>
      </c>
      <c r="C601">
        <v>0.28751042851527497</v>
      </c>
      <c r="D601">
        <v>0.67400000000000004</v>
      </c>
      <c r="E601">
        <v>0.36099999999999999</v>
      </c>
      <c r="F601" s="2">
        <v>1.10115063960659E-5</v>
      </c>
    </row>
    <row r="602" spans="1:6" x14ac:dyDescent="0.2">
      <c r="A602" t="s">
        <v>3023</v>
      </c>
      <c r="B602" s="2">
        <v>4.5429415918875396E-9</v>
      </c>
      <c r="C602">
        <v>0.28764230978328398</v>
      </c>
      <c r="D602">
        <v>0.49199999999999999</v>
      </c>
      <c r="E602">
        <v>0.23</v>
      </c>
      <c r="F602" s="2">
        <v>1.46668869294089E-4</v>
      </c>
    </row>
    <row r="603" spans="1:6" x14ac:dyDescent="0.2">
      <c r="A603" t="s">
        <v>77</v>
      </c>
      <c r="B603" s="2">
        <v>5.1472682956453998E-8</v>
      </c>
      <c r="C603">
        <v>0.28771992689822701</v>
      </c>
      <c r="D603">
        <v>0.71799999999999997</v>
      </c>
      <c r="E603">
        <v>0.48799999999999999</v>
      </c>
      <c r="F603">
        <v>1.6617955692491101E-3</v>
      </c>
    </row>
    <row r="604" spans="1:6" x14ac:dyDescent="0.2">
      <c r="A604" t="s">
        <v>2973</v>
      </c>
      <c r="B604" s="2">
        <v>2.2464821572455E-7</v>
      </c>
      <c r="C604">
        <v>0.28773369300094198</v>
      </c>
      <c r="D604">
        <v>0.59699999999999998</v>
      </c>
      <c r="E604">
        <v>0.373</v>
      </c>
      <c r="F604">
        <v>7.2527676446671003E-3</v>
      </c>
    </row>
    <row r="605" spans="1:6" x14ac:dyDescent="0.2">
      <c r="A605" t="s">
        <v>378</v>
      </c>
      <c r="B605" s="2">
        <v>4.8500551666798396E-7</v>
      </c>
      <c r="C605">
        <v>0.28773378837007102</v>
      </c>
      <c r="D605">
        <v>0.67400000000000004</v>
      </c>
      <c r="E605">
        <v>0.44400000000000001</v>
      </c>
      <c r="F605">
        <v>1.5658403105625801E-2</v>
      </c>
    </row>
    <row r="606" spans="1:6" x14ac:dyDescent="0.2">
      <c r="A606" t="s">
        <v>1580</v>
      </c>
      <c r="B606" s="2">
        <v>1.74328721450975E-7</v>
      </c>
      <c r="C606">
        <v>0.28792314766792199</v>
      </c>
      <c r="D606">
        <v>0.624</v>
      </c>
      <c r="E606">
        <v>0.38500000000000001</v>
      </c>
      <c r="F606">
        <v>5.6282027720447204E-3</v>
      </c>
    </row>
    <row r="607" spans="1:6" x14ac:dyDescent="0.2">
      <c r="A607" t="s">
        <v>3124</v>
      </c>
      <c r="B607" s="2">
        <v>4.8353234028281E-14</v>
      </c>
      <c r="C607">
        <v>0.287957984578182</v>
      </c>
      <c r="D607">
        <v>0.28699999999999998</v>
      </c>
      <c r="E607">
        <v>3.5999999999999997E-2</v>
      </c>
      <c r="F607" s="2">
        <v>1.5610841606030499E-9</v>
      </c>
    </row>
    <row r="608" spans="1:6" x14ac:dyDescent="0.2">
      <c r="A608" t="s">
        <v>3125</v>
      </c>
      <c r="B608" s="2">
        <v>1.8053538818726901E-14</v>
      </c>
      <c r="C608">
        <v>0.28797286975730002</v>
      </c>
      <c r="D608">
        <v>0.48599999999999999</v>
      </c>
      <c r="E608">
        <v>0.14299999999999999</v>
      </c>
      <c r="F608" s="2">
        <v>5.82858500762598E-10</v>
      </c>
    </row>
    <row r="609" spans="1:6" x14ac:dyDescent="0.2">
      <c r="A609" t="s">
        <v>2986</v>
      </c>
      <c r="B609" s="2">
        <v>1.19810022657944E-7</v>
      </c>
      <c r="C609">
        <v>0.28804471340905902</v>
      </c>
      <c r="D609">
        <v>0.50800000000000001</v>
      </c>
      <c r="E609">
        <v>0.26600000000000001</v>
      </c>
      <c r="F609">
        <v>3.8680665815117501E-3</v>
      </c>
    </row>
    <row r="610" spans="1:6" x14ac:dyDescent="0.2">
      <c r="A610" t="s">
        <v>3090</v>
      </c>
      <c r="B610" s="2">
        <v>1.68672336530749E-12</v>
      </c>
      <c r="C610">
        <v>0.28804653186103302</v>
      </c>
      <c r="D610">
        <v>0.32</v>
      </c>
      <c r="E610">
        <v>0.06</v>
      </c>
      <c r="F610" s="2">
        <v>5.4455863848952397E-8</v>
      </c>
    </row>
    <row r="611" spans="1:6" x14ac:dyDescent="0.2">
      <c r="A611" t="s">
        <v>1949</v>
      </c>
      <c r="B611" s="2">
        <v>9.32270050729848E-7</v>
      </c>
      <c r="C611">
        <v>0.28814793788682502</v>
      </c>
      <c r="D611">
        <v>0.89500000000000002</v>
      </c>
      <c r="E611">
        <v>0.75</v>
      </c>
      <c r="F611">
        <v>3.0098338587813099E-2</v>
      </c>
    </row>
    <row r="612" spans="1:6" x14ac:dyDescent="0.2">
      <c r="A612" t="s">
        <v>137</v>
      </c>
      <c r="B612" s="2">
        <v>4.5125051435405E-8</v>
      </c>
      <c r="C612">
        <v>0.28871306354535903</v>
      </c>
      <c r="D612">
        <v>0.97199999999999998</v>
      </c>
      <c r="E612">
        <v>0.90900000000000003</v>
      </c>
      <c r="F612">
        <v>1.45686228559205E-3</v>
      </c>
    </row>
    <row r="613" spans="1:6" x14ac:dyDescent="0.2">
      <c r="A613" t="s">
        <v>338</v>
      </c>
      <c r="B613" s="2">
        <v>5.7390147102389498E-8</v>
      </c>
      <c r="C613">
        <v>0.28875001279627299</v>
      </c>
      <c r="D613">
        <v>0.90600000000000003</v>
      </c>
      <c r="E613">
        <v>0.75</v>
      </c>
      <c r="F613">
        <v>1.8528408992006401E-3</v>
      </c>
    </row>
    <row r="614" spans="1:6" x14ac:dyDescent="0.2">
      <c r="A614" t="s">
        <v>3079</v>
      </c>
      <c r="B614" s="2">
        <v>1.7250858036356801E-11</v>
      </c>
      <c r="C614">
        <v>0.289055000995808</v>
      </c>
      <c r="D614">
        <v>0.45300000000000001</v>
      </c>
      <c r="E614">
        <v>0.155</v>
      </c>
      <c r="F614" s="2">
        <v>5.5694395170377998E-7</v>
      </c>
    </row>
    <row r="615" spans="1:6" x14ac:dyDescent="0.2">
      <c r="A615" t="s">
        <v>1960</v>
      </c>
      <c r="B615" s="2">
        <v>1.5707865378935101E-10</v>
      </c>
      <c r="C615">
        <v>0.28918210234381903</v>
      </c>
      <c r="D615">
        <v>0.51400000000000001</v>
      </c>
      <c r="E615">
        <v>0.214</v>
      </c>
      <c r="F615" s="2">
        <v>5.0712843375891998E-6</v>
      </c>
    </row>
    <row r="616" spans="1:6" x14ac:dyDescent="0.2">
      <c r="A616" t="s">
        <v>1500</v>
      </c>
      <c r="B616" s="2">
        <v>5.5460218408755402E-7</v>
      </c>
      <c r="C616">
        <v>0.289379638973354</v>
      </c>
      <c r="D616">
        <v>0.93400000000000005</v>
      </c>
      <c r="E616">
        <v>0.86099999999999999</v>
      </c>
      <c r="F616">
        <v>1.79053315132667E-2</v>
      </c>
    </row>
    <row r="617" spans="1:6" x14ac:dyDescent="0.2">
      <c r="A617" t="s">
        <v>991</v>
      </c>
      <c r="B617" s="2">
        <v>1.2839389777563001E-8</v>
      </c>
      <c r="C617">
        <v>0.28942709819850099</v>
      </c>
      <c r="D617">
        <v>0.75700000000000001</v>
      </c>
      <c r="E617">
        <v>0.46</v>
      </c>
      <c r="F617" s="2">
        <v>4.1451969896862302E-4</v>
      </c>
    </row>
    <row r="618" spans="1:6" x14ac:dyDescent="0.2">
      <c r="A618" t="s">
        <v>512</v>
      </c>
      <c r="B618" s="2">
        <v>1.8759919577427999E-7</v>
      </c>
      <c r="C618">
        <v>0.28946908844408498</v>
      </c>
      <c r="D618">
        <v>0.74</v>
      </c>
      <c r="E618">
        <v>0.49199999999999999</v>
      </c>
      <c r="F618">
        <v>6.0566400355726597E-3</v>
      </c>
    </row>
    <row r="619" spans="1:6" x14ac:dyDescent="0.2">
      <c r="A619" t="s">
        <v>702</v>
      </c>
      <c r="B619" s="2">
        <v>2.4878528011845598E-10</v>
      </c>
      <c r="C619">
        <v>0.28966412372028499</v>
      </c>
      <c r="D619">
        <v>0.61899999999999999</v>
      </c>
      <c r="E619">
        <v>0.32100000000000001</v>
      </c>
      <c r="F619" s="2">
        <v>8.0320327686243706E-6</v>
      </c>
    </row>
    <row r="620" spans="1:6" x14ac:dyDescent="0.2">
      <c r="A620" t="s">
        <v>913</v>
      </c>
      <c r="B620" s="2">
        <v>1.61010446845759E-7</v>
      </c>
      <c r="C620">
        <v>0.28972016298081099</v>
      </c>
      <c r="D620">
        <v>0.91200000000000003</v>
      </c>
      <c r="E620">
        <v>0.82899999999999996</v>
      </c>
      <c r="F620">
        <v>5.1982222764153296E-3</v>
      </c>
    </row>
    <row r="621" spans="1:6" x14ac:dyDescent="0.2">
      <c r="A621" t="s">
        <v>1553</v>
      </c>
      <c r="B621" s="2">
        <v>4.1010575820982498E-8</v>
      </c>
      <c r="C621">
        <v>0.28976641762609601</v>
      </c>
      <c r="D621">
        <v>0.70699999999999996</v>
      </c>
      <c r="E621">
        <v>0.45200000000000001</v>
      </c>
      <c r="F621">
        <v>1.3240264403804199E-3</v>
      </c>
    </row>
    <row r="622" spans="1:6" x14ac:dyDescent="0.2">
      <c r="A622" t="s">
        <v>477</v>
      </c>
      <c r="B622" s="2">
        <v>1.3765681182136399E-8</v>
      </c>
      <c r="C622">
        <v>0.29047825766492202</v>
      </c>
      <c r="D622">
        <v>1</v>
      </c>
      <c r="E622">
        <v>0.98399999999999999</v>
      </c>
      <c r="F622" s="2">
        <v>4.44425016965276E-4</v>
      </c>
    </row>
    <row r="623" spans="1:6" x14ac:dyDescent="0.2">
      <c r="A623" t="s">
        <v>3027</v>
      </c>
      <c r="B623" s="2">
        <v>3.1640445405777399E-9</v>
      </c>
      <c r="C623">
        <v>0.290772996052373</v>
      </c>
      <c r="D623">
        <v>0.44800000000000001</v>
      </c>
      <c r="E623">
        <v>0.19800000000000001</v>
      </c>
      <c r="F623" s="2">
        <v>1.02151177992552E-4</v>
      </c>
    </row>
    <row r="624" spans="1:6" x14ac:dyDescent="0.2">
      <c r="A624" t="s">
        <v>1672</v>
      </c>
      <c r="B624" s="2">
        <v>1.0776163856355601E-10</v>
      </c>
      <c r="C624">
        <v>0.290847916868268</v>
      </c>
      <c r="D624">
        <v>0.99399999999999999</v>
      </c>
      <c r="E624">
        <v>0.99199999999999999</v>
      </c>
      <c r="F624" s="2">
        <v>3.4790845010243999E-6</v>
      </c>
    </row>
    <row r="625" spans="1:6" x14ac:dyDescent="0.2">
      <c r="A625" t="s">
        <v>3065</v>
      </c>
      <c r="B625" s="2">
        <v>6.5504402317054698E-11</v>
      </c>
      <c r="C625">
        <v>0.29103981899192</v>
      </c>
      <c r="D625">
        <v>0.55800000000000005</v>
      </c>
      <c r="E625">
        <v>0.246</v>
      </c>
      <c r="F625" s="2">
        <v>2.1148096288061101E-6</v>
      </c>
    </row>
    <row r="626" spans="1:6" x14ac:dyDescent="0.2">
      <c r="A626" t="s">
        <v>3000</v>
      </c>
      <c r="B626" s="2">
        <v>3.88973094891594E-8</v>
      </c>
      <c r="C626">
        <v>0.291047042288264</v>
      </c>
      <c r="D626">
        <v>0.61899999999999999</v>
      </c>
      <c r="E626">
        <v>0.34899999999999998</v>
      </c>
      <c r="F626">
        <v>1.25579963685751E-3</v>
      </c>
    </row>
    <row r="627" spans="1:6" x14ac:dyDescent="0.2">
      <c r="A627" t="s">
        <v>363</v>
      </c>
      <c r="B627" s="2">
        <v>6.7474212817178094E-8</v>
      </c>
      <c r="C627">
        <v>0.29142452657687801</v>
      </c>
      <c r="D627">
        <v>0.97799999999999998</v>
      </c>
      <c r="E627">
        <v>0.94</v>
      </c>
      <c r="F627">
        <v>2.1784049608025899E-3</v>
      </c>
    </row>
    <row r="628" spans="1:6" x14ac:dyDescent="0.2">
      <c r="A628" t="s">
        <v>1481</v>
      </c>
      <c r="B628" s="2">
        <v>1.5608606030359201E-7</v>
      </c>
      <c r="C628">
        <v>0.29149082893628298</v>
      </c>
      <c r="D628">
        <v>0.89500000000000002</v>
      </c>
      <c r="E628">
        <v>0.73</v>
      </c>
      <c r="F628">
        <v>5.0392384569014799E-3</v>
      </c>
    </row>
    <row r="629" spans="1:6" x14ac:dyDescent="0.2">
      <c r="A629" t="s">
        <v>2289</v>
      </c>
      <c r="B629" s="2">
        <v>5.9026388136705797E-8</v>
      </c>
      <c r="C629">
        <v>0.29154573921551002</v>
      </c>
      <c r="D629">
        <v>0.63500000000000001</v>
      </c>
      <c r="E629">
        <v>0.377</v>
      </c>
      <c r="F629">
        <v>1.9056669409935399E-3</v>
      </c>
    </row>
    <row r="630" spans="1:6" x14ac:dyDescent="0.2">
      <c r="A630" t="s">
        <v>2296</v>
      </c>
      <c r="B630" s="2">
        <v>4.4360022500764098E-7</v>
      </c>
      <c r="C630">
        <v>0.29170841486230498</v>
      </c>
      <c r="D630">
        <v>0.92300000000000004</v>
      </c>
      <c r="E630">
        <v>0.81699999999999995</v>
      </c>
      <c r="F630">
        <v>1.43216332643716E-2</v>
      </c>
    </row>
    <row r="631" spans="1:6" x14ac:dyDescent="0.2">
      <c r="A631" t="s">
        <v>356</v>
      </c>
      <c r="B631" s="2">
        <v>6.48117526832177E-8</v>
      </c>
      <c r="C631">
        <v>0.29190125041368697</v>
      </c>
      <c r="D631">
        <v>0.84</v>
      </c>
      <c r="E631">
        <v>0.68700000000000006</v>
      </c>
      <c r="F631">
        <v>2.09244743537768E-3</v>
      </c>
    </row>
    <row r="632" spans="1:6" x14ac:dyDescent="0.2">
      <c r="A632" t="s">
        <v>2207</v>
      </c>
      <c r="B632" s="2">
        <v>1.2545861938230501E-8</v>
      </c>
      <c r="C632">
        <v>0.29194451500097002</v>
      </c>
      <c r="D632">
        <v>0.77900000000000003</v>
      </c>
      <c r="E632">
        <v>0.53600000000000003</v>
      </c>
      <c r="F632" s="2">
        <v>4.0504315267577302E-4</v>
      </c>
    </row>
    <row r="633" spans="1:6" x14ac:dyDescent="0.2">
      <c r="A633" t="s">
        <v>3036</v>
      </c>
      <c r="B633" s="2">
        <v>1.4019642975346799E-9</v>
      </c>
      <c r="C633">
        <v>0.29198206837572899</v>
      </c>
      <c r="D633">
        <v>0.53600000000000003</v>
      </c>
      <c r="E633">
        <v>0.25</v>
      </c>
      <c r="F633" s="2">
        <v>4.5262417345907102E-5</v>
      </c>
    </row>
    <row r="634" spans="1:6" x14ac:dyDescent="0.2">
      <c r="A634" t="s">
        <v>721</v>
      </c>
      <c r="B634" s="2">
        <v>3.11547760678205E-10</v>
      </c>
      <c r="C634">
        <v>0.29198808029889201</v>
      </c>
      <c r="D634">
        <v>0.98899999999999999</v>
      </c>
      <c r="E634">
        <v>0.98799999999999999</v>
      </c>
      <c r="F634" s="2">
        <v>1.0058319453495801E-5</v>
      </c>
    </row>
    <row r="635" spans="1:6" x14ac:dyDescent="0.2">
      <c r="A635" t="s">
        <v>2980</v>
      </c>
      <c r="B635" s="2">
        <v>1.5656060737429801E-7</v>
      </c>
      <c r="C635">
        <v>0.292269090456304</v>
      </c>
      <c r="D635">
        <v>0.59099999999999997</v>
      </c>
      <c r="E635">
        <v>0.33300000000000002</v>
      </c>
      <c r="F635">
        <v>5.0545592090792098E-3</v>
      </c>
    </row>
    <row r="636" spans="1:6" x14ac:dyDescent="0.2">
      <c r="A636" t="s">
        <v>321</v>
      </c>
      <c r="B636" s="2">
        <v>2.6973879801656702E-7</v>
      </c>
      <c r="C636">
        <v>0.29227701177201598</v>
      </c>
      <c r="D636">
        <v>0.624</v>
      </c>
      <c r="E636">
        <v>0.373</v>
      </c>
      <c r="F636">
        <v>8.70851709396488E-3</v>
      </c>
    </row>
    <row r="637" spans="1:6" x14ac:dyDescent="0.2">
      <c r="A637" t="s">
        <v>2514</v>
      </c>
      <c r="B637" s="2">
        <v>6.7959117392561498E-9</v>
      </c>
      <c r="C637">
        <v>0.29230154344824699</v>
      </c>
      <c r="D637">
        <v>0.71299999999999997</v>
      </c>
      <c r="E637">
        <v>0.437</v>
      </c>
      <c r="F637" s="2">
        <v>2.1940601050188401E-4</v>
      </c>
    </row>
    <row r="638" spans="1:6" x14ac:dyDescent="0.2">
      <c r="A638" t="s">
        <v>3122</v>
      </c>
      <c r="B638" s="2">
        <v>5.5548571306097499E-14</v>
      </c>
      <c r="C638">
        <v>0.29237350150910701</v>
      </c>
      <c r="D638">
        <v>0.34300000000000003</v>
      </c>
      <c r="E638">
        <v>0.06</v>
      </c>
      <c r="F638" s="2">
        <v>1.79338562461735E-9</v>
      </c>
    </row>
    <row r="639" spans="1:6" x14ac:dyDescent="0.2">
      <c r="A639" t="s">
        <v>298</v>
      </c>
      <c r="B639" s="2">
        <v>1.26906655047613E-7</v>
      </c>
      <c r="C639">
        <v>0.29247244054326499</v>
      </c>
      <c r="D639">
        <v>0.82299999999999995</v>
      </c>
      <c r="E639">
        <v>0.61899999999999999</v>
      </c>
      <c r="F639">
        <v>4.0971813582121796E-3</v>
      </c>
    </row>
    <row r="640" spans="1:6" x14ac:dyDescent="0.2">
      <c r="A640" t="s">
        <v>3093</v>
      </c>
      <c r="B640" s="2">
        <v>1.0825961636325701E-12</v>
      </c>
      <c r="C640">
        <v>0.29277171892457599</v>
      </c>
      <c r="D640">
        <v>0.56399999999999995</v>
      </c>
      <c r="E640">
        <v>0.222</v>
      </c>
      <c r="F640" s="2">
        <v>3.4951617142877697E-8</v>
      </c>
    </row>
    <row r="641" spans="1:6" x14ac:dyDescent="0.2">
      <c r="A641" t="s">
        <v>3061</v>
      </c>
      <c r="B641" s="2">
        <v>1.40760016719341E-10</v>
      </c>
      <c r="C641">
        <v>0.29278344622407998</v>
      </c>
      <c r="D641">
        <v>0.53600000000000003</v>
      </c>
      <c r="E641">
        <v>0.23</v>
      </c>
      <c r="F641" s="2">
        <v>4.5444371397839402E-6</v>
      </c>
    </row>
    <row r="642" spans="1:6" x14ac:dyDescent="0.2">
      <c r="A642" t="s">
        <v>2925</v>
      </c>
      <c r="B642" s="2">
        <v>7.2819795328037506E-15</v>
      </c>
      <c r="C642">
        <v>0.29305995281858299</v>
      </c>
      <c r="D642">
        <v>0.47499999999999998</v>
      </c>
      <c r="E642">
        <v>0.13100000000000001</v>
      </c>
      <c r="F642" s="2">
        <v>2.3509870921656901E-10</v>
      </c>
    </row>
    <row r="643" spans="1:6" x14ac:dyDescent="0.2">
      <c r="A643" t="s">
        <v>2968</v>
      </c>
      <c r="B643" s="2">
        <v>2.84931686669192E-7</v>
      </c>
      <c r="C643">
        <v>0.29375438330027398</v>
      </c>
      <c r="D643">
        <v>0.66900000000000004</v>
      </c>
      <c r="E643">
        <v>0.44</v>
      </c>
      <c r="F643">
        <v>9.1990195041148897E-3</v>
      </c>
    </row>
    <row r="644" spans="1:6" x14ac:dyDescent="0.2">
      <c r="A644" t="s">
        <v>2989</v>
      </c>
      <c r="B644" s="2">
        <v>9.13352754014119E-8</v>
      </c>
      <c r="C644">
        <v>0.29388815116912698</v>
      </c>
      <c r="D644">
        <v>0.81799999999999995</v>
      </c>
      <c r="E644">
        <v>0.60299999999999998</v>
      </c>
      <c r="F644">
        <v>2.9487593663345799E-3</v>
      </c>
    </row>
    <row r="645" spans="1:6" x14ac:dyDescent="0.2">
      <c r="A645" t="s">
        <v>2228</v>
      </c>
      <c r="B645" s="2">
        <v>3.4825788095649001E-8</v>
      </c>
      <c r="C645">
        <v>0.29398953106337999</v>
      </c>
      <c r="D645">
        <v>0.90600000000000003</v>
      </c>
      <c r="E645">
        <v>0.77400000000000002</v>
      </c>
      <c r="F645">
        <v>1.1243505686680201E-3</v>
      </c>
    </row>
    <row r="646" spans="1:6" x14ac:dyDescent="0.2">
      <c r="A646" t="s">
        <v>2964</v>
      </c>
      <c r="B646" s="2">
        <v>4.6935144608751201E-7</v>
      </c>
      <c r="C646">
        <v>0.294385133271098</v>
      </c>
      <c r="D646">
        <v>0.59699999999999998</v>
      </c>
      <c r="E646">
        <v>0.38100000000000001</v>
      </c>
      <c r="F646">
        <v>1.51530114369353E-2</v>
      </c>
    </row>
    <row r="647" spans="1:6" x14ac:dyDescent="0.2">
      <c r="A647" t="s">
        <v>2580</v>
      </c>
      <c r="B647" s="2">
        <v>1.4299121196858399E-6</v>
      </c>
      <c r="C647">
        <v>0.294386666133643</v>
      </c>
      <c r="D647">
        <v>0.74</v>
      </c>
      <c r="E647">
        <v>0.55600000000000005</v>
      </c>
      <c r="F647">
        <v>4.6164712784057503E-2</v>
      </c>
    </row>
    <row r="648" spans="1:6" x14ac:dyDescent="0.2">
      <c r="A648" t="s">
        <v>3105</v>
      </c>
      <c r="B648" s="2">
        <v>4.4117744608756701E-13</v>
      </c>
      <c r="C648">
        <v>0.29445957292159902</v>
      </c>
      <c r="D648">
        <v>0.48599999999999999</v>
      </c>
      <c r="E648">
        <v>0.17100000000000001</v>
      </c>
      <c r="F648" s="2">
        <v>1.42434138469371E-8</v>
      </c>
    </row>
    <row r="649" spans="1:6" x14ac:dyDescent="0.2">
      <c r="A649" t="s">
        <v>236</v>
      </c>
      <c r="B649" s="2">
        <v>3.2712232277190101E-7</v>
      </c>
      <c r="C649">
        <v>0.29450190933379</v>
      </c>
      <c r="D649">
        <v>0.60799999999999998</v>
      </c>
      <c r="E649">
        <v>0.36899999999999999</v>
      </c>
      <c r="F649">
        <v>1.05611441906908E-2</v>
      </c>
    </row>
    <row r="650" spans="1:6" x14ac:dyDescent="0.2">
      <c r="A650" t="s">
        <v>272</v>
      </c>
      <c r="B650" s="2">
        <v>1.05038833219208E-9</v>
      </c>
      <c r="C650">
        <v>0.29457528009378298</v>
      </c>
      <c r="D650">
        <v>0.66900000000000004</v>
      </c>
      <c r="E650">
        <v>0.39700000000000002</v>
      </c>
      <c r="F650" s="2">
        <v>3.39117873048213E-5</v>
      </c>
    </row>
    <row r="651" spans="1:6" x14ac:dyDescent="0.2">
      <c r="A651" t="s">
        <v>1413</v>
      </c>
      <c r="B651" s="2">
        <v>7.8666105042070197E-7</v>
      </c>
      <c r="C651">
        <v>0.29480489556519202</v>
      </c>
      <c r="D651">
        <v>0.66300000000000003</v>
      </c>
      <c r="E651">
        <v>0.46800000000000003</v>
      </c>
      <c r="F651">
        <v>2.5397352012832299E-2</v>
      </c>
    </row>
    <row r="652" spans="1:6" x14ac:dyDescent="0.2">
      <c r="A652" t="s">
        <v>33</v>
      </c>
      <c r="B652" s="2">
        <v>5.9275303682893099E-10</v>
      </c>
      <c r="C652">
        <v>0.29480519029147101</v>
      </c>
      <c r="D652">
        <v>0.65200000000000002</v>
      </c>
      <c r="E652">
        <v>0.32500000000000001</v>
      </c>
      <c r="F652" s="2">
        <v>1.9137031794022002E-5</v>
      </c>
    </row>
    <row r="653" spans="1:6" x14ac:dyDescent="0.2">
      <c r="A653" t="s">
        <v>1611</v>
      </c>
      <c r="B653" s="2">
        <v>1.7505176513080101E-9</v>
      </c>
      <c r="C653">
        <v>0.29497079949113197</v>
      </c>
      <c r="D653">
        <v>0.59099999999999997</v>
      </c>
      <c r="E653">
        <v>0.30199999999999999</v>
      </c>
      <c r="F653" s="2">
        <v>5.6515462372479202E-5</v>
      </c>
    </row>
    <row r="654" spans="1:6" x14ac:dyDescent="0.2">
      <c r="A654" t="s">
        <v>1746</v>
      </c>
      <c r="B654" s="2">
        <v>7.7025599835248402E-9</v>
      </c>
      <c r="C654">
        <v>0.295326643886899</v>
      </c>
      <c r="D654">
        <v>0.71799999999999997</v>
      </c>
      <c r="E654">
        <v>0.45200000000000001</v>
      </c>
      <c r="F654" s="2">
        <v>2.48677149068099E-4</v>
      </c>
    </row>
    <row r="655" spans="1:6" x14ac:dyDescent="0.2">
      <c r="A655" t="s">
        <v>3071</v>
      </c>
      <c r="B655" s="2">
        <v>2.6199170207364399E-11</v>
      </c>
      <c r="C655">
        <v>0.29532867017694803</v>
      </c>
      <c r="D655">
        <v>0.45900000000000002</v>
      </c>
      <c r="E655">
        <v>0.159</v>
      </c>
      <c r="F655" s="2">
        <v>8.4584021014476002E-7</v>
      </c>
    </row>
    <row r="656" spans="1:6" x14ac:dyDescent="0.2">
      <c r="A656" t="s">
        <v>556</v>
      </c>
      <c r="B656" s="2">
        <v>3.2619625803242198E-10</v>
      </c>
      <c r="C656">
        <v>0.29547040909024502</v>
      </c>
      <c r="D656">
        <v>0.60199999999999998</v>
      </c>
      <c r="E656">
        <v>0.30199999999999999</v>
      </c>
      <c r="F656" s="2">
        <v>1.05312461905767E-5</v>
      </c>
    </row>
    <row r="657" spans="1:6" x14ac:dyDescent="0.2">
      <c r="A657" t="s">
        <v>2470</v>
      </c>
      <c r="B657" s="2">
        <v>1.3095895981073601E-7</v>
      </c>
      <c r="C657">
        <v>0.295507129771935</v>
      </c>
      <c r="D657">
        <v>0.65200000000000002</v>
      </c>
      <c r="E657">
        <v>0.41699999999999998</v>
      </c>
      <c r="F657">
        <v>4.2280100174896303E-3</v>
      </c>
    </row>
    <row r="658" spans="1:6" x14ac:dyDescent="0.2">
      <c r="A658" t="s">
        <v>2244</v>
      </c>
      <c r="B658" s="2">
        <v>6.1369211666097097E-8</v>
      </c>
      <c r="C658">
        <v>0.295693346419928</v>
      </c>
      <c r="D658">
        <v>0.81200000000000006</v>
      </c>
      <c r="E658">
        <v>0.57499999999999996</v>
      </c>
      <c r="F658">
        <v>1.98130499863994E-3</v>
      </c>
    </row>
    <row r="659" spans="1:6" x14ac:dyDescent="0.2">
      <c r="A659" t="s">
        <v>3001</v>
      </c>
      <c r="B659" s="2">
        <v>3.82043037682831E-8</v>
      </c>
      <c r="C659">
        <v>0.29578951129199699</v>
      </c>
      <c r="D659">
        <v>0.69099999999999995</v>
      </c>
      <c r="E659">
        <v>0.44800000000000001</v>
      </c>
      <c r="F659">
        <v>1.2334259471590201E-3</v>
      </c>
    </row>
    <row r="660" spans="1:6" x14ac:dyDescent="0.2">
      <c r="A660" t="s">
        <v>712</v>
      </c>
      <c r="B660" s="2">
        <v>4.3386508878696902E-10</v>
      </c>
      <c r="C660">
        <v>0.29587561878850899</v>
      </c>
      <c r="D660">
        <v>0.61299999999999999</v>
      </c>
      <c r="E660">
        <v>0.32100000000000001</v>
      </c>
      <c r="F660" s="2">
        <v>1.40073343914873E-5</v>
      </c>
    </row>
    <row r="661" spans="1:6" x14ac:dyDescent="0.2">
      <c r="A661" t="s">
        <v>2739</v>
      </c>
      <c r="B661" s="2">
        <v>7.5397966656517695E-8</v>
      </c>
      <c r="C661">
        <v>0.29591807000742998</v>
      </c>
      <c r="D661">
        <v>0.94499999999999995</v>
      </c>
      <c r="E661">
        <v>0.89300000000000002</v>
      </c>
      <c r="F661">
        <v>2.4342233535056702E-3</v>
      </c>
    </row>
    <row r="662" spans="1:6" x14ac:dyDescent="0.2">
      <c r="A662" t="s">
        <v>820</v>
      </c>
      <c r="B662" s="2">
        <v>6.0930142849004194E-8</v>
      </c>
      <c r="C662">
        <v>0.29602217343106302</v>
      </c>
      <c r="D662">
        <v>0.84499999999999997</v>
      </c>
      <c r="E662">
        <v>0.69399999999999995</v>
      </c>
      <c r="F662">
        <v>1.9671296618801E-3</v>
      </c>
    </row>
    <row r="663" spans="1:6" x14ac:dyDescent="0.2">
      <c r="A663" t="s">
        <v>973</v>
      </c>
      <c r="B663" s="2">
        <v>2.4821235057899901E-9</v>
      </c>
      <c r="C663">
        <v>0.29633603684955301</v>
      </c>
      <c r="D663">
        <v>0.92800000000000005</v>
      </c>
      <c r="E663">
        <v>0.82899999999999996</v>
      </c>
      <c r="F663" s="2">
        <v>8.0135357384429902E-5</v>
      </c>
    </row>
    <row r="664" spans="1:6" x14ac:dyDescent="0.2">
      <c r="A664" t="s">
        <v>2894</v>
      </c>
      <c r="B664" s="2">
        <v>8.3583477470048298E-13</v>
      </c>
      <c r="C664">
        <v>0.29655168592207898</v>
      </c>
      <c r="D664">
        <v>0.47</v>
      </c>
      <c r="E664">
        <v>0.159</v>
      </c>
      <c r="F664" s="2">
        <v>2.69849257012051E-8</v>
      </c>
    </row>
    <row r="665" spans="1:6" x14ac:dyDescent="0.2">
      <c r="A665" t="s">
        <v>2049</v>
      </c>
      <c r="B665" s="2">
        <v>2.92608750869987E-7</v>
      </c>
      <c r="C665">
        <v>0.29663736628332299</v>
      </c>
      <c r="D665">
        <v>0.72399999999999998</v>
      </c>
      <c r="E665">
        <v>0.5</v>
      </c>
      <c r="F665">
        <v>9.4468735218375399E-3</v>
      </c>
    </row>
    <row r="666" spans="1:6" x14ac:dyDescent="0.2">
      <c r="A666" t="s">
        <v>2245</v>
      </c>
      <c r="B666" s="2">
        <v>2.2871202325107901E-7</v>
      </c>
      <c r="C666">
        <v>0.296754806644141</v>
      </c>
      <c r="D666">
        <v>0.69099999999999995</v>
      </c>
      <c r="E666">
        <v>0.47199999999999998</v>
      </c>
      <c r="F666">
        <v>7.3839676706611099E-3</v>
      </c>
    </row>
    <row r="667" spans="1:6" x14ac:dyDescent="0.2">
      <c r="A667" t="s">
        <v>2827</v>
      </c>
      <c r="B667" s="2">
        <v>1.5588058894288201E-7</v>
      </c>
      <c r="C667">
        <v>0.29684918959568601</v>
      </c>
      <c r="D667">
        <v>0.92300000000000004</v>
      </c>
      <c r="E667">
        <v>0.82899999999999996</v>
      </c>
      <c r="F667">
        <v>5.03260481402097E-3</v>
      </c>
    </row>
    <row r="668" spans="1:6" x14ac:dyDescent="0.2">
      <c r="A668" t="s">
        <v>47</v>
      </c>
      <c r="B668" s="2">
        <v>4.9462402298356502E-8</v>
      </c>
      <c r="C668">
        <v>0.29709636521839999</v>
      </c>
      <c r="D668">
        <v>0.71799999999999997</v>
      </c>
      <c r="E668">
        <v>0.51600000000000001</v>
      </c>
      <c r="F668">
        <v>1.5968936582024401E-3</v>
      </c>
    </row>
    <row r="669" spans="1:6" x14ac:dyDescent="0.2">
      <c r="A669" t="s">
        <v>842</v>
      </c>
      <c r="B669" s="2">
        <v>2.7554627270952001E-8</v>
      </c>
      <c r="C669">
        <v>0.297130656729722</v>
      </c>
      <c r="D669">
        <v>0.95</v>
      </c>
      <c r="E669">
        <v>0.88500000000000001</v>
      </c>
      <c r="F669" s="2">
        <v>8.8960114144268803E-4</v>
      </c>
    </row>
    <row r="670" spans="1:6" x14ac:dyDescent="0.2">
      <c r="A670" t="s">
        <v>2893</v>
      </c>
      <c r="B670" s="2">
        <v>3.4751444429270099E-15</v>
      </c>
      <c r="C670">
        <v>0.297182931012689</v>
      </c>
      <c r="D670">
        <v>0.33100000000000002</v>
      </c>
      <c r="E670">
        <v>4.3999999999999997E-2</v>
      </c>
      <c r="F670" s="2">
        <v>1.12195038339898E-10</v>
      </c>
    </row>
    <row r="671" spans="1:6" x14ac:dyDescent="0.2">
      <c r="A671" t="s">
        <v>262</v>
      </c>
      <c r="B671" s="2">
        <v>6.3796899685623096E-9</v>
      </c>
      <c r="C671">
        <v>0.29722442785993902</v>
      </c>
      <c r="D671">
        <v>0.93899999999999995</v>
      </c>
      <c r="E671">
        <v>0.84499999999999997</v>
      </c>
      <c r="F671" s="2">
        <v>2.05968290635034E-4</v>
      </c>
    </row>
    <row r="672" spans="1:6" x14ac:dyDescent="0.2">
      <c r="A672" t="s">
        <v>3087</v>
      </c>
      <c r="B672" s="2">
        <v>2.7266804879935301E-12</v>
      </c>
      <c r="C672">
        <v>0.297432286661587</v>
      </c>
      <c r="D672">
        <v>0.55200000000000005</v>
      </c>
      <c r="E672">
        <v>0.20599999999999999</v>
      </c>
      <c r="F672" s="2">
        <v>8.8030879554871299E-8</v>
      </c>
    </row>
    <row r="673" spans="1:6" x14ac:dyDescent="0.2">
      <c r="A673" t="s">
        <v>2992</v>
      </c>
      <c r="B673" s="2">
        <v>8.1265154552048598E-8</v>
      </c>
      <c r="C673">
        <v>0.29757482928275403</v>
      </c>
      <c r="D673">
        <v>0.71799999999999997</v>
      </c>
      <c r="E673">
        <v>0.44400000000000001</v>
      </c>
      <c r="F673">
        <v>2.6236455147128899E-3</v>
      </c>
    </row>
    <row r="674" spans="1:6" x14ac:dyDescent="0.2">
      <c r="A674" t="s">
        <v>36</v>
      </c>
      <c r="B674" s="2">
        <v>1.61384504381687E-9</v>
      </c>
      <c r="C674">
        <v>0.297682518803634</v>
      </c>
      <c r="D674">
        <v>0.54700000000000004</v>
      </c>
      <c r="E674">
        <v>0.26200000000000001</v>
      </c>
      <c r="F674" s="2">
        <v>5.2102987239627698E-5</v>
      </c>
    </row>
    <row r="675" spans="1:6" x14ac:dyDescent="0.2">
      <c r="A675" t="s">
        <v>2554</v>
      </c>
      <c r="B675" s="2">
        <v>1.1957207158213301E-6</v>
      </c>
      <c r="C675">
        <v>0.29781757427571498</v>
      </c>
      <c r="D675">
        <v>0.81799999999999995</v>
      </c>
      <c r="E675">
        <v>0.64300000000000002</v>
      </c>
      <c r="F675">
        <v>3.8603843310291701E-2</v>
      </c>
    </row>
    <row r="676" spans="1:6" x14ac:dyDescent="0.2">
      <c r="A676" t="s">
        <v>1734</v>
      </c>
      <c r="B676" s="2">
        <v>1.48102236847149E-6</v>
      </c>
      <c r="C676">
        <v>0.29789112384492999</v>
      </c>
      <c r="D676">
        <v>0.64100000000000001</v>
      </c>
      <c r="E676">
        <v>0.433</v>
      </c>
      <c r="F676">
        <v>4.7814807166102001E-2</v>
      </c>
    </row>
    <row r="677" spans="1:6" x14ac:dyDescent="0.2">
      <c r="A677" t="s">
        <v>2956</v>
      </c>
      <c r="B677" s="2">
        <v>1.23270679817051E-6</v>
      </c>
      <c r="C677">
        <v>0.29792247355130203</v>
      </c>
      <c r="D677">
        <v>0.55200000000000005</v>
      </c>
      <c r="E677">
        <v>0.33700000000000002</v>
      </c>
      <c r="F677">
        <v>3.9797938978935E-2</v>
      </c>
    </row>
    <row r="678" spans="1:6" x14ac:dyDescent="0.2">
      <c r="A678" t="s">
        <v>1566</v>
      </c>
      <c r="B678" s="2">
        <v>1.3495270189027801E-7</v>
      </c>
      <c r="C678">
        <v>0.29808487581898302</v>
      </c>
      <c r="D678">
        <v>0.71299999999999997</v>
      </c>
      <c r="E678">
        <v>0.49199999999999999</v>
      </c>
      <c r="F678">
        <v>4.3569479805276399E-3</v>
      </c>
    </row>
    <row r="679" spans="1:6" x14ac:dyDescent="0.2">
      <c r="A679" t="s">
        <v>310</v>
      </c>
      <c r="B679" s="2">
        <v>9.01841350616369E-7</v>
      </c>
      <c r="C679">
        <v>0.298321251109403</v>
      </c>
      <c r="D679">
        <v>0.76200000000000001</v>
      </c>
      <c r="E679">
        <v>0.53200000000000003</v>
      </c>
      <c r="F679">
        <v>2.9115948004649402E-2</v>
      </c>
    </row>
    <row r="680" spans="1:6" x14ac:dyDescent="0.2">
      <c r="A680" t="s">
        <v>177</v>
      </c>
      <c r="B680" s="2">
        <v>2.53150936454541E-8</v>
      </c>
      <c r="C680">
        <v>0.29835913624385701</v>
      </c>
      <c r="D680">
        <v>0.61299999999999999</v>
      </c>
      <c r="E680">
        <v>0.33700000000000002</v>
      </c>
      <c r="F680" s="2">
        <v>8.1729779834348597E-4</v>
      </c>
    </row>
    <row r="681" spans="1:6" x14ac:dyDescent="0.2">
      <c r="A681" t="s">
        <v>143</v>
      </c>
      <c r="B681" s="2">
        <v>1.1461113115562899E-6</v>
      </c>
      <c r="C681">
        <v>0.298410648080431</v>
      </c>
      <c r="D681">
        <v>0.73499999999999999</v>
      </c>
      <c r="E681">
        <v>0.56299999999999994</v>
      </c>
      <c r="F681">
        <v>3.7002203693595102E-2</v>
      </c>
    </row>
    <row r="682" spans="1:6" x14ac:dyDescent="0.2">
      <c r="A682" t="s">
        <v>2716</v>
      </c>
      <c r="B682" s="2">
        <v>1.0158361526671699E-8</v>
      </c>
      <c r="C682">
        <v>0.29853170312826799</v>
      </c>
      <c r="D682">
        <v>0.64600000000000002</v>
      </c>
      <c r="E682">
        <v>0.377</v>
      </c>
      <c r="F682" s="2">
        <v>3.27962701888597E-4</v>
      </c>
    </row>
    <row r="683" spans="1:6" x14ac:dyDescent="0.2">
      <c r="A683" t="s">
        <v>1491</v>
      </c>
      <c r="B683" s="2">
        <v>4.3662170579806401E-7</v>
      </c>
      <c r="C683">
        <v>0.29904503948840699</v>
      </c>
      <c r="D683">
        <v>0.94499999999999995</v>
      </c>
      <c r="E683">
        <v>0.81699999999999995</v>
      </c>
      <c r="F683">
        <v>1.4096331771690399E-2</v>
      </c>
    </row>
    <row r="684" spans="1:6" x14ac:dyDescent="0.2">
      <c r="A684" t="s">
        <v>2726</v>
      </c>
      <c r="B684" s="2">
        <v>2.1134953696337999E-8</v>
      </c>
      <c r="C684">
        <v>0.29905743223595399</v>
      </c>
      <c r="D684">
        <v>0.61899999999999999</v>
      </c>
      <c r="E684">
        <v>0.34100000000000003</v>
      </c>
      <c r="F684" s="2">
        <v>6.8234198008627195E-4</v>
      </c>
    </row>
    <row r="685" spans="1:6" x14ac:dyDescent="0.2">
      <c r="A685" t="s">
        <v>2733</v>
      </c>
      <c r="B685" s="2">
        <v>8.2386439962860103E-7</v>
      </c>
      <c r="C685">
        <v>0.299937072562522</v>
      </c>
      <c r="D685">
        <v>0.83399999999999996</v>
      </c>
      <c r="E685">
        <v>0.74199999999999999</v>
      </c>
      <c r="F685">
        <v>2.65984621420093E-2</v>
      </c>
    </row>
    <row r="686" spans="1:6" x14ac:dyDescent="0.2">
      <c r="A686" t="s">
        <v>3029</v>
      </c>
      <c r="B686" s="2">
        <v>3.0296824151724402E-9</v>
      </c>
      <c r="C686">
        <v>0.30012582325673998</v>
      </c>
      <c r="D686">
        <v>0.57999999999999996</v>
      </c>
      <c r="E686">
        <v>0.29799999999999999</v>
      </c>
      <c r="F686" s="2">
        <v>9.7813296773842406E-5</v>
      </c>
    </row>
    <row r="687" spans="1:6" x14ac:dyDescent="0.2">
      <c r="A687" t="s">
        <v>407</v>
      </c>
      <c r="B687" s="2">
        <v>1.00924535818887E-7</v>
      </c>
      <c r="C687">
        <v>0.30024598192994001</v>
      </c>
      <c r="D687">
        <v>0.64600000000000002</v>
      </c>
      <c r="E687">
        <v>0.39300000000000002</v>
      </c>
      <c r="F687">
        <v>3.2583486389127902E-3</v>
      </c>
    </row>
    <row r="688" spans="1:6" x14ac:dyDescent="0.2">
      <c r="A688" t="s">
        <v>758</v>
      </c>
      <c r="B688" s="2">
        <v>2.23705031978081E-11</v>
      </c>
      <c r="C688">
        <v>0.300457994106889</v>
      </c>
      <c r="D688">
        <v>0.68500000000000005</v>
      </c>
      <c r="E688">
        <v>0.35699999999999998</v>
      </c>
      <c r="F688" s="2">
        <v>7.2223169574123497E-7</v>
      </c>
    </row>
    <row r="689" spans="1:6" x14ac:dyDescent="0.2">
      <c r="A689" t="s">
        <v>2601</v>
      </c>
      <c r="B689" s="2">
        <v>2.6946668415352099E-21</v>
      </c>
      <c r="C689">
        <v>0.30051918339903999</v>
      </c>
      <c r="D689">
        <v>0.33100000000000002</v>
      </c>
      <c r="E689">
        <v>8.0000000000000002E-3</v>
      </c>
      <c r="F689" s="2">
        <v>8.6997318978964398E-17</v>
      </c>
    </row>
    <row r="690" spans="1:6" x14ac:dyDescent="0.2">
      <c r="A690" t="s">
        <v>205</v>
      </c>
      <c r="B690" s="2">
        <v>1.4320401852750801E-7</v>
      </c>
      <c r="C690">
        <v>0.300877075309265</v>
      </c>
      <c r="D690">
        <v>0.878</v>
      </c>
      <c r="E690">
        <v>0.69</v>
      </c>
      <c r="F690">
        <v>4.6233417381605999E-3</v>
      </c>
    </row>
    <row r="691" spans="1:6" x14ac:dyDescent="0.2">
      <c r="A691" t="s">
        <v>1649</v>
      </c>
      <c r="B691" s="2">
        <v>4.1587658548082602E-7</v>
      </c>
      <c r="C691">
        <v>0.30121444674907799</v>
      </c>
      <c r="D691">
        <v>0.76200000000000001</v>
      </c>
      <c r="E691">
        <v>0.58699999999999997</v>
      </c>
      <c r="F691">
        <v>1.34265755622484E-2</v>
      </c>
    </row>
    <row r="692" spans="1:6" x14ac:dyDescent="0.2">
      <c r="A692" t="s">
        <v>199</v>
      </c>
      <c r="B692" s="2">
        <v>2.2453584969379498E-12</v>
      </c>
      <c r="C692">
        <v>0.301692064594418</v>
      </c>
      <c r="D692">
        <v>0.63</v>
      </c>
      <c r="E692">
        <v>0.29799999999999999</v>
      </c>
      <c r="F692" s="2">
        <v>7.2491399073641999E-8</v>
      </c>
    </row>
    <row r="693" spans="1:6" x14ac:dyDescent="0.2">
      <c r="A693" t="s">
        <v>3116</v>
      </c>
      <c r="B693" s="2">
        <v>1.3050784527224001E-13</v>
      </c>
      <c r="C693">
        <v>0.301728714040219</v>
      </c>
      <c r="D693">
        <v>0.47499999999999998</v>
      </c>
      <c r="E693">
        <v>0.13900000000000001</v>
      </c>
      <c r="F693" s="2">
        <v>4.2134457846142703E-9</v>
      </c>
    </row>
    <row r="694" spans="1:6" x14ac:dyDescent="0.2">
      <c r="A694" t="s">
        <v>2732</v>
      </c>
      <c r="B694" s="2">
        <v>1.01882206648694E-8</v>
      </c>
      <c r="C694">
        <v>0.301800370955359</v>
      </c>
      <c r="D694">
        <v>0.54700000000000004</v>
      </c>
      <c r="E694">
        <v>0.27</v>
      </c>
      <c r="F694" s="2">
        <v>3.2892670416530999E-4</v>
      </c>
    </row>
    <row r="695" spans="1:6" x14ac:dyDescent="0.2">
      <c r="A695" t="s">
        <v>2908</v>
      </c>
      <c r="B695" s="2">
        <v>7.3397963578791994E-11</v>
      </c>
      <c r="C695">
        <v>0.301825856881973</v>
      </c>
      <c r="D695">
        <v>0.39800000000000002</v>
      </c>
      <c r="E695">
        <v>0.13900000000000001</v>
      </c>
      <c r="F695" s="2">
        <v>2.3696532541412999E-6</v>
      </c>
    </row>
    <row r="696" spans="1:6" x14ac:dyDescent="0.2">
      <c r="A696" t="s">
        <v>403</v>
      </c>
      <c r="B696" s="2">
        <v>4.02783073172632E-9</v>
      </c>
      <c r="C696">
        <v>0.30199532564500597</v>
      </c>
      <c r="D696">
        <v>0.63</v>
      </c>
      <c r="E696">
        <v>0.34100000000000003</v>
      </c>
      <c r="F696" s="2">
        <v>1.3003851517378399E-4</v>
      </c>
    </row>
    <row r="697" spans="1:6" x14ac:dyDescent="0.2">
      <c r="A697" t="s">
        <v>2960</v>
      </c>
      <c r="B697" s="2">
        <v>7.6653908027121103E-7</v>
      </c>
      <c r="C697">
        <v>0.30224469512374902</v>
      </c>
      <c r="D697">
        <v>0.65200000000000002</v>
      </c>
      <c r="E697">
        <v>0.433</v>
      </c>
      <c r="F697">
        <v>2.4747714206555999E-2</v>
      </c>
    </row>
    <row r="698" spans="1:6" x14ac:dyDescent="0.2">
      <c r="A698" t="s">
        <v>401</v>
      </c>
      <c r="B698" s="2">
        <v>3.67040118470145E-8</v>
      </c>
      <c r="C698">
        <v>0.30240645336199801</v>
      </c>
      <c r="D698">
        <v>0.79600000000000004</v>
      </c>
      <c r="E698">
        <v>0.58299999999999996</v>
      </c>
      <c r="F698">
        <v>1.1849890224808601E-3</v>
      </c>
    </row>
    <row r="699" spans="1:6" x14ac:dyDescent="0.2">
      <c r="A699" t="s">
        <v>2914</v>
      </c>
      <c r="B699" s="2">
        <v>6.5905011883771698E-8</v>
      </c>
      <c r="C699">
        <v>0.30268198786974698</v>
      </c>
      <c r="D699">
        <v>0.65700000000000003</v>
      </c>
      <c r="E699">
        <v>0.41299999999999998</v>
      </c>
      <c r="F699">
        <v>2.1277433086675699E-3</v>
      </c>
    </row>
    <row r="700" spans="1:6" x14ac:dyDescent="0.2">
      <c r="A700" t="s">
        <v>2820</v>
      </c>
      <c r="B700" s="2">
        <v>2.6372744297754701E-8</v>
      </c>
      <c r="C700">
        <v>0.30277392781041801</v>
      </c>
      <c r="D700">
        <v>0.65200000000000002</v>
      </c>
      <c r="E700">
        <v>0.39300000000000002</v>
      </c>
      <c r="F700" s="2">
        <v>8.5144404965301198E-4</v>
      </c>
    </row>
    <row r="701" spans="1:6" x14ac:dyDescent="0.2">
      <c r="A701" t="s">
        <v>3143</v>
      </c>
      <c r="B701" s="2">
        <v>3.7073558185950599E-18</v>
      </c>
      <c r="C701">
        <v>0.30318327653437999</v>
      </c>
      <c r="D701">
        <v>0.39200000000000002</v>
      </c>
      <c r="E701">
        <v>5.6000000000000001E-2</v>
      </c>
      <c r="F701" s="2">
        <v>1.1969198260334099E-13</v>
      </c>
    </row>
    <row r="702" spans="1:6" x14ac:dyDescent="0.2">
      <c r="A702" t="s">
        <v>565</v>
      </c>
      <c r="B702" s="2">
        <v>4.8670633943451803E-10</v>
      </c>
      <c r="C702">
        <v>0.30320718487709097</v>
      </c>
      <c r="D702">
        <v>0.624</v>
      </c>
      <c r="E702">
        <v>0.33300000000000002</v>
      </c>
      <c r="F702" s="2">
        <v>1.5713314168643402E-5</v>
      </c>
    </row>
    <row r="703" spans="1:6" x14ac:dyDescent="0.2">
      <c r="A703" t="s">
        <v>3016</v>
      </c>
      <c r="B703" s="2">
        <v>1.366438885524E-8</v>
      </c>
      <c r="C703">
        <v>0.30341397141130799</v>
      </c>
      <c r="D703">
        <v>0.56399999999999995</v>
      </c>
      <c r="E703">
        <v>0.313</v>
      </c>
      <c r="F703" s="2">
        <v>4.4115479419142299E-4</v>
      </c>
    </row>
    <row r="704" spans="1:6" x14ac:dyDescent="0.2">
      <c r="A704" t="s">
        <v>72</v>
      </c>
      <c r="B704" s="2">
        <v>7.8958259827499399E-8</v>
      </c>
      <c r="C704">
        <v>0.30345009476159202</v>
      </c>
      <c r="D704">
        <v>0.94499999999999995</v>
      </c>
      <c r="E704">
        <v>0.83299999999999996</v>
      </c>
      <c r="F704">
        <v>2.54916741853082E-3</v>
      </c>
    </row>
    <row r="705" spans="1:6" x14ac:dyDescent="0.2">
      <c r="A705" t="s">
        <v>2317</v>
      </c>
      <c r="B705" s="2">
        <v>6.6114359043359696E-7</v>
      </c>
      <c r="C705">
        <v>0.30350702984306599</v>
      </c>
      <c r="D705">
        <v>0.72899999999999998</v>
      </c>
      <c r="E705">
        <v>0.50800000000000001</v>
      </c>
      <c r="F705">
        <v>2.1345020817148602E-2</v>
      </c>
    </row>
    <row r="706" spans="1:6" x14ac:dyDescent="0.2">
      <c r="A706" t="s">
        <v>2079</v>
      </c>
      <c r="B706" s="2">
        <v>1.44107348703127E-6</v>
      </c>
      <c r="C706">
        <v>0.30358559372683303</v>
      </c>
      <c r="D706">
        <v>0.86699999999999999</v>
      </c>
      <c r="E706">
        <v>0.72599999999999998</v>
      </c>
      <c r="F706">
        <v>4.6525057528804703E-2</v>
      </c>
    </row>
    <row r="707" spans="1:6" x14ac:dyDescent="0.2">
      <c r="A707" t="s">
        <v>2987</v>
      </c>
      <c r="B707" s="2">
        <v>1.1137776173277999E-7</v>
      </c>
      <c r="C707">
        <v>0.30384927281695601</v>
      </c>
      <c r="D707">
        <v>0.91200000000000003</v>
      </c>
      <c r="E707">
        <v>0.69399999999999995</v>
      </c>
      <c r="F707">
        <v>3.5958310375428198E-3</v>
      </c>
    </row>
    <row r="708" spans="1:6" x14ac:dyDescent="0.2">
      <c r="A708" t="s">
        <v>3040</v>
      </c>
      <c r="B708" s="2">
        <v>1.05597071042678E-9</v>
      </c>
      <c r="C708">
        <v>0.30427147057769799</v>
      </c>
      <c r="D708">
        <v>0.442</v>
      </c>
      <c r="E708">
        <v>0.187</v>
      </c>
      <c r="F708" s="2">
        <v>3.40920143861287E-5</v>
      </c>
    </row>
    <row r="709" spans="1:6" x14ac:dyDescent="0.2">
      <c r="A709" t="s">
        <v>2579</v>
      </c>
      <c r="B709" s="2">
        <v>1.27375023116193E-6</v>
      </c>
      <c r="C709">
        <v>0.304496069592464</v>
      </c>
      <c r="D709">
        <v>0.84499999999999997</v>
      </c>
      <c r="E709">
        <v>0.70599999999999996</v>
      </c>
      <c r="F709">
        <v>4.1123026213062901E-2</v>
      </c>
    </row>
    <row r="710" spans="1:6" x14ac:dyDescent="0.2">
      <c r="A710" t="s">
        <v>2485</v>
      </c>
      <c r="B710" s="2">
        <v>3.8397207729322097E-9</v>
      </c>
      <c r="C710">
        <v>0.30453040690018501</v>
      </c>
      <c r="D710">
        <v>0.59099999999999997</v>
      </c>
      <c r="E710">
        <v>0.31</v>
      </c>
      <c r="F710" s="2">
        <v>1.2396538515411601E-4</v>
      </c>
    </row>
    <row r="711" spans="1:6" x14ac:dyDescent="0.2">
      <c r="A711" t="s">
        <v>613</v>
      </c>
      <c r="B711" s="2">
        <v>7.83481967505719E-9</v>
      </c>
      <c r="C711">
        <v>0.30460379385901798</v>
      </c>
      <c r="D711">
        <v>0.624</v>
      </c>
      <c r="E711">
        <v>0.38500000000000001</v>
      </c>
      <c r="F711" s="2">
        <v>2.5294715320922097E-4</v>
      </c>
    </row>
    <row r="712" spans="1:6" x14ac:dyDescent="0.2">
      <c r="A712" t="s">
        <v>484</v>
      </c>
      <c r="B712" s="2">
        <v>1.2285102311964901E-7</v>
      </c>
      <c r="C712">
        <v>0.30465486531365998</v>
      </c>
      <c r="D712">
        <v>0.92800000000000005</v>
      </c>
      <c r="E712">
        <v>0.82899999999999996</v>
      </c>
      <c r="F712">
        <v>3.96624528141789E-3</v>
      </c>
    </row>
    <row r="713" spans="1:6" x14ac:dyDescent="0.2">
      <c r="A713" t="s">
        <v>3025</v>
      </c>
      <c r="B713" s="2">
        <v>3.91034157651976E-9</v>
      </c>
      <c r="C713">
        <v>0.30490057311353802</v>
      </c>
      <c r="D713">
        <v>0.65200000000000002</v>
      </c>
      <c r="E713">
        <v>0.377</v>
      </c>
      <c r="F713" s="2">
        <v>1.2624537779793999E-4</v>
      </c>
    </row>
    <row r="714" spans="1:6" x14ac:dyDescent="0.2">
      <c r="A714" t="s">
        <v>2842</v>
      </c>
      <c r="B714" s="2">
        <v>3.6017264845338202E-8</v>
      </c>
      <c r="C714">
        <v>0.30494230256625299</v>
      </c>
      <c r="D714">
        <v>0.63500000000000001</v>
      </c>
      <c r="E714">
        <v>0.39300000000000002</v>
      </c>
      <c r="F714">
        <v>1.16281739553174E-3</v>
      </c>
    </row>
    <row r="715" spans="1:6" x14ac:dyDescent="0.2">
      <c r="A715" t="s">
        <v>2959</v>
      </c>
      <c r="B715" s="2">
        <v>8.4385662697408596E-7</v>
      </c>
      <c r="C715">
        <v>0.30592606458432697</v>
      </c>
      <c r="D715">
        <v>0.72899999999999998</v>
      </c>
      <c r="E715">
        <v>0.52800000000000002</v>
      </c>
      <c r="F715">
        <v>2.72439112018583E-2</v>
      </c>
    </row>
    <row r="716" spans="1:6" x14ac:dyDescent="0.2">
      <c r="A716" t="s">
        <v>312</v>
      </c>
      <c r="B716" s="2">
        <v>1.2158318369282E-7</v>
      </c>
      <c r="C716">
        <v>0.30617111564765598</v>
      </c>
      <c r="D716">
        <v>0.96099999999999997</v>
      </c>
      <c r="E716">
        <v>0.95199999999999996</v>
      </c>
      <c r="F716">
        <v>3.9253130855227102E-3</v>
      </c>
    </row>
    <row r="717" spans="1:6" x14ac:dyDescent="0.2">
      <c r="A717" t="s">
        <v>3080</v>
      </c>
      <c r="B717" s="2">
        <v>1.17707953722971E-11</v>
      </c>
      <c r="C717">
        <v>0.30624087650854998</v>
      </c>
      <c r="D717">
        <v>0.50800000000000001</v>
      </c>
      <c r="E717">
        <v>0.19800000000000001</v>
      </c>
      <c r="F717" s="2">
        <v>3.8002012859461302E-7</v>
      </c>
    </row>
    <row r="718" spans="1:6" x14ac:dyDescent="0.2">
      <c r="A718" t="s">
        <v>170</v>
      </c>
      <c r="B718" s="2">
        <v>1.21929141105956E-7</v>
      </c>
      <c r="C718">
        <v>0.30625052166223299</v>
      </c>
      <c r="D718">
        <v>0.96099999999999997</v>
      </c>
      <c r="E718">
        <v>0.88100000000000001</v>
      </c>
      <c r="F718">
        <v>3.93648232060581E-3</v>
      </c>
    </row>
    <row r="719" spans="1:6" x14ac:dyDescent="0.2">
      <c r="A719" t="s">
        <v>189</v>
      </c>
      <c r="B719" s="2">
        <v>2.0891550936139101E-7</v>
      </c>
      <c r="C719">
        <v>0.30673972839560298</v>
      </c>
      <c r="D719">
        <v>0.86199999999999999</v>
      </c>
      <c r="E719">
        <v>0.746</v>
      </c>
      <c r="F719">
        <v>6.74483721973251E-3</v>
      </c>
    </row>
    <row r="720" spans="1:6" x14ac:dyDescent="0.2">
      <c r="A720" t="s">
        <v>88</v>
      </c>
      <c r="B720" s="2">
        <v>7.1493759659556205E-11</v>
      </c>
      <c r="C720">
        <v>0.307344309161456</v>
      </c>
      <c r="D720">
        <v>0.58599999999999997</v>
      </c>
      <c r="E720">
        <v>0.27400000000000002</v>
      </c>
      <c r="F720" s="2">
        <v>2.3081760306087701E-6</v>
      </c>
    </row>
    <row r="721" spans="1:6" x14ac:dyDescent="0.2">
      <c r="A721" t="s">
        <v>3041</v>
      </c>
      <c r="B721" s="2">
        <v>1.01079296136281E-9</v>
      </c>
      <c r="C721">
        <v>0.30770143987723703</v>
      </c>
      <c r="D721">
        <v>0.64100000000000001</v>
      </c>
      <c r="E721">
        <v>0.32900000000000001</v>
      </c>
      <c r="F721" s="2">
        <v>3.2633450757598399E-5</v>
      </c>
    </row>
    <row r="722" spans="1:6" x14ac:dyDescent="0.2">
      <c r="A722" t="s">
        <v>2984</v>
      </c>
      <c r="B722" s="2">
        <v>1.39225589219625E-7</v>
      </c>
      <c r="C722">
        <v>0.30776694506042102</v>
      </c>
      <c r="D722">
        <v>0.56399999999999995</v>
      </c>
      <c r="E722">
        <v>0.317</v>
      </c>
      <c r="F722">
        <v>4.4948981479556102E-3</v>
      </c>
    </row>
    <row r="723" spans="1:6" x14ac:dyDescent="0.2">
      <c r="A723" t="s">
        <v>1831</v>
      </c>
      <c r="B723" s="2">
        <v>1.94889162383539E-10</v>
      </c>
      <c r="C723">
        <v>0.30797063094299998</v>
      </c>
      <c r="D723">
        <v>0.68</v>
      </c>
      <c r="E723">
        <v>0.38500000000000001</v>
      </c>
      <c r="F723" s="2">
        <v>6.2919966075525697E-6</v>
      </c>
    </row>
    <row r="724" spans="1:6" x14ac:dyDescent="0.2">
      <c r="A724" t="s">
        <v>689</v>
      </c>
      <c r="B724" s="2">
        <v>7.5678222958580896E-8</v>
      </c>
      <c r="C724">
        <v>0.30800860815799203</v>
      </c>
      <c r="D724">
        <v>0.878</v>
      </c>
      <c r="E724">
        <v>0.71799999999999997</v>
      </c>
      <c r="F724">
        <v>2.4432714282177801E-3</v>
      </c>
    </row>
    <row r="725" spans="1:6" x14ac:dyDescent="0.2">
      <c r="A725" t="s">
        <v>1662</v>
      </c>
      <c r="B725" s="2">
        <v>4.9114785548040903E-7</v>
      </c>
      <c r="C725">
        <v>0.30808797472611898</v>
      </c>
      <c r="D725">
        <v>0.66300000000000003</v>
      </c>
      <c r="E725">
        <v>0.433</v>
      </c>
      <c r="F725">
        <v>1.5856708514185001E-2</v>
      </c>
    </row>
    <row r="726" spans="1:6" x14ac:dyDescent="0.2">
      <c r="A726" t="s">
        <v>1679</v>
      </c>
      <c r="B726" s="2">
        <v>1.09416254878401E-8</v>
      </c>
      <c r="C726">
        <v>0.30812460495868799</v>
      </c>
      <c r="D726">
        <v>0.69599999999999995</v>
      </c>
      <c r="E726">
        <v>0.42099999999999999</v>
      </c>
      <c r="F726" s="2">
        <v>3.5325037887491798E-4</v>
      </c>
    </row>
    <row r="727" spans="1:6" x14ac:dyDescent="0.2">
      <c r="A727" t="s">
        <v>2394</v>
      </c>
      <c r="B727" s="2">
        <v>1.7693560144470199E-8</v>
      </c>
      <c r="C727">
        <v>0.30820645673164099</v>
      </c>
      <c r="D727">
        <v>0.70199999999999996</v>
      </c>
      <c r="E727">
        <v>0.48399999999999999</v>
      </c>
      <c r="F727" s="2">
        <v>5.7123658926422295E-4</v>
      </c>
    </row>
    <row r="728" spans="1:6" x14ac:dyDescent="0.2">
      <c r="A728" t="s">
        <v>406</v>
      </c>
      <c r="B728" s="2">
        <v>5.5871042733683201E-8</v>
      </c>
      <c r="C728">
        <v>0.30831525933375298</v>
      </c>
      <c r="D728">
        <v>0.76200000000000001</v>
      </c>
      <c r="E728">
        <v>0.52</v>
      </c>
      <c r="F728">
        <v>1.80379661465696E-3</v>
      </c>
    </row>
    <row r="729" spans="1:6" x14ac:dyDescent="0.2">
      <c r="A729" t="s">
        <v>2876</v>
      </c>
      <c r="B729" s="2">
        <v>3.7875487212115697E-11</v>
      </c>
      <c r="C729">
        <v>0.30849530606039099</v>
      </c>
      <c r="D729">
        <v>0.61299999999999999</v>
      </c>
      <c r="E729">
        <v>0.28999999999999998</v>
      </c>
      <c r="F729" s="2">
        <v>1.22281010464315E-6</v>
      </c>
    </row>
    <row r="730" spans="1:6" x14ac:dyDescent="0.2">
      <c r="A730" t="s">
        <v>110</v>
      </c>
      <c r="B730" s="2">
        <v>5.9288044463650597E-8</v>
      </c>
      <c r="C730">
        <v>0.30893515219510198</v>
      </c>
      <c r="D730">
        <v>0.92300000000000004</v>
      </c>
      <c r="E730">
        <v>0.86099999999999999</v>
      </c>
      <c r="F730">
        <v>1.9141145155089599E-3</v>
      </c>
    </row>
    <row r="731" spans="1:6" x14ac:dyDescent="0.2">
      <c r="A731" t="s">
        <v>742</v>
      </c>
      <c r="B731" s="2">
        <v>4.1189127110401197E-9</v>
      </c>
      <c r="C731">
        <v>0.30894235681238502</v>
      </c>
      <c r="D731">
        <v>0.97799999999999998</v>
      </c>
      <c r="E731">
        <v>0.94</v>
      </c>
      <c r="F731" s="2">
        <v>1.3297909687593E-4</v>
      </c>
    </row>
    <row r="732" spans="1:6" x14ac:dyDescent="0.2">
      <c r="A732" t="s">
        <v>3106</v>
      </c>
      <c r="B732" s="2">
        <v>4.3126739237851601E-13</v>
      </c>
      <c r="C732">
        <v>0.31007529215416602</v>
      </c>
      <c r="D732">
        <v>0.436</v>
      </c>
      <c r="E732">
        <v>0.13100000000000001</v>
      </c>
      <c r="F732" s="2">
        <v>1.39234677629403E-8</v>
      </c>
    </row>
    <row r="733" spans="1:6" x14ac:dyDescent="0.2">
      <c r="A733" t="s">
        <v>1527</v>
      </c>
      <c r="B733" s="2">
        <v>4.43012094984476E-9</v>
      </c>
      <c r="C733">
        <v>0.310104591262649</v>
      </c>
      <c r="D733">
        <v>0.72899999999999998</v>
      </c>
      <c r="E733">
        <v>0.45600000000000002</v>
      </c>
      <c r="F733" s="2">
        <v>1.4302645486573799E-4</v>
      </c>
    </row>
    <row r="734" spans="1:6" x14ac:dyDescent="0.2">
      <c r="A734" t="s">
        <v>384</v>
      </c>
      <c r="B734" s="2">
        <v>1.5147808451883601E-11</v>
      </c>
      <c r="C734">
        <v>0.31014872817001898</v>
      </c>
      <c r="D734">
        <v>0.55800000000000005</v>
      </c>
      <c r="E734">
        <v>0.25800000000000001</v>
      </c>
      <c r="F734" s="2">
        <v>4.8904699586906195E-7</v>
      </c>
    </row>
    <row r="735" spans="1:6" x14ac:dyDescent="0.2">
      <c r="A735" t="s">
        <v>1776</v>
      </c>
      <c r="B735" s="2">
        <v>8.8264672864927304E-8</v>
      </c>
      <c r="C735">
        <v>0.31023210486421099</v>
      </c>
      <c r="D735">
        <v>0.86199999999999999</v>
      </c>
      <c r="E735">
        <v>0.73</v>
      </c>
      <c r="F735">
        <v>2.8496249634441702E-3</v>
      </c>
    </row>
    <row r="736" spans="1:6" x14ac:dyDescent="0.2">
      <c r="A736" t="s">
        <v>2553</v>
      </c>
      <c r="B736" s="2">
        <v>1.4572543817220201E-8</v>
      </c>
      <c r="C736">
        <v>0.31029394057126702</v>
      </c>
      <c r="D736">
        <v>0.78500000000000003</v>
      </c>
      <c r="E736">
        <v>0.52</v>
      </c>
      <c r="F736" s="2">
        <v>4.7047457713895498E-4</v>
      </c>
    </row>
    <row r="737" spans="1:6" x14ac:dyDescent="0.2">
      <c r="A737" t="s">
        <v>2962</v>
      </c>
      <c r="B737" s="2">
        <v>5.7412794899260804E-7</v>
      </c>
      <c r="C737">
        <v>0.31035613437016601</v>
      </c>
      <c r="D737">
        <v>0.69099999999999995</v>
      </c>
      <c r="E737">
        <v>0.48</v>
      </c>
      <c r="F737">
        <v>1.8535720833226299E-2</v>
      </c>
    </row>
    <row r="738" spans="1:6" x14ac:dyDescent="0.2">
      <c r="A738" t="s">
        <v>2756</v>
      </c>
      <c r="B738" s="2">
        <v>4.3097485481283602E-8</v>
      </c>
      <c r="C738">
        <v>0.310508694111441</v>
      </c>
      <c r="D738">
        <v>0.86199999999999999</v>
      </c>
      <c r="E738">
        <v>0.66300000000000003</v>
      </c>
      <c r="F738">
        <v>1.3914023187632399E-3</v>
      </c>
    </row>
    <row r="739" spans="1:6" x14ac:dyDescent="0.2">
      <c r="A739" t="s">
        <v>319</v>
      </c>
      <c r="B739" s="2">
        <v>2.8360715141817899E-8</v>
      </c>
      <c r="C739">
        <v>0.31073744649250601</v>
      </c>
      <c r="D739">
        <v>0.76800000000000002</v>
      </c>
      <c r="E739">
        <v>0.55200000000000005</v>
      </c>
      <c r="F739" s="2">
        <v>9.1562568835359102E-4</v>
      </c>
    </row>
    <row r="740" spans="1:6" x14ac:dyDescent="0.2">
      <c r="A740" t="s">
        <v>579</v>
      </c>
      <c r="B740" s="2">
        <v>2.6102695207684199E-7</v>
      </c>
      <c r="C740">
        <v>0.31076188027073198</v>
      </c>
      <c r="D740">
        <v>0.77300000000000002</v>
      </c>
      <c r="E740">
        <v>0.54</v>
      </c>
      <c r="F740">
        <v>8.4272551478008703E-3</v>
      </c>
    </row>
    <row r="741" spans="1:6" x14ac:dyDescent="0.2">
      <c r="A741" t="s">
        <v>530</v>
      </c>
      <c r="B741" s="2">
        <v>4.0621854175560704E-9</v>
      </c>
      <c r="C741">
        <v>0.31095913113767298</v>
      </c>
      <c r="D741">
        <v>0.69599999999999995</v>
      </c>
      <c r="E741">
        <v>0.42099999999999999</v>
      </c>
      <c r="F741" s="2">
        <v>1.31147656205797E-4</v>
      </c>
    </row>
    <row r="742" spans="1:6" x14ac:dyDescent="0.2">
      <c r="A742" t="s">
        <v>367</v>
      </c>
      <c r="B742" s="2">
        <v>1.58017570988853E-7</v>
      </c>
      <c r="C742">
        <v>0.31105461601843298</v>
      </c>
      <c r="D742">
        <v>0.91700000000000004</v>
      </c>
      <c r="E742">
        <v>0.82099999999999995</v>
      </c>
      <c r="F742">
        <v>5.1015972793751196E-3</v>
      </c>
    </row>
    <row r="743" spans="1:6" x14ac:dyDescent="0.2">
      <c r="A743" t="s">
        <v>2692</v>
      </c>
      <c r="B743" s="2">
        <v>7.9009814717508903E-7</v>
      </c>
      <c r="C743">
        <v>0.31125893000298799</v>
      </c>
      <c r="D743">
        <v>0.69599999999999995</v>
      </c>
      <c r="E743">
        <v>0.496</v>
      </c>
      <c r="F743">
        <v>2.5508318681547699E-2</v>
      </c>
    </row>
    <row r="744" spans="1:6" x14ac:dyDescent="0.2">
      <c r="A744" t="s">
        <v>3034</v>
      </c>
      <c r="B744" s="2">
        <v>1.91560064579446E-9</v>
      </c>
      <c r="C744">
        <v>0.31141282489306898</v>
      </c>
      <c r="D744">
        <v>0.60799999999999998</v>
      </c>
      <c r="E744">
        <v>0.32100000000000001</v>
      </c>
      <c r="F744" s="2">
        <v>6.1845166849474193E-5</v>
      </c>
    </row>
    <row r="745" spans="1:6" x14ac:dyDescent="0.2">
      <c r="A745" t="s">
        <v>479</v>
      </c>
      <c r="B745" s="2">
        <v>1.4978295218314101E-8</v>
      </c>
      <c r="C745">
        <v>0.31250970416018697</v>
      </c>
      <c r="D745">
        <v>0.873</v>
      </c>
      <c r="E745">
        <v>0.69399999999999995</v>
      </c>
      <c r="F745" s="2">
        <v>4.8357426112327102E-4</v>
      </c>
    </row>
    <row r="746" spans="1:6" x14ac:dyDescent="0.2">
      <c r="A746" t="s">
        <v>515</v>
      </c>
      <c r="B746" s="2">
        <v>5.5589027836749301E-7</v>
      </c>
      <c r="C746">
        <v>0.312632196108241</v>
      </c>
      <c r="D746">
        <v>0.77300000000000002</v>
      </c>
      <c r="E746">
        <v>0.57899999999999996</v>
      </c>
      <c r="F746">
        <v>1.7946917637094498E-2</v>
      </c>
    </row>
    <row r="747" spans="1:6" x14ac:dyDescent="0.2">
      <c r="A747" t="s">
        <v>327</v>
      </c>
      <c r="B747" s="2">
        <v>9.9371137705824301E-8</v>
      </c>
      <c r="C747">
        <v>0.31268396989443398</v>
      </c>
      <c r="D747">
        <v>0.77300000000000002</v>
      </c>
      <c r="E747">
        <v>0.57499999999999996</v>
      </c>
      <c r="F747">
        <v>3.2081971808325398E-3</v>
      </c>
    </row>
    <row r="748" spans="1:6" x14ac:dyDescent="0.2">
      <c r="A748" t="s">
        <v>160</v>
      </c>
      <c r="B748" s="2">
        <v>5.0550601589264999E-7</v>
      </c>
      <c r="C748">
        <v>0.312774159588115</v>
      </c>
      <c r="D748">
        <v>0.71299999999999997</v>
      </c>
      <c r="E748">
        <v>0.52400000000000002</v>
      </c>
      <c r="F748">
        <v>1.6320261723094202E-2</v>
      </c>
    </row>
    <row r="749" spans="1:6" x14ac:dyDescent="0.2">
      <c r="A749" t="s">
        <v>3083</v>
      </c>
      <c r="B749" s="2">
        <v>6.36746700700388E-12</v>
      </c>
      <c r="C749">
        <v>0.31287727580348001</v>
      </c>
      <c r="D749">
        <v>0.56399999999999995</v>
      </c>
      <c r="E749">
        <v>0.23799999999999999</v>
      </c>
      <c r="F749" s="2">
        <v>2.0557367232112E-7</v>
      </c>
    </row>
    <row r="750" spans="1:6" x14ac:dyDescent="0.2">
      <c r="A750" t="s">
        <v>337</v>
      </c>
      <c r="B750" s="2">
        <v>2.4028080059886001E-8</v>
      </c>
      <c r="C750">
        <v>0.31317070726961999</v>
      </c>
      <c r="D750">
        <v>0.751</v>
      </c>
      <c r="E750">
        <v>0.56699999999999995</v>
      </c>
      <c r="F750" s="2">
        <v>7.7574656473342204E-4</v>
      </c>
    </row>
    <row r="751" spans="1:6" x14ac:dyDescent="0.2">
      <c r="A751" t="s">
        <v>1910</v>
      </c>
      <c r="B751" s="2">
        <v>1.9625037084147402E-9</v>
      </c>
      <c r="C751">
        <v>0.31324496389283601</v>
      </c>
      <c r="D751">
        <v>0.68</v>
      </c>
      <c r="E751">
        <v>0.39700000000000002</v>
      </c>
      <c r="F751" s="2">
        <v>6.3359432226169895E-5</v>
      </c>
    </row>
    <row r="752" spans="1:6" x14ac:dyDescent="0.2">
      <c r="A752" t="s">
        <v>2782</v>
      </c>
      <c r="B752" s="2">
        <v>5.1792848126459597E-11</v>
      </c>
      <c r="C752">
        <v>0.31337588055051901</v>
      </c>
      <c r="D752">
        <v>0.436</v>
      </c>
      <c r="E752">
        <v>0.16700000000000001</v>
      </c>
      <c r="F752" s="2">
        <v>1.6721321017627499E-6</v>
      </c>
    </row>
    <row r="753" spans="1:6" x14ac:dyDescent="0.2">
      <c r="A753" t="s">
        <v>3048</v>
      </c>
      <c r="B753" s="2">
        <v>5.3557899153300801E-10</v>
      </c>
      <c r="C753">
        <v>0.31378875333071399</v>
      </c>
      <c r="D753">
        <v>0.64100000000000001</v>
      </c>
      <c r="E753">
        <v>0.33700000000000002</v>
      </c>
      <c r="F753" s="2">
        <v>1.72911677416431E-5</v>
      </c>
    </row>
    <row r="754" spans="1:6" x14ac:dyDescent="0.2">
      <c r="A754" t="s">
        <v>24</v>
      </c>
      <c r="B754" s="2">
        <v>8.2462014225660806E-9</v>
      </c>
      <c r="C754">
        <v>0.31382502600032702</v>
      </c>
      <c r="D754">
        <v>0.73499999999999999</v>
      </c>
      <c r="E754">
        <v>0.47599999999999998</v>
      </c>
      <c r="F754" s="2">
        <v>2.6622861292754501E-4</v>
      </c>
    </row>
    <row r="755" spans="1:6" x14ac:dyDescent="0.2">
      <c r="A755" t="s">
        <v>2600</v>
      </c>
      <c r="B755" s="2">
        <v>6.4250874940572004E-8</v>
      </c>
      <c r="C755">
        <v>0.31385174322134002</v>
      </c>
      <c r="D755">
        <v>0.79600000000000004</v>
      </c>
      <c r="E755">
        <v>0.623</v>
      </c>
      <c r="F755">
        <v>2.0743394974563601E-3</v>
      </c>
    </row>
    <row r="756" spans="1:6" x14ac:dyDescent="0.2">
      <c r="A756" t="s">
        <v>256</v>
      </c>
      <c r="B756" s="2">
        <v>1.7898267413701899E-9</v>
      </c>
      <c r="C756">
        <v>0.31399660604580498</v>
      </c>
      <c r="D756">
        <v>0.71799999999999997</v>
      </c>
      <c r="E756">
        <v>0.44800000000000001</v>
      </c>
      <c r="F756" s="2">
        <v>5.7784556345136702E-5</v>
      </c>
    </row>
    <row r="757" spans="1:6" x14ac:dyDescent="0.2">
      <c r="A757" t="s">
        <v>2971</v>
      </c>
      <c r="B757" s="2">
        <v>2.4716576732352302E-7</v>
      </c>
      <c r="C757">
        <v>0.31401311295391099</v>
      </c>
      <c r="D757">
        <v>0.82299999999999995</v>
      </c>
      <c r="E757">
        <v>0.66300000000000003</v>
      </c>
      <c r="F757">
        <v>7.9797467980399495E-3</v>
      </c>
    </row>
    <row r="758" spans="1:6" x14ac:dyDescent="0.2">
      <c r="A758" t="s">
        <v>201</v>
      </c>
      <c r="B758" s="2">
        <v>1.6738425577623699E-7</v>
      </c>
      <c r="C758">
        <v>0.31429529386802901</v>
      </c>
      <c r="D758">
        <v>0.81799999999999995</v>
      </c>
      <c r="E758">
        <v>0.63100000000000001</v>
      </c>
      <c r="F758">
        <v>5.4040006977358101E-3</v>
      </c>
    </row>
    <row r="759" spans="1:6" x14ac:dyDescent="0.2">
      <c r="A759" t="s">
        <v>1385</v>
      </c>
      <c r="B759" s="2">
        <v>2.0841967064999001E-8</v>
      </c>
      <c r="C759">
        <v>0.31510583493928201</v>
      </c>
      <c r="D759">
        <v>0.96099999999999997</v>
      </c>
      <c r="E759">
        <v>0.92500000000000004</v>
      </c>
      <c r="F759" s="2">
        <v>6.72882906693495E-4</v>
      </c>
    </row>
    <row r="760" spans="1:6" x14ac:dyDescent="0.2">
      <c r="A760" t="s">
        <v>2257</v>
      </c>
      <c r="B760" s="2">
        <v>8.2635076762953105E-8</v>
      </c>
      <c r="C760">
        <v>0.31540431205910802</v>
      </c>
      <c r="D760">
        <v>0.74</v>
      </c>
      <c r="E760">
        <v>0.50800000000000001</v>
      </c>
      <c r="F760">
        <v>2.6678734532919399E-3</v>
      </c>
    </row>
    <row r="761" spans="1:6" x14ac:dyDescent="0.2">
      <c r="A761" t="s">
        <v>1751</v>
      </c>
      <c r="B761" s="2">
        <v>4.7082111859695299E-7</v>
      </c>
      <c r="C761">
        <v>0.31544149830840901</v>
      </c>
      <c r="D761">
        <v>0.85099999999999998</v>
      </c>
      <c r="E761">
        <v>0.64700000000000002</v>
      </c>
      <c r="F761">
        <v>1.5200459813902599E-2</v>
      </c>
    </row>
    <row r="762" spans="1:6" x14ac:dyDescent="0.2">
      <c r="A762" t="s">
        <v>1587</v>
      </c>
      <c r="B762" s="2">
        <v>5.5993172331270798E-11</v>
      </c>
      <c r="C762">
        <v>0.31551447309507202</v>
      </c>
      <c r="D762">
        <v>0.63500000000000001</v>
      </c>
      <c r="E762">
        <v>0.34100000000000003</v>
      </c>
      <c r="F762" s="2">
        <v>1.8077395687150699E-6</v>
      </c>
    </row>
    <row r="763" spans="1:6" x14ac:dyDescent="0.2">
      <c r="A763" t="s">
        <v>1702</v>
      </c>
      <c r="B763" s="2">
        <v>6.3171110076467895E-7</v>
      </c>
      <c r="C763">
        <v>0.31559117377517298</v>
      </c>
      <c r="D763">
        <v>0.96099999999999997</v>
      </c>
      <c r="E763">
        <v>0.873</v>
      </c>
      <c r="F763">
        <v>2.0394792888187602E-2</v>
      </c>
    </row>
    <row r="764" spans="1:6" x14ac:dyDescent="0.2">
      <c r="A764" t="s">
        <v>1614</v>
      </c>
      <c r="B764" s="2">
        <v>1.06162879086793E-7</v>
      </c>
      <c r="C764">
        <v>0.31563570894367998</v>
      </c>
      <c r="D764">
        <v>0.61299999999999999</v>
      </c>
      <c r="E764">
        <v>0.38500000000000001</v>
      </c>
      <c r="F764">
        <v>3.4274685513171099E-3</v>
      </c>
    </row>
    <row r="765" spans="1:6" x14ac:dyDescent="0.2">
      <c r="A765" t="s">
        <v>2480</v>
      </c>
      <c r="B765" s="2">
        <v>5.1957049254533798E-11</v>
      </c>
      <c r="C765">
        <v>0.31595781000470202</v>
      </c>
      <c r="D765">
        <v>0.54700000000000004</v>
      </c>
      <c r="E765">
        <v>0.24199999999999999</v>
      </c>
      <c r="F765" s="2">
        <v>1.67743333518262E-6</v>
      </c>
    </row>
    <row r="766" spans="1:6" x14ac:dyDescent="0.2">
      <c r="A766" t="s">
        <v>1743</v>
      </c>
      <c r="B766" s="2">
        <v>8.16798694301589E-14</v>
      </c>
      <c r="C766">
        <v>0.31599911115861901</v>
      </c>
      <c r="D766">
        <v>0.436</v>
      </c>
      <c r="E766">
        <v>0.115</v>
      </c>
      <c r="F766" s="2">
        <v>2.6370345845526802E-9</v>
      </c>
    </row>
    <row r="767" spans="1:6" x14ac:dyDescent="0.2">
      <c r="A767" t="s">
        <v>135</v>
      </c>
      <c r="B767" s="2">
        <v>3.3261295470969802E-7</v>
      </c>
      <c r="C767">
        <v>0.31604730691196098</v>
      </c>
      <c r="D767">
        <v>0.82899999999999996</v>
      </c>
      <c r="E767">
        <v>0.63100000000000001</v>
      </c>
      <c r="F767">
        <v>1.07384092428026E-2</v>
      </c>
    </row>
    <row r="768" spans="1:6" x14ac:dyDescent="0.2">
      <c r="A768" t="s">
        <v>3059</v>
      </c>
      <c r="B768" s="2">
        <v>1.5849035768713101E-10</v>
      </c>
      <c r="C768">
        <v>0.31605179035459202</v>
      </c>
      <c r="D768">
        <v>0.63</v>
      </c>
      <c r="E768">
        <v>0.313</v>
      </c>
      <c r="F768" s="2">
        <v>5.1168611979290501E-6</v>
      </c>
    </row>
    <row r="769" spans="1:6" x14ac:dyDescent="0.2">
      <c r="A769" t="s">
        <v>247</v>
      </c>
      <c r="B769" s="2">
        <v>2.34490734295209E-7</v>
      </c>
      <c r="C769">
        <v>0.31654595778063599</v>
      </c>
      <c r="D769">
        <v>0.82299999999999995</v>
      </c>
      <c r="E769">
        <v>0.64700000000000002</v>
      </c>
      <c r="F769">
        <v>7.5705333567208499E-3</v>
      </c>
    </row>
    <row r="770" spans="1:6" x14ac:dyDescent="0.2">
      <c r="A770" t="s">
        <v>2907</v>
      </c>
      <c r="B770" s="2">
        <v>1.64194823396234E-12</v>
      </c>
      <c r="C770">
        <v>0.31692751977719602</v>
      </c>
      <c r="D770">
        <v>0.436</v>
      </c>
      <c r="E770">
        <v>0.14299999999999999</v>
      </c>
      <c r="F770" s="2">
        <v>5.3010298733474302E-8</v>
      </c>
    </row>
    <row r="771" spans="1:6" x14ac:dyDescent="0.2">
      <c r="A771" t="s">
        <v>678</v>
      </c>
      <c r="B771" s="2">
        <v>2.53976407537053E-8</v>
      </c>
      <c r="C771">
        <v>0.31699095540401701</v>
      </c>
      <c r="D771">
        <v>0.85099999999999998</v>
      </c>
      <c r="E771">
        <v>0.68700000000000006</v>
      </c>
      <c r="F771" s="2">
        <v>8.1996283173337795E-4</v>
      </c>
    </row>
    <row r="772" spans="1:6" x14ac:dyDescent="0.2">
      <c r="A772" t="s">
        <v>2954</v>
      </c>
      <c r="B772" s="2">
        <v>1.3593838456443001E-6</v>
      </c>
      <c r="C772">
        <v>0.317238839111191</v>
      </c>
      <c r="D772">
        <v>0.63500000000000001</v>
      </c>
      <c r="E772">
        <v>0.40899999999999997</v>
      </c>
      <c r="F772">
        <v>4.3887707456626401E-2</v>
      </c>
    </row>
    <row r="773" spans="1:6" x14ac:dyDescent="0.2">
      <c r="A773" t="s">
        <v>2337</v>
      </c>
      <c r="B773" s="2">
        <v>1.7707791289489999E-7</v>
      </c>
      <c r="C773">
        <v>0.31733711377744001</v>
      </c>
      <c r="D773">
        <v>0.751</v>
      </c>
      <c r="E773">
        <v>0.50800000000000001</v>
      </c>
      <c r="F773">
        <v>5.7169604178118399E-3</v>
      </c>
    </row>
    <row r="774" spans="1:6" x14ac:dyDescent="0.2">
      <c r="A774" t="s">
        <v>2838</v>
      </c>
      <c r="B774" s="2">
        <v>3.34354783192478E-9</v>
      </c>
      <c r="C774">
        <v>0.31735677472479401</v>
      </c>
      <c r="D774">
        <v>0.48099999999999998</v>
      </c>
      <c r="E774">
        <v>0.214</v>
      </c>
      <c r="F774" s="2">
        <v>1.07946441753691E-4</v>
      </c>
    </row>
    <row r="775" spans="1:6" x14ac:dyDescent="0.2">
      <c r="A775" t="s">
        <v>173</v>
      </c>
      <c r="B775" s="2">
        <v>5.6254214757652601E-11</v>
      </c>
      <c r="C775">
        <v>0.31767458787277197</v>
      </c>
      <c r="D775">
        <v>0.99399999999999999</v>
      </c>
      <c r="E775">
        <v>0.97599999999999998</v>
      </c>
      <c r="F775" s="2">
        <v>1.81616732345081E-6</v>
      </c>
    </row>
    <row r="776" spans="1:6" x14ac:dyDescent="0.2">
      <c r="A776" t="s">
        <v>2517</v>
      </c>
      <c r="B776" s="2">
        <v>3.9542877774629502E-10</v>
      </c>
      <c r="C776">
        <v>0.31777546291212</v>
      </c>
      <c r="D776">
        <v>0.57999999999999996</v>
      </c>
      <c r="E776">
        <v>0.28999999999999998</v>
      </c>
      <c r="F776" s="2">
        <v>1.27664180895391E-5</v>
      </c>
    </row>
    <row r="777" spans="1:6" x14ac:dyDescent="0.2">
      <c r="A777" t="s">
        <v>1559</v>
      </c>
      <c r="B777" s="2">
        <v>1.7420944323176901E-7</v>
      </c>
      <c r="C777">
        <v>0.31779462810179598</v>
      </c>
      <c r="D777">
        <v>0.79</v>
      </c>
      <c r="E777">
        <v>0.63900000000000001</v>
      </c>
      <c r="F777">
        <v>5.6243518747376604E-3</v>
      </c>
    </row>
    <row r="778" spans="1:6" x14ac:dyDescent="0.2">
      <c r="A778" t="s">
        <v>2975</v>
      </c>
      <c r="B778" s="2">
        <v>2.0190859140728201E-7</v>
      </c>
      <c r="C778">
        <v>0.31822432167729903</v>
      </c>
      <c r="D778">
        <v>0.68</v>
      </c>
      <c r="E778">
        <v>0.44400000000000001</v>
      </c>
      <c r="F778">
        <v>6.5186188735841099E-3</v>
      </c>
    </row>
    <row r="779" spans="1:6" x14ac:dyDescent="0.2">
      <c r="A779" t="s">
        <v>3012</v>
      </c>
      <c r="B779" s="2">
        <v>1.9279643116307302E-8</v>
      </c>
      <c r="C779">
        <v>0.31833631460128903</v>
      </c>
      <c r="D779">
        <v>0.55200000000000005</v>
      </c>
      <c r="E779">
        <v>0.30199999999999999</v>
      </c>
      <c r="F779" s="2">
        <v>6.2244327800998101E-4</v>
      </c>
    </row>
    <row r="780" spans="1:6" x14ac:dyDescent="0.2">
      <c r="A780" t="s">
        <v>2526</v>
      </c>
      <c r="B780" s="2">
        <v>7.2702722564114403E-13</v>
      </c>
      <c r="C780">
        <v>0.31844031255258998</v>
      </c>
      <c r="D780">
        <v>0.497</v>
      </c>
      <c r="E780">
        <v>0.17499999999999999</v>
      </c>
      <c r="F780" s="2">
        <v>2.3472073979824301E-8</v>
      </c>
    </row>
    <row r="781" spans="1:6" x14ac:dyDescent="0.2">
      <c r="A781" t="s">
        <v>558</v>
      </c>
      <c r="B781" s="2">
        <v>2.0386242311626599E-7</v>
      </c>
      <c r="C781">
        <v>0.31866768080751801</v>
      </c>
      <c r="D781">
        <v>0.77300000000000002</v>
      </c>
      <c r="E781">
        <v>0.55600000000000005</v>
      </c>
      <c r="F781">
        <v>6.5816983303086498E-3</v>
      </c>
    </row>
    <row r="782" spans="1:6" x14ac:dyDescent="0.2">
      <c r="A782" t="s">
        <v>1456</v>
      </c>
      <c r="B782" s="2">
        <v>7.4983748025409603E-8</v>
      </c>
      <c r="C782">
        <v>0.31878430940007901</v>
      </c>
      <c r="D782">
        <v>0.74</v>
      </c>
      <c r="E782">
        <v>0.5</v>
      </c>
      <c r="F782">
        <v>2.4208503050003401E-3</v>
      </c>
    </row>
    <row r="783" spans="1:6" x14ac:dyDescent="0.2">
      <c r="A783" t="s">
        <v>505</v>
      </c>
      <c r="B783" s="2">
        <v>3.4277631575780001E-10</v>
      </c>
      <c r="C783">
        <v>0.318793943638357</v>
      </c>
      <c r="D783">
        <v>0.92300000000000004</v>
      </c>
      <c r="E783">
        <v>0.79</v>
      </c>
      <c r="F783" s="2">
        <v>1.10665333542405E-5</v>
      </c>
    </row>
    <row r="784" spans="1:6" x14ac:dyDescent="0.2">
      <c r="A784" t="s">
        <v>142</v>
      </c>
      <c r="B784" s="2">
        <v>4.0006516621897702E-7</v>
      </c>
      <c r="C784">
        <v>0.31890232454198703</v>
      </c>
      <c r="D784">
        <v>0.65200000000000002</v>
      </c>
      <c r="E784">
        <v>0.42899999999999999</v>
      </c>
      <c r="F784">
        <v>1.29161038913796E-2</v>
      </c>
    </row>
    <row r="785" spans="1:6" x14ac:dyDescent="0.2">
      <c r="A785" t="s">
        <v>3068</v>
      </c>
      <c r="B785" s="2">
        <v>4.1253606530995903E-11</v>
      </c>
      <c r="C785">
        <v>0.31898133044632998</v>
      </c>
      <c r="D785">
        <v>0.442</v>
      </c>
      <c r="E785">
        <v>0.159</v>
      </c>
      <c r="F785" s="2">
        <v>1.3318726868531999E-6</v>
      </c>
    </row>
    <row r="786" spans="1:6" x14ac:dyDescent="0.2">
      <c r="A786" t="s">
        <v>3037</v>
      </c>
      <c r="B786" s="2">
        <v>1.3559954450981999E-9</v>
      </c>
      <c r="C786">
        <v>0.319360589610587</v>
      </c>
      <c r="D786">
        <v>0.66300000000000003</v>
      </c>
      <c r="E786">
        <v>0.38500000000000001</v>
      </c>
      <c r="F786" s="2">
        <v>4.3778312944995398E-5</v>
      </c>
    </row>
    <row r="787" spans="1:6" x14ac:dyDescent="0.2">
      <c r="A787" t="s">
        <v>538</v>
      </c>
      <c r="B787" s="2">
        <v>2.6321706139895699E-9</v>
      </c>
      <c r="C787">
        <v>0.319630043376327</v>
      </c>
      <c r="D787">
        <v>0.78500000000000003</v>
      </c>
      <c r="E787">
        <v>0.48</v>
      </c>
      <c r="F787" s="2">
        <v>8.4979628272653304E-5</v>
      </c>
    </row>
    <row r="788" spans="1:6" x14ac:dyDescent="0.2">
      <c r="A788" t="s">
        <v>3063</v>
      </c>
      <c r="B788" s="2">
        <v>8.8148037646260895E-11</v>
      </c>
      <c r="C788">
        <v>0.31990780883467701</v>
      </c>
      <c r="D788">
        <v>0.51400000000000001</v>
      </c>
      <c r="E788">
        <v>0.21</v>
      </c>
      <c r="F788" s="2">
        <v>2.8458593954095302E-6</v>
      </c>
    </row>
    <row r="789" spans="1:6" x14ac:dyDescent="0.2">
      <c r="A789" t="s">
        <v>2991</v>
      </c>
      <c r="B789" s="2">
        <v>8.2751736416282197E-8</v>
      </c>
      <c r="C789">
        <v>0.31994106226574698</v>
      </c>
      <c r="D789">
        <v>0.71799999999999997</v>
      </c>
      <c r="E789">
        <v>0.52800000000000002</v>
      </c>
      <c r="F789">
        <v>2.6716398101996699E-3</v>
      </c>
    </row>
    <row r="790" spans="1:6" x14ac:dyDescent="0.2">
      <c r="A790" t="s">
        <v>738</v>
      </c>
      <c r="B790" s="2">
        <v>7.1614741754974003E-11</v>
      </c>
      <c r="C790">
        <v>0.31998732490672799</v>
      </c>
      <c r="D790">
        <v>0.98299999999999998</v>
      </c>
      <c r="E790">
        <v>0.96</v>
      </c>
      <c r="F790" s="2">
        <v>2.31208193755933E-6</v>
      </c>
    </row>
    <row r="791" spans="1:6" x14ac:dyDescent="0.2">
      <c r="A791" t="s">
        <v>2595</v>
      </c>
      <c r="B791" s="2">
        <v>2.7633895364072198E-8</v>
      </c>
      <c r="C791">
        <v>0.32017931652954401</v>
      </c>
      <c r="D791">
        <v>0.69099999999999995</v>
      </c>
      <c r="E791">
        <v>0.45600000000000002</v>
      </c>
      <c r="F791" s="2">
        <v>8.9216031182907105E-4</v>
      </c>
    </row>
    <row r="792" spans="1:6" x14ac:dyDescent="0.2">
      <c r="A792" t="s">
        <v>412</v>
      </c>
      <c r="B792" s="2">
        <v>3.5757490176265299E-7</v>
      </c>
      <c r="C792">
        <v>0.32024942233827203</v>
      </c>
      <c r="D792">
        <v>0.71299999999999997</v>
      </c>
      <c r="E792">
        <v>0.50800000000000001</v>
      </c>
      <c r="F792">
        <v>1.15443057034072E-2</v>
      </c>
    </row>
    <row r="793" spans="1:6" x14ac:dyDescent="0.2">
      <c r="A793" t="s">
        <v>2566</v>
      </c>
      <c r="B793" s="2">
        <v>4.6946434203238199E-9</v>
      </c>
      <c r="C793">
        <v>0.32071547457014798</v>
      </c>
      <c r="D793">
        <v>0.65700000000000003</v>
      </c>
      <c r="E793">
        <v>0.40100000000000002</v>
      </c>
      <c r="F793" s="2">
        <v>1.51566562825154E-4</v>
      </c>
    </row>
    <row r="794" spans="1:6" x14ac:dyDescent="0.2">
      <c r="A794" t="s">
        <v>1462</v>
      </c>
      <c r="B794" s="2">
        <v>3.30693718968652E-7</v>
      </c>
      <c r="C794">
        <v>0.321332333591001</v>
      </c>
      <c r="D794">
        <v>0.71799999999999997</v>
      </c>
      <c r="E794">
        <v>0.47599999999999998</v>
      </c>
      <c r="F794">
        <v>1.0676446716902901E-2</v>
      </c>
    </row>
    <row r="795" spans="1:6" x14ac:dyDescent="0.2">
      <c r="A795" t="s">
        <v>1483</v>
      </c>
      <c r="B795" s="2">
        <v>4.8565135113174102E-8</v>
      </c>
      <c r="C795">
        <v>0.32137445246558999</v>
      </c>
      <c r="D795">
        <v>0.69599999999999995</v>
      </c>
      <c r="E795">
        <v>0.44400000000000001</v>
      </c>
      <c r="F795">
        <v>1.5679253871288201E-3</v>
      </c>
    </row>
    <row r="796" spans="1:6" x14ac:dyDescent="0.2">
      <c r="A796" t="s">
        <v>2575</v>
      </c>
      <c r="B796" s="2">
        <v>7.9492340827131002E-15</v>
      </c>
      <c r="C796">
        <v>0.32159644317526498</v>
      </c>
      <c r="D796">
        <v>0.55800000000000005</v>
      </c>
      <c r="E796">
        <v>0.20200000000000001</v>
      </c>
      <c r="F796" s="2">
        <v>2.5664102236039198E-10</v>
      </c>
    </row>
    <row r="797" spans="1:6" x14ac:dyDescent="0.2">
      <c r="A797" t="s">
        <v>1575</v>
      </c>
      <c r="B797" s="2">
        <v>4.9221794891805598E-10</v>
      </c>
      <c r="C797">
        <v>0.32173036494052998</v>
      </c>
      <c r="D797">
        <v>0.74</v>
      </c>
      <c r="E797">
        <v>0.46800000000000003</v>
      </c>
      <c r="F797" s="2">
        <v>1.5891256480819399E-5</v>
      </c>
    </row>
    <row r="798" spans="1:6" x14ac:dyDescent="0.2">
      <c r="A798" t="s">
        <v>31</v>
      </c>
      <c r="B798" s="2">
        <v>1.9997461575941E-8</v>
      </c>
      <c r="C798">
        <v>0.32178301318497998</v>
      </c>
      <c r="D798">
        <v>0.61299999999999999</v>
      </c>
      <c r="E798">
        <v>0.35699999999999998</v>
      </c>
      <c r="F798" s="2">
        <v>6.4561804697925603E-4</v>
      </c>
    </row>
    <row r="799" spans="1:6" x14ac:dyDescent="0.2">
      <c r="A799" t="s">
        <v>232</v>
      </c>
      <c r="B799" s="2">
        <v>7.9231035263233697E-7</v>
      </c>
      <c r="C799">
        <v>0.323017688414523</v>
      </c>
      <c r="D799">
        <v>0.64100000000000001</v>
      </c>
      <c r="E799">
        <v>0.40500000000000003</v>
      </c>
      <c r="F799">
        <v>2.5579739734734999E-2</v>
      </c>
    </row>
    <row r="800" spans="1:6" x14ac:dyDescent="0.2">
      <c r="A800" t="s">
        <v>278</v>
      </c>
      <c r="B800" s="2">
        <v>5.0470713966111404E-9</v>
      </c>
      <c r="C800">
        <v>0.32303717741292798</v>
      </c>
      <c r="D800">
        <v>0.91200000000000003</v>
      </c>
      <c r="E800">
        <v>0.82499999999999996</v>
      </c>
      <c r="F800" s="2">
        <v>1.6294470003959001E-4</v>
      </c>
    </row>
    <row r="801" spans="1:6" x14ac:dyDescent="0.2">
      <c r="A801" t="s">
        <v>1564</v>
      </c>
      <c r="B801" s="2">
        <v>1.32283969094624E-6</v>
      </c>
      <c r="C801">
        <v>0.32336503287197499</v>
      </c>
      <c r="D801">
        <v>0.72399999999999998</v>
      </c>
      <c r="E801">
        <v>0.59899999999999998</v>
      </c>
      <c r="F801">
        <v>4.2707879422199599E-2</v>
      </c>
    </row>
    <row r="802" spans="1:6" x14ac:dyDescent="0.2">
      <c r="A802" t="s">
        <v>1592</v>
      </c>
      <c r="B802" s="2">
        <v>3.5931391415272601E-9</v>
      </c>
      <c r="C802">
        <v>0.32376016085565501</v>
      </c>
      <c r="D802">
        <v>0.76800000000000002</v>
      </c>
      <c r="E802">
        <v>0.51600000000000001</v>
      </c>
      <c r="F802" s="2">
        <v>1.1600449718420699E-4</v>
      </c>
    </row>
    <row r="803" spans="1:6" x14ac:dyDescent="0.2">
      <c r="A803" t="s">
        <v>172</v>
      </c>
      <c r="B803" s="2">
        <v>1.5318773271928801E-9</v>
      </c>
      <c r="C803">
        <v>0.32486953190340501</v>
      </c>
      <c r="D803">
        <v>0.68</v>
      </c>
      <c r="E803">
        <v>0.42899999999999999</v>
      </c>
      <c r="F803" s="2">
        <v>4.9456659508422201E-5</v>
      </c>
    </row>
    <row r="804" spans="1:6" x14ac:dyDescent="0.2">
      <c r="A804" t="s">
        <v>2430</v>
      </c>
      <c r="B804" s="2">
        <v>2.0971244067911401E-13</v>
      </c>
      <c r="C804">
        <v>0.32524944978828302</v>
      </c>
      <c r="D804">
        <v>0.99399999999999999</v>
      </c>
      <c r="E804">
        <v>0.98399999999999999</v>
      </c>
      <c r="F804" s="2">
        <v>6.7705661473252103E-9</v>
      </c>
    </row>
    <row r="805" spans="1:6" x14ac:dyDescent="0.2">
      <c r="A805" t="s">
        <v>196</v>
      </c>
      <c r="B805" s="2">
        <v>4.1319218974117404E-9</v>
      </c>
      <c r="C805">
        <v>0.32530502126444899</v>
      </c>
      <c r="D805">
        <v>0.69599999999999995</v>
      </c>
      <c r="E805">
        <v>0.45600000000000002</v>
      </c>
      <c r="F805" s="2">
        <v>1.3339909845793801E-4</v>
      </c>
    </row>
    <row r="806" spans="1:6" x14ac:dyDescent="0.2">
      <c r="A806" t="s">
        <v>291</v>
      </c>
      <c r="B806" s="2">
        <v>1.7622965807846601E-10</v>
      </c>
      <c r="C806">
        <v>0.325305074318613</v>
      </c>
      <c r="D806">
        <v>0.55800000000000005</v>
      </c>
      <c r="E806">
        <v>0.25800000000000001</v>
      </c>
      <c r="F806" s="2">
        <v>5.6895745110632802E-6</v>
      </c>
    </row>
    <row r="807" spans="1:6" x14ac:dyDescent="0.2">
      <c r="A807" t="s">
        <v>632</v>
      </c>
      <c r="B807" s="2">
        <v>9.1492526850269995E-9</v>
      </c>
      <c r="C807">
        <v>0.32539760451030902</v>
      </c>
      <c r="D807">
        <v>0.72899999999999998</v>
      </c>
      <c r="E807">
        <v>0.52</v>
      </c>
      <c r="F807" s="2">
        <v>2.9538362293609602E-4</v>
      </c>
    </row>
    <row r="808" spans="1:6" x14ac:dyDescent="0.2">
      <c r="A808" t="s">
        <v>418</v>
      </c>
      <c r="B808" s="2">
        <v>3.9856199857759101E-7</v>
      </c>
      <c r="C808">
        <v>0.325795319772338</v>
      </c>
      <c r="D808">
        <v>0.80100000000000005</v>
      </c>
      <c r="E808">
        <v>0.57899999999999996</v>
      </c>
      <c r="F808">
        <v>1.28675741240775E-2</v>
      </c>
    </row>
    <row r="809" spans="1:6" x14ac:dyDescent="0.2">
      <c r="A809" t="s">
        <v>708</v>
      </c>
      <c r="B809" s="2">
        <v>1.5372667254321299E-6</v>
      </c>
      <c r="C809">
        <v>0.32586129541140901</v>
      </c>
      <c r="D809">
        <v>0.90100000000000002</v>
      </c>
      <c r="E809">
        <v>0.69799999999999995</v>
      </c>
      <c r="F809">
        <v>4.9630656230576303E-2</v>
      </c>
    </row>
    <row r="810" spans="1:6" x14ac:dyDescent="0.2">
      <c r="A810" t="s">
        <v>3033</v>
      </c>
      <c r="B810" s="2">
        <v>2.0763396594639101E-9</v>
      </c>
      <c r="C810">
        <v>0.32587257398991898</v>
      </c>
      <c r="D810">
        <v>0.71299999999999997</v>
      </c>
      <c r="E810">
        <v>0.42099999999999999</v>
      </c>
      <c r="F810" s="2">
        <v>6.7034625905792604E-5</v>
      </c>
    </row>
    <row r="811" spans="1:6" x14ac:dyDescent="0.2">
      <c r="A811" t="s">
        <v>64</v>
      </c>
      <c r="B811" s="2">
        <v>8.7818894675802096E-11</v>
      </c>
      <c r="C811">
        <v>0.32590626345928497</v>
      </c>
      <c r="D811">
        <v>0.64100000000000001</v>
      </c>
      <c r="E811">
        <v>0.31</v>
      </c>
      <c r="F811" s="2">
        <v>2.8352330146082701E-6</v>
      </c>
    </row>
    <row r="812" spans="1:6" x14ac:dyDescent="0.2">
      <c r="A812" t="s">
        <v>3095</v>
      </c>
      <c r="B812" s="2">
        <v>9.3818141013788393E-13</v>
      </c>
      <c r="C812">
        <v>0.32617196990695102</v>
      </c>
      <c r="D812">
        <v>0.59699999999999998</v>
      </c>
      <c r="E812">
        <v>0.254</v>
      </c>
      <c r="F812" s="2">
        <v>3.0289186826301499E-8</v>
      </c>
    </row>
    <row r="813" spans="1:6" x14ac:dyDescent="0.2">
      <c r="A813" t="s">
        <v>470</v>
      </c>
      <c r="B813" s="2">
        <v>8.8531852620967805E-9</v>
      </c>
      <c r="C813">
        <v>0.32617618625170902</v>
      </c>
      <c r="D813">
        <v>0.92800000000000005</v>
      </c>
      <c r="E813">
        <v>0.82499999999999996</v>
      </c>
      <c r="F813" s="2">
        <v>2.85825086186794E-4</v>
      </c>
    </row>
    <row r="814" spans="1:6" x14ac:dyDescent="0.2">
      <c r="A814" t="s">
        <v>1823</v>
      </c>
      <c r="B814" s="2">
        <v>2.7042679433506001E-7</v>
      </c>
      <c r="C814">
        <v>0.32622114659685703</v>
      </c>
      <c r="D814">
        <v>0.69099999999999995</v>
      </c>
      <c r="E814">
        <v>0.45200000000000001</v>
      </c>
      <c r="F814">
        <v>8.7307290551074303E-3</v>
      </c>
    </row>
    <row r="815" spans="1:6" x14ac:dyDescent="0.2">
      <c r="A815" t="s">
        <v>2224</v>
      </c>
      <c r="B815" s="2">
        <v>2.4002195642488798E-7</v>
      </c>
      <c r="C815">
        <v>0.32630608488979501</v>
      </c>
      <c r="D815">
        <v>0.95</v>
      </c>
      <c r="E815">
        <v>0.79</v>
      </c>
      <c r="F815">
        <v>7.7491088631775097E-3</v>
      </c>
    </row>
    <row r="816" spans="1:6" x14ac:dyDescent="0.2">
      <c r="A816" t="s">
        <v>2065</v>
      </c>
      <c r="B816" s="2">
        <v>5.0757942851459902E-15</v>
      </c>
      <c r="C816">
        <v>0.32647847343013903</v>
      </c>
      <c r="D816">
        <v>0.47499999999999998</v>
      </c>
      <c r="E816">
        <v>0.13100000000000001</v>
      </c>
      <c r="F816" s="2">
        <v>1.6387201849593801E-10</v>
      </c>
    </row>
    <row r="817" spans="1:6" x14ac:dyDescent="0.2">
      <c r="A817" t="s">
        <v>1772</v>
      </c>
      <c r="B817" s="2">
        <v>3.32463107294291E-9</v>
      </c>
      <c r="C817">
        <v>0.32667852146274501</v>
      </c>
      <c r="D817">
        <v>0.76800000000000002</v>
      </c>
      <c r="E817">
        <v>0.48</v>
      </c>
      <c r="F817" s="2">
        <v>1.07335714189962E-4</v>
      </c>
    </row>
    <row r="818" spans="1:6" x14ac:dyDescent="0.2">
      <c r="A818" t="s">
        <v>2647</v>
      </c>
      <c r="B818" s="2">
        <v>6.8760389588213096E-7</v>
      </c>
      <c r="C818">
        <v>0.32669536319815801</v>
      </c>
      <c r="D818">
        <v>0.61299999999999999</v>
      </c>
      <c r="E818">
        <v>0.39700000000000002</v>
      </c>
      <c r="F818">
        <v>2.2199291778554599E-2</v>
      </c>
    </row>
    <row r="819" spans="1:6" x14ac:dyDescent="0.2">
      <c r="A819" t="s">
        <v>1545</v>
      </c>
      <c r="B819" s="2">
        <v>1.45978023155707E-8</v>
      </c>
      <c r="C819">
        <v>0.32670142306938099</v>
      </c>
      <c r="D819">
        <v>0.95599999999999996</v>
      </c>
      <c r="E819">
        <v>0.88900000000000001</v>
      </c>
      <c r="F819" s="2">
        <v>4.7129004775820301E-4</v>
      </c>
    </row>
    <row r="820" spans="1:6" x14ac:dyDescent="0.2">
      <c r="A820" t="s">
        <v>1887</v>
      </c>
      <c r="B820" s="2">
        <v>2.15282956883101E-10</v>
      </c>
      <c r="C820">
        <v>0.32693554167706201</v>
      </c>
      <c r="D820">
        <v>0.61299999999999999</v>
      </c>
      <c r="E820">
        <v>0.32100000000000001</v>
      </c>
      <c r="F820" s="2">
        <v>6.9504102629709299E-6</v>
      </c>
    </row>
    <row r="821" spans="1:6" x14ac:dyDescent="0.2">
      <c r="A821" t="s">
        <v>3141</v>
      </c>
      <c r="B821" s="2">
        <v>6.81060471961225E-18</v>
      </c>
      <c r="C821">
        <v>0.32696569475023002</v>
      </c>
      <c r="D821">
        <v>0.37</v>
      </c>
      <c r="E821">
        <v>4.8000000000000001E-2</v>
      </c>
      <c r="F821" s="2">
        <v>2.1988037337268101E-13</v>
      </c>
    </row>
    <row r="822" spans="1:6" x14ac:dyDescent="0.2">
      <c r="A822" t="s">
        <v>2840</v>
      </c>
      <c r="B822" s="2">
        <v>8.8455922901702905E-7</v>
      </c>
      <c r="C822">
        <v>0.32735473297266798</v>
      </c>
      <c r="D822">
        <v>0.72399999999999998</v>
      </c>
      <c r="E822">
        <v>0.54400000000000004</v>
      </c>
      <c r="F822">
        <v>2.8557994708814701E-2</v>
      </c>
    </row>
    <row r="823" spans="1:6" x14ac:dyDescent="0.2">
      <c r="A823" t="s">
        <v>2985</v>
      </c>
      <c r="B823" s="2">
        <v>1.26123554641659E-7</v>
      </c>
      <c r="C823">
        <v>0.327877862730378</v>
      </c>
      <c r="D823">
        <v>0.53</v>
      </c>
      <c r="E823">
        <v>0.32500000000000001</v>
      </c>
      <c r="F823">
        <v>4.0718989616059797E-3</v>
      </c>
    </row>
    <row r="824" spans="1:6" x14ac:dyDescent="0.2">
      <c r="A824" t="s">
        <v>435</v>
      </c>
      <c r="B824" s="2">
        <v>2.3221062575487502E-9</v>
      </c>
      <c r="C824">
        <v>0.327898185304353</v>
      </c>
      <c r="D824">
        <v>0.74</v>
      </c>
      <c r="E824">
        <v>0.45200000000000001</v>
      </c>
      <c r="F824" s="2">
        <v>7.4969200524961497E-5</v>
      </c>
    </row>
    <row r="825" spans="1:6" x14ac:dyDescent="0.2">
      <c r="A825" t="s">
        <v>268</v>
      </c>
      <c r="B825" s="2">
        <v>1.9921753105900598E-9</v>
      </c>
      <c r="C825">
        <v>0.328057342548083</v>
      </c>
      <c r="D825">
        <v>0.878</v>
      </c>
      <c r="E825">
        <v>0.69799999999999995</v>
      </c>
      <c r="F825" s="2">
        <v>6.4317379902400297E-5</v>
      </c>
    </row>
    <row r="826" spans="1:6" x14ac:dyDescent="0.2">
      <c r="A826" t="s">
        <v>1557</v>
      </c>
      <c r="B826" s="2">
        <v>5.8647594048725198E-7</v>
      </c>
      <c r="C826">
        <v>0.32807193155078601</v>
      </c>
      <c r="D826">
        <v>0.77300000000000002</v>
      </c>
      <c r="E826">
        <v>0.57899999999999996</v>
      </c>
      <c r="F826">
        <v>1.8934375738630899E-2</v>
      </c>
    </row>
    <row r="827" spans="1:6" x14ac:dyDescent="0.2">
      <c r="A827" t="s">
        <v>1453</v>
      </c>
      <c r="B827" s="2">
        <v>1.3681370991814999E-8</v>
      </c>
      <c r="C827">
        <v>0.32849154393909902</v>
      </c>
      <c r="D827">
        <v>0.81799999999999995</v>
      </c>
      <c r="E827">
        <v>0.59099999999999997</v>
      </c>
      <c r="F827" s="2">
        <v>4.41703062470747E-4</v>
      </c>
    </row>
    <row r="828" spans="1:6" x14ac:dyDescent="0.2">
      <c r="A828" t="s">
        <v>203</v>
      </c>
      <c r="B828" s="2">
        <v>1.6921704121326701E-9</v>
      </c>
      <c r="C828">
        <v>0.32906858237853298</v>
      </c>
      <c r="D828">
        <v>0.65700000000000003</v>
      </c>
      <c r="E828">
        <v>0.36899999999999999</v>
      </c>
      <c r="F828" s="2">
        <v>5.4631721755703298E-5</v>
      </c>
    </row>
    <row r="829" spans="1:6" x14ac:dyDescent="0.2">
      <c r="A829" t="s">
        <v>3091</v>
      </c>
      <c r="B829" s="2">
        <v>1.1681608217784601E-12</v>
      </c>
      <c r="C829">
        <v>0.32948782795618098</v>
      </c>
      <c r="D829">
        <v>0.44800000000000001</v>
      </c>
      <c r="E829">
        <v>0.14699999999999999</v>
      </c>
      <c r="F829" s="2">
        <v>3.7714072131117801E-8</v>
      </c>
    </row>
    <row r="830" spans="1:6" x14ac:dyDescent="0.2">
      <c r="A830" t="s">
        <v>2270</v>
      </c>
      <c r="B830" s="2">
        <v>1.43302397173794E-9</v>
      </c>
      <c r="C830">
        <v>0.32962140115338401</v>
      </c>
      <c r="D830">
        <v>0.66300000000000003</v>
      </c>
      <c r="E830">
        <v>0.373</v>
      </c>
      <c r="F830" s="2">
        <v>4.6265178927559501E-5</v>
      </c>
    </row>
    <row r="831" spans="1:6" x14ac:dyDescent="0.2">
      <c r="A831" t="s">
        <v>552</v>
      </c>
      <c r="B831" s="2">
        <v>6.3134298192544499E-9</v>
      </c>
      <c r="C831">
        <v>0.33001384492191099</v>
      </c>
      <c r="D831">
        <v>0.75700000000000001</v>
      </c>
      <c r="E831">
        <v>0.52400000000000002</v>
      </c>
      <c r="F831" s="2">
        <v>2.0382908171463001E-4</v>
      </c>
    </row>
    <row r="832" spans="1:6" x14ac:dyDescent="0.2">
      <c r="A832" t="s">
        <v>3067</v>
      </c>
      <c r="B832" s="2">
        <v>4.3505988159120099E-11</v>
      </c>
      <c r="C832">
        <v>0.33056365611679001</v>
      </c>
      <c r="D832">
        <v>0.65200000000000002</v>
      </c>
      <c r="E832">
        <v>0.33700000000000002</v>
      </c>
      <c r="F832" s="2">
        <v>1.4045908277171899E-6</v>
      </c>
    </row>
    <row r="833" spans="1:6" x14ac:dyDescent="0.2">
      <c r="A833" t="s">
        <v>1380</v>
      </c>
      <c r="B833" s="2">
        <v>3.3904798438826998E-8</v>
      </c>
      <c r="C833">
        <v>0.33110381702450298</v>
      </c>
      <c r="D833">
        <v>0.93400000000000005</v>
      </c>
      <c r="E833">
        <v>0.86499999999999999</v>
      </c>
      <c r="F833">
        <v>1.09461641759753E-3</v>
      </c>
    </row>
    <row r="834" spans="1:6" x14ac:dyDescent="0.2">
      <c r="A834" t="s">
        <v>486</v>
      </c>
      <c r="B834" s="2">
        <v>1.2695137307863E-8</v>
      </c>
      <c r="C834">
        <v>0.33121599703160098</v>
      </c>
      <c r="D834">
        <v>0.79600000000000004</v>
      </c>
      <c r="E834">
        <v>0.53600000000000003</v>
      </c>
      <c r="F834" s="2">
        <v>4.0986250798435899E-4</v>
      </c>
    </row>
    <row r="835" spans="1:6" x14ac:dyDescent="0.2">
      <c r="A835" t="s">
        <v>251</v>
      </c>
      <c r="B835" s="2">
        <v>2.8652551370003501E-8</v>
      </c>
      <c r="C835">
        <v>0.33147445860043101</v>
      </c>
      <c r="D835">
        <v>0.89</v>
      </c>
      <c r="E835">
        <v>0.75</v>
      </c>
      <c r="F835" s="2">
        <v>9.25047620980563E-4</v>
      </c>
    </row>
    <row r="836" spans="1:6" x14ac:dyDescent="0.2">
      <c r="A836" t="s">
        <v>311</v>
      </c>
      <c r="B836" s="2">
        <v>1.4521206580410199E-10</v>
      </c>
      <c r="C836">
        <v>0.33153456636769102</v>
      </c>
      <c r="D836">
        <v>0.97799999999999998</v>
      </c>
      <c r="E836">
        <v>0.94399999999999995</v>
      </c>
      <c r="F836" s="2">
        <v>4.6881715444854502E-6</v>
      </c>
    </row>
    <row r="837" spans="1:6" x14ac:dyDescent="0.2">
      <c r="A837" t="s">
        <v>3024</v>
      </c>
      <c r="B837" s="2">
        <v>4.47654611809988E-9</v>
      </c>
      <c r="C837">
        <v>0.33194339999334899</v>
      </c>
      <c r="D837">
        <v>0.41399999999999998</v>
      </c>
      <c r="E837">
        <v>0.17499999999999999</v>
      </c>
      <c r="F837" s="2">
        <v>1.44525291422854E-4</v>
      </c>
    </row>
    <row r="838" spans="1:6" x14ac:dyDescent="0.2">
      <c r="A838" t="s">
        <v>677</v>
      </c>
      <c r="B838" s="2">
        <v>2.7759283923753501E-10</v>
      </c>
      <c r="C838">
        <v>0.33195721125935501</v>
      </c>
      <c r="D838">
        <v>0.68500000000000005</v>
      </c>
      <c r="E838">
        <v>0.42499999999999999</v>
      </c>
      <c r="F838" s="2">
        <v>8.9620848147838294E-6</v>
      </c>
    </row>
    <row r="839" spans="1:6" x14ac:dyDescent="0.2">
      <c r="A839" t="s">
        <v>2993</v>
      </c>
      <c r="B839" s="2">
        <v>7.9636329136218503E-8</v>
      </c>
      <c r="C839">
        <v>0.33252050463188099</v>
      </c>
      <c r="D839">
        <v>0.61299999999999999</v>
      </c>
      <c r="E839">
        <v>0.377</v>
      </c>
      <c r="F839">
        <v>2.57105888616281E-3</v>
      </c>
    </row>
    <row r="840" spans="1:6" x14ac:dyDescent="0.2">
      <c r="A840" t="s">
        <v>2043</v>
      </c>
      <c r="B840" s="2">
        <v>6.7884090051349E-8</v>
      </c>
      <c r="C840">
        <v>0.33258321028951499</v>
      </c>
      <c r="D840">
        <v>0.84499999999999997</v>
      </c>
      <c r="E840">
        <v>0.623</v>
      </c>
      <c r="F840">
        <v>2.1916378473078001E-3</v>
      </c>
    </row>
    <row r="841" spans="1:6" x14ac:dyDescent="0.2">
      <c r="A841" t="s">
        <v>139</v>
      </c>
      <c r="B841" s="2">
        <v>7.4537518280702397E-10</v>
      </c>
      <c r="C841">
        <v>0.33267902743909999</v>
      </c>
      <c r="D841">
        <v>0.69599999999999995</v>
      </c>
      <c r="E841">
        <v>0.40899999999999997</v>
      </c>
      <c r="F841" s="2">
        <v>2.4064437776924698E-5</v>
      </c>
    </row>
    <row r="842" spans="1:6" x14ac:dyDescent="0.2">
      <c r="A842" t="s">
        <v>1864</v>
      </c>
      <c r="B842" s="2">
        <v>7.8729125975214794E-8</v>
      </c>
      <c r="C842">
        <v>0.33290628087243301</v>
      </c>
      <c r="D842">
        <v>0.84</v>
      </c>
      <c r="E842">
        <v>0.64700000000000002</v>
      </c>
      <c r="F842">
        <v>2.54176983210981E-3</v>
      </c>
    </row>
    <row r="843" spans="1:6" x14ac:dyDescent="0.2">
      <c r="A843" t="s">
        <v>2911</v>
      </c>
      <c r="B843" s="2">
        <v>2.5212036475234E-9</v>
      </c>
      <c r="C843">
        <v>0.33305311086334699</v>
      </c>
      <c r="D843">
        <v>0.73499999999999999</v>
      </c>
      <c r="E843">
        <v>0.437</v>
      </c>
      <c r="F843" s="2">
        <v>8.1397059760292994E-5</v>
      </c>
    </row>
    <row r="844" spans="1:6" x14ac:dyDescent="0.2">
      <c r="A844" t="s">
        <v>2836</v>
      </c>
      <c r="B844" s="2">
        <v>6.84289874310349E-13</v>
      </c>
      <c r="C844">
        <v>0.33312011657510698</v>
      </c>
      <c r="D844">
        <v>0.56899999999999995</v>
      </c>
      <c r="E844">
        <v>0.24199999999999999</v>
      </c>
      <c r="F844" s="2">
        <v>2.20922985921096E-8</v>
      </c>
    </row>
    <row r="845" spans="1:6" x14ac:dyDescent="0.2">
      <c r="A845" t="s">
        <v>2714</v>
      </c>
      <c r="B845" s="2">
        <v>9.3589666939717793E-12</v>
      </c>
      <c r="C845">
        <v>0.333682769654565</v>
      </c>
      <c r="D845">
        <v>0.59699999999999998</v>
      </c>
      <c r="E845">
        <v>0.25800000000000001</v>
      </c>
      <c r="F845" s="2">
        <v>3.0215423971487798E-7</v>
      </c>
    </row>
    <row r="846" spans="1:6" x14ac:dyDescent="0.2">
      <c r="A846" t="s">
        <v>1455</v>
      </c>
      <c r="B846" s="2">
        <v>2.5809650082462E-9</v>
      </c>
      <c r="C846">
        <v>0.33413661853549698</v>
      </c>
      <c r="D846">
        <v>0.751</v>
      </c>
      <c r="E846">
        <v>0.504</v>
      </c>
      <c r="F846" s="2">
        <v>8.3326455291228704E-5</v>
      </c>
    </row>
    <row r="847" spans="1:6" x14ac:dyDescent="0.2">
      <c r="A847" t="s">
        <v>2864</v>
      </c>
      <c r="B847" s="2">
        <v>6.5719360173437702E-8</v>
      </c>
      <c r="C847">
        <v>0.33415234383847697</v>
      </c>
      <c r="D847">
        <v>0.63500000000000001</v>
      </c>
      <c r="E847">
        <v>0.40100000000000002</v>
      </c>
      <c r="F847">
        <v>2.1217495431994299E-3</v>
      </c>
    </row>
    <row r="848" spans="1:6" x14ac:dyDescent="0.2">
      <c r="A848" t="s">
        <v>3070</v>
      </c>
      <c r="B848" s="2">
        <v>2.74120848399134E-11</v>
      </c>
      <c r="C848">
        <v>0.334795949523291</v>
      </c>
      <c r="D848">
        <v>0.63500000000000001</v>
      </c>
      <c r="E848">
        <v>0.30599999999999999</v>
      </c>
      <c r="F848" s="2">
        <v>8.8499915905660596E-7</v>
      </c>
    </row>
    <row r="849" spans="1:6" x14ac:dyDescent="0.2">
      <c r="A849" t="s">
        <v>1589</v>
      </c>
      <c r="B849" s="2">
        <v>1.4445651880487199E-7</v>
      </c>
      <c r="C849">
        <v>0.33514656005621302</v>
      </c>
      <c r="D849">
        <v>0.75700000000000001</v>
      </c>
      <c r="E849">
        <v>0.56699999999999995</v>
      </c>
      <c r="F849">
        <v>4.6637787096153E-3</v>
      </c>
    </row>
    <row r="850" spans="1:6" x14ac:dyDescent="0.2">
      <c r="A850" t="s">
        <v>625</v>
      </c>
      <c r="B850" s="2">
        <v>1.2705914651576699E-11</v>
      </c>
      <c r="C850">
        <v>0.33520984194647502</v>
      </c>
      <c r="D850">
        <v>0.73499999999999999</v>
      </c>
      <c r="E850">
        <v>0.40500000000000003</v>
      </c>
      <c r="F850" s="2">
        <v>4.1021045452615598E-7</v>
      </c>
    </row>
    <row r="851" spans="1:6" x14ac:dyDescent="0.2">
      <c r="A851" t="s">
        <v>2572</v>
      </c>
      <c r="B851" s="2">
        <v>2.3753585081909901E-8</v>
      </c>
      <c r="C851">
        <v>0.33552864827206902</v>
      </c>
      <c r="D851">
        <v>0.84</v>
      </c>
      <c r="E851">
        <v>0.63100000000000001</v>
      </c>
      <c r="F851" s="2">
        <v>7.66884494369464E-4</v>
      </c>
    </row>
    <row r="852" spans="1:6" x14ac:dyDescent="0.2">
      <c r="A852" t="s">
        <v>252</v>
      </c>
      <c r="B852" s="2">
        <v>6.9955338284743804E-9</v>
      </c>
      <c r="C852">
        <v>0.336199006898665</v>
      </c>
      <c r="D852">
        <v>0.86199999999999999</v>
      </c>
      <c r="E852">
        <v>0.65100000000000002</v>
      </c>
      <c r="F852" s="2">
        <v>2.2585080965229501E-4</v>
      </c>
    </row>
    <row r="853" spans="1:6" x14ac:dyDescent="0.2">
      <c r="A853" t="s">
        <v>1384</v>
      </c>
      <c r="B853" s="2">
        <v>2.1508817572316901E-8</v>
      </c>
      <c r="C853">
        <v>0.336276372190837</v>
      </c>
      <c r="D853">
        <v>0.76200000000000001</v>
      </c>
      <c r="E853">
        <v>0.53600000000000003</v>
      </c>
      <c r="F853" s="2">
        <v>6.9441217532225296E-4</v>
      </c>
    </row>
    <row r="854" spans="1:6" x14ac:dyDescent="0.2">
      <c r="A854" t="s">
        <v>714</v>
      </c>
      <c r="B854" s="2">
        <v>2.2914852850866901E-9</v>
      </c>
      <c r="C854">
        <v>0.336293659387773</v>
      </c>
      <c r="D854">
        <v>0.90100000000000002</v>
      </c>
      <c r="E854">
        <v>0.71399999999999997</v>
      </c>
      <c r="F854" s="2">
        <v>7.3980602429023706E-5</v>
      </c>
    </row>
    <row r="855" spans="1:6" x14ac:dyDescent="0.2">
      <c r="A855" t="s">
        <v>1432</v>
      </c>
      <c r="B855" s="2">
        <v>1.0931031565026201E-9</v>
      </c>
      <c r="C855">
        <v>0.33630694798309202</v>
      </c>
      <c r="D855">
        <v>0.90600000000000003</v>
      </c>
      <c r="E855">
        <v>0.76200000000000001</v>
      </c>
      <c r="F855" s="2">
        <v>3.5290835407687203E-5</v>
      </c>
    </row>
    <row r="856" spans="1:6" x14ac:dyDescent="0.2">
      <c r="A856" t="s">
        <v>832</v>
      </c>
      <c r="B856" s="2">
        <v>1.48268610118047E-9</v>
      </c>
      <c r="C856">
        <v>0.33649209137628699</v>
      </c>
      <c r="D856">
        <v>0.82299999999999995</v>
      </c>
      <c r="E856">
        <v>0.56299999999999994</v>
      </c>
      <c r="F856" s="2">
        <v>4.7868520776611603E-5</v>
      </c>
    </row>
    <row r="857" spans="1:6" x14ac:dyDescent="0.2">
      <c r="A857" t="s">
        <v>2596</v>
      </c>
      <c r="B857" s="2">
        <v>1.124514309945E-7</v>
      </c>
      <c r="C857">
        <v>0.33659200025966801</v>
      </c>
      <c r="D857">
        <v>0.72899999999999998</v>
      </c>
      <c r="E857">
        <v>0.48399999999999999</v>
      </c>
      <c r="F857">
        <v>3.6304944496574299E-3</v>
      </c>
    </row>
    <row r="858" spans="1:6" x14ac:dyDescent="0.2">
      <c r="A858" t="s">
        <v>1420</v>
      </c>
      <c r="B858" s="2">
        <v>9.5076726509503695E-8</v>
      </c>
      <c r="C858">
        <v>0.33688925877735398</v>
      </c>
      <c r="D858">
        <v>0.76200000000000001</v>
      </c>
      <c r="E858">
        <v>0.54</v>
      </c>
      <c r="F858">
        <v>3.0695521153593199E-3</v>
      </c>
    </row>
    <row r="859" spans="1:6" x14ac:dyDescent="0.2">
      <c r="A859" t="s">
        <v>2603</v>
      </c>
      <c r="B859" s="2">
        <v>5.3117955946133299E-17</v>
      </c>
      <c r="C859">
        <v>0.33733156337562997</v>
      </c>
      <c r="D859">
        <v>0.33100000000000002</v>
      </c>
      <c r="E859">
        <v>3.2000000000000001E-2</v>
      </c>
      <c r="F859" s="2">
        <v>1.7149132077209099E-12</v>
      </c>
    </row>
    <row r="860" spans="1:6" x14ac:dyDescent="0.2">
      <c r="A860" t="s">
        <v>1760</v>
      </c>
      <c r="B860" s="2">
        <v>1.9376749193875402E-9</v>
      </c>
      <c r="C860">
        <v>0.337392392989803</v>
      </c>
      <c r="D860">
        <v>0.84</v>
      </c>
      <c r="E860">
        <v>0.623</v>
      </c>
      <c r="F860" s="2">
        <v>6.2557834772426996E-5</v>
      </c>
    </row>
    <row r="861" spans="1:6" x14ac:dyDescent="0.2">
      <c r="A861" t="s">
        <v>240</v>
      </c>
      <c r="B861" s="2">
        <v>6.9308733457082897E-10</v>
      </c>
      <c r="C861">
        <v>0.33792241973626802</v>
      </c>
      <c r="D861">
        <v>0.95</v>
      </c>
      <c r="E861">
        <v>0.877</v>
      </c>
      <c r="F861" s="2">
        <v>2.23763245966192E-5</v>
      </c>
    </row>
    <row r="862" spans="1:6" x14ac:dyDescent="0.2">
      <c r="A862" t="s">
        <v>2979</v>
      </c>
      <c r="B862" s="2">
        <v>1.61785531924076E-7</v>
      </c>
      <c r="C862">
        <v>0.338509712421936</v>
      </c>
      <c r="D862">
        <v>0.86199999999999999</v>
      </c>
      <c r="E862">
        <v>0.66700000000000004</v>
      </c>
      <c r="F862">
        <v>5.2232458981687898E-3</v>
      </c>
    </row>
    <row r="863" spans="1:6" x14ac:dyDescent="0.2">
      <c r="A863" t="s">
        <v>423</v>
      </c>
      <c r="B863" s="2">
        <v>1.11404076413595E-14</v>
      </c>
      <c r="C863">
        <v>0.33876788259009499</v>
      </c>
      <c r="D863">
        <v>1</v>
      </c>
      <c r="E863">
        <v>0.996</v>
      </c>
      <c r="F863" s="2">
        <v>3.59668060701292E-10</v>
      </c>
    </row>
    <row r="864" spans="1:6" x14ac:dyDescent="0.2">
      <c r="A864" t="s">
        <v>383</v>
      </c>
      <c r="B864" s="2">
        <v>2.77149284931928E-9</v>
      </c>
      <c r="C864">
        <v>0.33877976484842598</v>
      </c>
      <c r="D864">
        <v>0.82899999999999996</v>
      </c>
      <c r="E864">
        <v>0.61099999999999999</v>
      </c>
      <c r="F864" s="2">
        <v>8.9477646640273104E-5</v>
      </c>
    </row>
    <row r="865" spans="1:6" x14ac:dyDescent="0.2">
      <c r="A865" t="s">
        <v>848</v>
      </c>
      <c r="B865" s="2">
        <v>8.6005467705809706E-9</v>
      </c>
      <c r="C865">
        <v>0.33898233071332501</v>
      </c>
      <c r="D865">
        <v>0.97799999999999998</v>
      </c>
      <c r="E865">
        <v>0.91700000000000004</v>
      </c>
      <c r="F865" s="2">
        <v>2.77668652488206E-4</v>
      </c>
    </row>
    <row r="866" spans="1:6" x14ac:dyDescent="0.2">
      <c r="A866" t="s">
        <v>2731</v>
      </c>
      <c r="B866" s="2">
        <v>1.0301761131259901E-10</v>
      </c>
      <c r="C866">
        <v>0.33960911391071702</v>
      </c>
      <c r="D866">
        <v>0.69099999999999995</v>
      </c>
      <c r="E866">
        <v>0.40899999999999997</v>
      </c>
      <c r="F866" s="2">
        <v>3.3259235812272802E-6</v>
      </c>
    </row>
    <row r="867" spans="1:6" x14ac:dyDescent="0.2">
      <c r="A867" t="s">
        <v>724</v>
      </c>
      <c r="B867" s="2">
        <v>6.05105987226372E-9</v>
      </c>
      <c r="C867">
        <v>0.33971384665486698</v>
      </c>
      <c r="D867">
        <v>0.77300000000000002</v>
      </c>
      <c r="E867">
        <v>0.55600000000000005</v>
      </c>
      <c r="F867" s="2">
        <v>1.95358467976034E-4</v>
      </c>
    </row>
    <row r="868" spans="1:6" x14ac:dyDescent="0.2">
      <c r="A868" t="s">
        <v>414</v>
      </c>
      <c r="B868" s="2">
        <v>4.0220025566875099E-9</v>
      </c>
      <c r="C868">
        <v>0.339896609199005</v>
      </c>
      <c r="D868">
        <v>0.92300000000000004</v>
      </c>
      <c r="E868">
        <v>0.76200000000000001</v>
      </c>
      <c r="F868" s="2">
        <v>1.29850352542656E-4</v>
      </c>
    </row>
    <row r="869" spans="1:6" x14ac:dyDescent="0.2">
      <c r="A869" t="s">
        <v>2961</v>
      </c>
      <c r="B869" s="2">
        <v>6.9380745667511604E-7</v>
      </c>
      <c r="C869">
        <v>0.34024001769800999</v>
      </c>
      <c r="D869">
        <v>0.71799999999999997</v>
      </c>
      <c r="E869">
        <v>0.50800000000000001</v>
      </c>
      <c r="F869">
        <v>2.23995737387561E-2</v>
      </c>
    </row>
    <row r="870" spans="1:6" x14ac:dyDescent="0.2">
      <c r="A870" t="s">
        <v>82</v>
      </c>
      <c r="B870" s="2">
        <v>4.4386194489056098E-9</v>
      </c>
      <c r="C870">
        <v>0.340269220411066</v>
      </c>
      <c r="D870">
        <v>0.74</v>
      </c>
      <c r="E870">
        <v>0.48799999999999999</v>
      </c>
      <c r="F870" s="2">
        <v>1.4330082890791701E-4</v>
      </c>
    </row>
    <row r="871" spans="1:6" x14ac:dyDescent="0.2">
      <c r="A871" t="s">
        <v>320</v>
      </c>
      <c r="B871" s="2">
        <v>1.75494219069624E-8</v>
      </c>
      <c r="C871">
        <v>0.34027439643121898</v>
      </c>
      <c r="D871">
        <v>0.91200000000000003</v>
      </c>
      <c r="E871">
        <v>0.71399999999999997</v>
      </c>
      <c r="F871" s="2">
        <v>5.6658308626628096E-4</v>
      </c>
    </row>
    <row r="872" spans="1:6" x14ac:dyDescent="0.2">
      <c r="A872" t="s">
        <v>3128</v>
      </c>
      <c r="B872" s="2">
        <v>1.5111339233294301E-14</v>
      </c>
      <c r="C872">
        <v>0.340378498363483</v>
      </c>
      <c r="D872">
        <v>0.54700000000000004</v>
      </c>
      <c r="E872">
        <v>0.19</v>
      </c>
      <c r="F872" s="2">
        <v>4.8786958714690696E-10</v>
      </c>
    </row>
    <row r="873" spans="1:6" x14ac:dyDescent="0.2">
      <c r="A873" t="s">
        <v>2300</v>
      </c>
      <c r="B873" s="2">
        <v>4.2232078917080401E-10</v>
      </c>
      <c r="C873">
        <v>0.34051949372455897</v>
      </c>
      <c r="D873">
        <v>0.55200000000000005</v>
      </c>
      <c r="E873">
        <v>0.27</v>
      </c>
      <c r="F873" s="2">
        <v>1.36346266783794E-5</v>
      </c>
    </row>
    <row r="874" spans="1:6" x14ac:dyDescent="0.2">
      <c r="A874" t="s">
        <v>1628</v>
      </c>
      <c r="B874" s="2">
        <v>1.09486673183942E-7</v>
      </c>
      <c r="C874">
        <v>0.34060904342408199</v>
      </c>
      <c r="D874">
        <v>0.89</v>
      </c>
      <c r="E874">
        <v>0.79</v>
      </c>
      <c r="F874">
        <v>3.5347772437435599E-3</v>
      </c>
    </row>
    <row r="875" spans="1:6" x14ac:dyDescent="0.2">
      <c r="A875" t="s">
        <v>3097</v>
      </c>
      <c r="B875" s="2">
        <v>7.7119879370032897E-13</v>
      </c>
      <c r="C875">
        <v>0.34070092017085502</v>
      </c>
      <c r="D875">
        <v>0.61299999999999999</v>
      </c>
      <c r="E875">
        <v>0.25800000000000001</v>
      </c>
      <c r="F875" s="2">
        <v>2.4898153054615101E-8</v>
      </c>
    </row>
    <row r="876" spans="1:6" x14ac:dyDescent="0.2">
      <c r="A876" t="s">
        <v>493</v>
      </c>
      <c r="B876" s="2">
        <v>1.2402657824491599E-10</v>
      </c>
      <c r="C876">
        <v>0.341501621731434</v>
      </c>
      <c r="D876">
        <v>0.98899999999999999</v>
      </c>
      <c r="E876">
        <v>0.91700000000000004</v>
      </c>
      <c r="F876" s="2">
        <v>4.0041980786371396E-6</v>
      </c>
    </row>
    <row r="877" spans="1:6" x14ac:dyDescent="0.2">
      <c r="A877" t="s">
        <v>5</v>
      </c>
      <c r="B877" s="2">
        <v>1.53904551697488E-9</v>
      </c>
      <c r="C877">
        <v>0.34174197047134802</v>
      </c>
      <c r="D877">
        <v>0.97799999999999998</v>
      </c>
      <c r="E877">
        <v>0.93300000000000005</v>
      </c>
      <c r="F877" s="2">
        <v>4.9688084515533999E-5</v>
      </c>
    </row>
    <row r="878" spans="1:6" x14ac:dyDescent="0.2">
      <c r="A878" t="s">
        <v>22</v>
      </c>
      <c r="B878" s="2">
        <v>3.14117308164759E-8</v>
      </c>
      <c r="C878">
        <v>0.34261797331795102</v>
      </c>
      <c r="D878">
        <v>0.72899999999999998</v>
      </c>
      <c r="E878">
        <v>0.47599999999999998</v>
      </c>
      <c r="F878">
        <v>1.0141277294099199E-3</v>
      </c>
    </row>
    <row r="879" spans="1:6" x14ac:dyDescent="0.2">
      <c r="A879" t="s">
        <v>1735</v>
      </c>
      <c r="B879" s="2">
        <v>1.4081118608818401E-8</v>
      </c>
      <c r="C879">
        <v>0.34304166032619798</v>
      </c>
      <c r="D879">
        <v>0.86699999999999999</v>
      </c>
      <c r="E879">
        <v>0.73</v>
      </c>
      <c r="F879" s="2">
        <v>4.5460891428570401E-4</v>
      </c>
    </row>
    <row r="880" spans="1:6" x14ac:dyDescent="0.2">
      <c r="A880" t="s">
        <v>353</v>
      </c>
      <c r="B880" s="2">
        <v>6.8857970132405802E-9</v>
      </c>
      <c r="C880">
        <v>0.34386159205183497</v>
      </c>
      <c r="D880">
        <v>0.76200000000000001</v>
      </c>
      <c r="E880">
        <v>0.51600000000000001</v>
      </c>
      <c r="F880" s="2">
        <v>2.2230795657247199E-4</v>
      </c>
    </row>
    <row r="881" spans="1:6" x14ac:dyDescent="0.2">
      <c r="A881" t="s">
        <v>2354</v>
      </c>
      <c r="B881" s="2">
        <v>5.3287917103005702E-8</v>
      </c>
      <c r="C881">
        <v>0.34442459434446299</v>
      </c>
      <c r="D881">
        <v>0.89500000000000002</v>
      </c>
      <c r="E881">
        <v>0.71399999999999997</v>
      </c>
      <c r="F881">
        <v>1.7204004036705401E-3</v>
      </c>
    </row>
    <row r="882" spans="1:6" x14ac:dyDescent="0.2">
      <c r="A882" t="s">
        <v>1524</v>
      </c>
      <c r="B882" s="2">
        <v>2.03463158649218E-8</v>
      </c>
      <c r="C882">
        <v>0.34454730482061002</v>
      </c>
      <c r="D882">
        <v>0.93899999999999995</v>
      </c>
      <c r="E882">
        <v>0.88900000000000001</v>
      </c>
      <c r="F882" s="2">
        <v>6.5688080769900304E-4</v>
      </c>
    </row>
    <row r="883" spans="1:6" x14ac:dyDescent="0.2">
      <c r="A883" t="s">
        <v>2895</v>
      </c>
      <c r="B883" s="2">
        <v>4.7322167778874303E-16</v>
      </c>
      <c r="C883">
        <v>0.34489782448650402</v>
      </c>
      <c r="D883">
        <v>0.37</v>
      </c>
      <c r="E883">
        <v>6.3E-2</v>
      </c>
      <c r="F883" s="2">
        <v>1.5277961867409501E-11</v>
      </c>
    </row>
    <row r="884" spans="1:6" x14ac:dyDescent="0.2">
      <c r="A884" t="s">
        <v>2769</v>
      </c>
      <c r="B884" s="2">
        <v>3.5487193805072498E-11</v>
      </c>
      <c r="C884">
        <v>0.34499315279972298</v>
      </c>
      <c r="D884">
        <v>0.59699999999999998</v>
      </c>
      <c r="E884">
        <v>0.28599999999999998</v>
      </c>
      <c r="F884" s="2">
        <v>1.1457040519967601E-6</v>
      </c>
    </row>
    <row r="885" spans="1:6" x14ac:dyDescent="0.2">
      <c r="A885" t="s">
        <v>3098</v>
      </c>
      <c r="B885" s="2">
        <v>6.85535706473345E-13</v>
      </c>
      <c r="C885">
        <v>0.34510733845001901</v>
      </c>
      <c r="D885">
        <v>0.42</v>
      </c>
      <c r="E885">
        <v>0.115</v>
      </c>
      <c r="F885" s="2">
        <v>2.2132520283491902E-8</v>
      </c>
    </row>
    <row r="886" spans="1:6" x14ac:dyDescent="0.2">
      <c r="A886" t="s">
        <v>2762</v>
      </c>
      <c r="B886" s="2">
        <v>1.0321294625584101E-8</v>
      </c>
      <c r="C886">
        <v>0.345166789479042</v>
      </c>
      <c r="D886">
        <v>0.74</v>
      </c>
      <c r="E886">
        <v>0.52400000000000002</v>
      </c>
      <c r="F886" s="2">
        <v>3.3322299698698298E-4</v>
      </c>
    </row>
    <row r="887" spans="1:6" x14ac:dyDescent="0.2">
      <c r="A887" t="s">
        <v>1884</v>
      </c>
      <c r="B887" s="2">
        <v>6.7655493932574297E-11</v>
      </c>
      <c r="C887">
        <v>0.34538893764470502</v>
      </c>
      <c r="D887">
        <v>0.73499999999999999</v>
      </c>
      <c r="E887">
        <v>0.44</v>
      </c>
      <c r="F887" s="2">
        <v>2.1842576216131598E-6</v>
      </c>
    </row>
    <row r="888" spans="1:6" x14ac:dyDescent="0.2">
      <c r="A888" t="s">
        <v>49</v>
      </c>
      <c r="B888" s="2">
        <v>9.4868782002419501E-8</v>
      </c>
      <c r="C888">
        <v>0.34567826278777503</v>
      </c>
      <c r="D888">
        <v>0.56899999999999995</v>
      </c>
      <c r="E888">
        <v>0.32500000000000001</v>
      </c>
      <c r="F888">
        <v>3.0628386269481102E-3</v>
      </c>
    </row>
    <row r="889" spans="1:6" x14ac:dyDescent="0.2">
      <c r="A889" t="s">
        <v>1952</v>
      </c>
      <c r="B889" s="2">
        <v>1.8907150147246899E-14</v>
      </c>
      <c r="C889">
        <v>0.34568418365105902</v>
      </c>
      <c r="D889">
        <v>0.55200000000000005</v>
      </c>
      <c r="E889">
        <v>0.19800000000000001</v>
      </c>
      <c r="F889" s="2">
        <v>6.1041734250386598E-10</v>
      </c>
    </row>
    <row r="890" spans="1:6" x14ac:dyDescent="0.2">
      <c r="A890" t="s">
        <v>2774</v>
      </c>
      <c r="B890" s="2">
        <v>1.10526450776105E-12</v>
      </c>
      <c r="C890">
        <v>0.34591095686389101</v>
      </c>
      <c r="D890">
        <v>0.56399999999999995</v>
      </c>
      <c r="E890">
        <v>0.23799999999999999</v>
      </c>
      <c r="F890" s="2">
        <v>3.56834646330657E-8</v>
      </c>
    </row>
    <row r="891" spans="1:6" x14ac:dyDescent="0.2">
      <c r="A891" t="s">
        <v>1467</v>
      </c>
      <c r="B891" s="2">
        <v>6.0144479406659296E-10</v>
      </c>
      <c r="C891">
        <v>0.34609801690424302</v>
      </c>
      <c r="D891">
        <v>0.873</v>
      </c>
      <c r="E891">
        <v>0.67500000000000004</v>
      </c>
      <c r="F891" s="2">
        <v>1.9417645176439899E-5</v>
      </c>
    </row>
    <row r="892" spans="1:6" x14ac:dyDescent="0.2">
      <c r="A892" t="s">
        <v>2511</v>
      </c>
      <c r="B892" s="2">
        <v>5.8604678942788301E-11</v>
      </c>
      <c r="C892">
        <v>0.34646421029267099</v>
      </c>
      <c r="D892">
        <v>0.61899999999999999</v>
      </c>
      <c r="E892">
        <v>0.30199999999999999</v>
      </c>
      <c r="F892" s="2">
        <v>1.8920520596679199E-6</v>
      </c>
    </row>
    <row r="893" spans="1:6" x14ac:dyDescent="0.2">
      <c r="A893" t="s">
        <v>1434</v>
      </c>
      <c r="B893" s="2">
        <v>1.4459470558757901E-9</v>
      </c>
      <c r="C893">
        <v>0.34663393574823298</v>
      </c>
      <c r="D893">
        <v>0.76200000000000001</v>
      </c>
      <c r="E893">
        <v>0.53200000000000003</v>
      </c>
      <c r="F893" s="2">
        <v>4.6682400698950099E-5</v>
      </c>
    </row>
    <row r="894" spans="1:6" x14ac:dyDescent="0.2">
      <c r="A894" t="s">
        <v>655</v>
      </c>
      <c r="B894" s="2">
        <v>1.6200501957771798E-8</v>
      </c>
      <c r="C894">
        <v>0.34712189835090201</v>
      </c>
      <c r="D894">
        <v>0.82899999999999996</v>
      </c>
      <c r="E894">
        <v>0.64700000000000002</v>
      </c>
      <c r="F894" s="2">
        <v>5.2303320570666395E-4</v>
      </c>
    </row>
    <row r="895" spans="1:6" x14ac:dyDescent="0.2">
      <c r="A895" t="s">
        <v>587</v>
      </c>
      <c r="B895" s="2">
        <v>6.6656190513334796E-10</v>
      </c>
      <c r="C895">
        <v>0.34719768701012699</v>
      </c>
      <c r="D895">
        <v>0.92800000000000005</v>
      </c>
      <c r="E895">
        <v>0.71399999999999997</v>
      </c>
      <c r="F895" s="2">
        <v>2.1519951107230099E-5</v>
      </c>
    </row>
    <row r="896" spans="1:6" x14ac:dyDescent="0.2">
      <c r="A896" t="s">
        <v>221</v>
      </c>
      <c r="B896" s="2">
        <v>7.2253371661530195E-10</v>
      </c>
      <c r="C896">
        <v>0.34813635839094498</v>
      </c>
      <c r="D896">
        <v>0.85599999999999998</v>
      </c>
      <c r="E896">
        <v>0.627</v>
      </c>
      <c r="F896" s="2">
        <v>2.3327001040925001E-5</v>
      </c>
    </row>
    <row r="897" spans="1:6" x14ac:dyDescent="0.2">
      <c r="A897" t="s">
        <v>2752</v>
      </c>
      <c r="B897" s="2">
        <v>2.3554655606178001E-8</v>
      </c>
      <c r="C897">
        <v>0.34813672367023502</v>
      </c>
      <c r="D897">
        <v>0.78500000000000003</v>
      </c>
      <c r="E897">
        <v>0.53200000000000003</v>
      </c>
      <c r="F897" s="2">
        <v>7.6046205624545897E-4</v>
      </c>
    </row>
    <row r="898" spans="1:6" x14ac:dyDescent="0.2">
      <c r="A898" t="s">
        <v>648</v>
      </c>
      <c r="B898" s="2">
        <v>2.81819791273473E-10</v>
      </c>
      <c r="C898">
        <v>0.34842132054491198</v>
      </c>
      <c r="D898">
        <v>0.80700000000000005</v>
      </c>
      <c r="E898">
        <v>0.60699999999999998</v>
      </c>
      <c r="F898" s="2">
        <v>9.0985519612641008E-6</v>
      </c>
    </row>
    <row r="899" spans="1:6" x14ac:dyDescent="0.2">
      <c r="A899" t="s">
        <v>2061</v>
      </c>
      <c r="B899" s="2">
        <v>1.09443106176332E-9</v>
      </c>
      <c r="C899">
        <v>0.34862108141102399</v>
      </c>
      <c r="D899">
        <v>0.80700000000000005</v>
      </c>
      <c r="E899">
        <v>0.54</v>
      </c>
      <c r="F899" s="2">
        <v>3.5333706829028801E-5</v>
      </c>
    </row>
    <row r="900" spans="1:6" x14ac:dyDescent="0.2">
      <c r="A900" t="s">
        <v>2093</v>
      </c>
      <c r="B900" s="2">
        <v>1.0156455314895299E-6</v>
      </c>
      <c r="C900">
        <v>0.349144517490106</v>
      </c>
      <c r="D900">
        <v>0.751</v>
      </c>
      <c r="E900">
        <v>0.57499999999999996</v>
      </c>
      <c r="F900">
        <v>3.2790115984139702E-2</v>
      </c>
    </row>
    <row r="901" spans="1:6" x14ac:dyDescent="0.2">
      <c r="A901" t="s">
        <v>3112</v>
      </c>
      <c r="B901" s="2">
        <v>1.83233807339214E-13</v>
      </c>
      <c r="C901">
        <v>0.349382971944323</v>
      </c>
      <c r="D901">
        <v>0.52500000000000002</v>
      </c>
      <c r="E901">
        <v>0.187</v>
      </c>
      <c r="F901" s="2">
        <v>5.9157034699465403E-9</v>
      </c>
    </row>
    <row r="902" spans="1:6" x14ac:dyDescent="0.2">
      <c r="A902" t="s">
        <v>2997</v>
      </c>
      <c r="B902" s="2">
        <v>5.5134943031890098E-8</v>
      </c>
      <c r="C902">
        <v>0.34965239333930698</v>
      </c>
      <c r="D902">
        <v>0.503</v>
      </c>
      <c r="E902">
        <v>0.27</v>
      </c>
      <c r="F902">
        <v>1.78003163578457E-3</v>
      </c>
    </row>
    <row r="903" spans="1:6" x14ac:dyDescent="0.2">
      <c r="A903" t="s">
        <v>3054</v>
      </c>
      <c r="B903" s="2">
        <v>3.71975272889193E-10</v>
      </c>
      <c r="C903">
        <v>0.34967431637982399</v>
      </c>
      <c r="D903">
        <v>0.97199999999999998</v>
      </c>
      <c r="E903">
        <v>0.92900000000000005</v>
      </c>
      <c r="F903" s="2">
        <v>1.20092216852276E-5</v>
      </c>
    </row>
    <row r="904" spans="1:6" x14ac:dyDescent="0.2">
      <c r="A904" t="s">
        <v>3039</v>
      </c>
      <c r="B904" s="2">
        <v>1.0840929944190199E-9</v>
      </c>
      <c r="C904">
        <v>0.34979409590386901</v>
      </c>
      <c r="D904">
        <v>0.58599999999999997</v>
      </c>
      <c r="E904">
        <v>0.31</v>
      </c>
      <c r="F904" s="2">
        <v>3.4999942324818302E-5</v>
      </c>
    </row>
    <row r="905" spans="1:6" x14ac:dyDescent="0.2">
      <c r="A905" t="s">
        <v>463</v>
      </c>
      <c r="B905" s="2">
        <v>8.3520483846538093E-9</v>
      </c>
      <c r="C905">
        <v>0.34980348456535698</v>
      </c>
      <c r="D905">
        <v>0.878</v>
      </c>
      <c r="E905">
        <v>0.74199999999999999</v>
      </c>
      <c r="F905" s="2">
        <v>2.6964588209854801E-4</v>
      </c>
    </row>
    <row r="906" spans="1:6" x14ac:dyDescent="0.2">
      <c r="A906" t="s">
        <v>1450</v>
      </c>
      <c r="B906" s="2">
        <v>3.0807608111692697E-8</v>
      </c>
      <c r="C906">
        <v>0.350503454287731</v>
      </c>
      <c r="D906">
        <v>0.86199999999999999</v>
      </c>
      <c r="E906">
        <v>0.71</v>
      </c>
      <c r="F906" s="2">
        <v>9.9462362788599996E-4</v>
      </c>
    </row>
    <row r="907" spans="1:6" x14ac:dyDescent="0.2">
      <c r="A907" t="s">
        <v>28</v>
      </c>
      <c r="B907" s="2">
        <v>4.3396832617753498E-13</v>
      </c>
      <c r="C907">
        <v>0.35050508409007902</v>
      </c>
      <c r="D907">
        <v>0.61299999999999999</v>
      </c>
      <c r="E907">
        <v>0.28599999999999998</v>
      </c>
      <c r="F907" s="2">
        <v>1.40106674106417E-8</v>
      </c>
    </row>
    <row r="908" spans="1:6" x14ac:dyDescent="0.2">
      <c r="A908" t="s">
        <v>1773</v>
      </c>
      <c r="B908" s="2">
        <v>1.3916008265629701E-8</v>
      </c>
      <c r="C908">
        <v>0.35073214188879998</v>
      </c>
      <c r="D908">
        <v>0.70699999999999996</v>
      </c>
      <c r="E908">
        <v>0.46</v>
      </c>
      <c r="F908" s="2">
        <v>4.4927832685585499E-4</v>
      </c>
    </row>
    <row r="909" spans="1:6" x14ac:dyDescent="0.2">
      <c r="A909" t="s">
        <v>3056</v>
      </c>
      <c r="B909" s="2">
        <v>2.1017446779485001E-10</v>
      </c>
      <c r="C909">
        <v>0.35108314803484197</v>
      </c>
      <c r="D909">
        <v>0.52500000000000002</v>
      </c>
      <c r="E909">
        <v>0.23</v>
      </c>
      <c r="F909" s="2">
        <v>6.7854826927567502E-6</v>
      </c>
    </row>
    <row r="910" spans="1:6" x14ac:dyDescent="0.2">
      <c r="A910" t="s">
        <v>12</v>
      </c>
      <c r="B910" s="2">
        <v>8.3834851157392193E-9</v>
      </c>
      <c r="C910">
        <v>0.35108833108133702</v>
      </c>
      <c r="D910">
        <v>0.63500000000000001</v>
      </c>
      <c r="E910">
        <v>0.38900000000000001</v>
      </c>
      <c r="F910" s="2">
        <v>2.7066081696163998E-4</v>
      </c>
    </row>
    <row r="911" spans="1:6" x14ac:dyDescent="0.2">
      <c r="A911" t="s">
        <v>2166</v>
      </c>
      <c r="B911" s="2">
        <v>5.0341252437959703E-12</v>
      </c>
      <c r="C911">
        <v>0.35125111395039699</v>
      </c>
      <c r="D911">
        <v>0.97799999999999998</v>
      </c>
      <c r="E911">
        <v>0.96</v>
      </c>
      <c r="F911" s="2">
        <v>1.62526733495952E-7</v>
      </c>
    </row>
    <row r="912" spans="1:6" x14ac:dyDescent="0.2">
      <c r="A912" t="s">
        <v>21</v>
      </c>
      <c r="B912" s="2">
        <v>9.2420022056499298E-8</v>
      </c>
      <c r="C912">
        <v>0.35155116643253698</v>
      </c>
      <c r="D912">
        <v>0.78500000000000003</v>
      </c>
      <c r="E912">
        <v>0.60299999999999998</v>
      </c>
      <c r="F912">
        <v>2.9837804120940799E-3</v>
      </c>
    </row>
    <row r="913" spans="1:6" x14ac:dyDescent="0.2">
      <c r="A913" t="s">
        <v>2850</v>
      </c>
      <c r="B913" s="2">
        <v>7.5460673601897492E-12</v>
      </c>
      <c r="C913">
        <v>0.35162386877560697</v>
      </c>
      <c r="D913">
        <v>0.39200000000000002</v>
      </c>
      <c r="E913">
        <v>0.111</v>
      </c>
      <c r="F913" s="2">
        <v>2.4362478472372602E-7</v>
      </c>
    </row>
    <row r="914" spans="1:6" x14ac:dyDescent="0.2">
      <c r="A914" t="s">
        <v>573</v>
      </c>
      <c r="B914" s="2">
        <v>1.19768833588835E-12</v>
      </c>
      <c r="C914">
        <v>0.351723310922472</v>
      </c>
      <c r="D914">
        <v>0.70699999999999996</v>
      </c>
      <c r="E914">
        <v>0.35699999999999998</v>
      </c>
      <c r="F914" s="2">
        <v>3.8667367924155402E-8</v>
      </c>
    </row>
    <row r="915" spans="1:6" x14ac:dyDescent="0.2">
      <c r="A915" t="s">
        <v>3108</v>
      </c>
      <c r="B915" s="2">
        <v>4.12607318053049E-13</v>
      </c>
      <c r="C915">
        <v>0.35218022667000798</v>
      </c>
      <c r="D915">
        <v>0.55800000000000005</v>
      </c>
      <c r="E915">
        <v>0.23</v>
      </c>
      <c r="F915" s="2">
        <v>1.3321027263342601E-8</v>
      </c>
    </row>
    <row r="916" spans="1:6" x14ac:dyDescent="0.2">
      <c r="A916" t="s">
        <v>455</v>
      </c>
      <c r="B916" s="2">
        <v>2.2036375972920899E-11</v>
      </c>
      <c r="C916">
        <v>0.352395194966099</v>
      </c>
      <c r="D916">
        <v>0.80100000000000005</v>
      </c>
      <c r="E916">
        <v>0.51600000000000001</v>
      </c>
      <c r="F916" s="2">
        <v>7.1144439828575301E-7</v>
      </c>
    </row>
    <row r="917" spans="1:6" x14ac:dyDescent="0.2">
      <c r="A917" t="s">
        <v>1713</v>
      </c>
      <c r="B917" s="2">
        <v>7.0830553914301699E-10</v>
      </c>
      <c r="C917">
        <v>0.35241566573433702</v>
      </c>
      <c r="D917">
        <v>0.85099999999999998</v>
      </c>
      <c r="E917">
        <v>0.63100000000000001</v>
      </c>
      <c r="F917" s="2">
        <v>2.28676443312323E-5</v>
      </c>
    </row>
    <row r="918" spans="1:6" x14ac:dyDescent="0.2">
      <c r="A918" t="s">
        <v>1570</v>
      </c>
      <c r="B918" s="2">
        <v>5.6586306778840998E-10</v>
      </c>
      <c r="C918">
        <v>0.35271684719371199</v>
      </c>
      <c r="D918">
        <v>0.84499999999999997</v>
      </c>
      <c r="E918">
        <v>0.58299999999999996</v>
      </c>
      <c r="F918" s="2">
        <v>1.8268889143548798E-5</v>
      </c>
    </row>
    <row r="919" spans="1:6" x14ac:dyDescent="0.2">
      <c r="A919" t="s">
        <v>715</v>
      </c>
      <c r="B919" s="2">
        <v>6.59286231573171E-7</v>
      </c>
      <c r="C919">
        <v>0.35293546126484598</v>
      </c>
      <c r="D919">
        <v>0.76800000000000002</v>
      </c>
      <c r="E919">
        <v>0.53200000000000003</v>
      </c>
      <c r="F919">
        <v>2.1285055986339799E-2</v>
      </c>
    </row>
    <row r="920" spans="1:6" x14ac:dyDescent="0.2">
      <c r="A920" t="s">
        <v>81</v>
      </c>
      <c r="B920" s="2">
        <v>3.0436783098429699E-8</v>
      </c>
      <c r="C920">
        <v>0.35301773359081101</v>
      </c>
      <c r="D920">
        <v>0.78500000000000003</v>
      </c>
      <c r="E920">
        <v>0.57099999999999995</v>
      </c>
      <c r="F920" s="2">
        <v>9.8265154233280493E-4</v>
      </c>
    </row>
    <row r="921" spans="1:6" x14ac:dyDescent="0.2">
      <c r="A921" t="s">
        <v>461</v>
      </c>
      <c r="B921" s="2">
        <v>1.88699576416022E-10</v>
      </c>
      <c r="C921">
        <v>0.35353422535708701</v>
      </c>
      <c r="D921">
        <v>0.65700000000000003</v>
      </c>
      <c r="E921">
        <v>0.33700000000000002</v>
      </c>
      <c r="F921" s="2">
        <v>6.0921658245912802E-6</v>
      </c>
    </row>
    <row r="922" spans="1:6" x14ac:dyDescent="0.2">
      <c r="A922" t="s">
        <v>190</v>
      </c>
      <c r="B922" s="2">
        <v>2.0190808395705799E-10</v>
      </c>
      <c r="C922">
        <v>0.35373355699915598</v>
      </c>
      <c r="D922">
        <v>0.66900000000000004</v>
      </c>
      <c r="E922">
        <v>0.40500000000000003</v>
      </c>
      <c r="F922" s="2">
        <v>6.51860249055362E-6</v>
      </c>
    </row>
    <row r="923" spans="1:6" x14ac:dyDescent="0.2">
      <c r="A923" t="s">
        <v>1488</v>
      </c>
      <c r="B923" s="2">
        <v>1.13864326922033E-9</v>
      </c>
      <c r="C923">
        <v>0.35391758436714499</v>
      </c>
      <c r="D923">
        <v>0.751</v>
      </c>
      <c r="E923">
        <v>0.5</v>
      </c>
      <c r="F923" s="2">
        <v>3.6761097946778403E-5</v>
      </c>
    </row>
    <row r="924" spans="1:6" x14ac:dyDescent="0.2">
      <c r="A924" t="s">
        <v>2383</v>
      </c>
      <c r="B924" s="2">
        <v>1.6244788372887199E-11</v>
      </c>
      <c r="C924">
        <v>0.35393429145731398</v>
      </c>
      <c r="D924">
        <v>0.81799999999999995</v>
      </c>
      <c r="E924">
        <v>0.55600000000000005</v>
      </c>
      <c r="F924" s="2">
        <v>5.2446299261866304E-7</v>
      </c>
    </row>
    <row r="925" spans="1:6" x14ac:dyDescent="0.2">
      <c r="A925" t="s">
        <v>3044</v>
      </c>
      <c r="B925" s="2">
        <v>8.07800474799628E-10</v>
      </c>
      <c r="C925">
        <v>0.35398361465766498</v>
      </c>
      <c r="D925">
        <v>0.61299999999999999</v>
      </c>
      <c r="E925">
        <v>0.34100000000000003</v>
      </c>
      <c r="F925" s="2">
        <v>2.6079838328906002E-5</v>
      </c>
    </row>
    <row r="926" spans="1:6" x14ac:dyDescent="0.2">
      <c r="A926" t="s">
        <v>70</v>
      </c>
      <c r="B926" s="2">
        <v>1.42993942246944E-10</v>
      </c>
      <c r="C926">
        <v>0.35405222610284498</v>
      </c>
      <c r="D926">
        <v>0.63500000000000001</v>
      </c>
      <c r="E926">
        <v>0.33700000000000002</v>
      </c>
      <c r="F926" s="2">
        <v>4.6165594254425998E-6</v>
      </c>
    </row>
    <row r="927" spans="1:6" x14ac:dyDescent="0.2">
      <c r="A927" t="s">
        <v>212</v>
      </c>
      <c r="B927" s="2">
        <v>1.28697262068557E-7</v>
      </c>
      <c r="C927">
        <v>0.35426910901230502</v>
      </c>
      <c r="D927">
        <v>0.90100000000000002</v>
      </c>
      <c r="E927">
        <v>0.754</v>
      </c>
      <c r="F927">
        <v>4.1549911058833804E-3</v>
      </c>
    </row>
    <row r="928" spans="1:6" x14ac:dyDescent="0.2">
      <c r="A928" t="s">
        <v>760</v>
      </c>
      <c r="B928" s="2">
        <v>1.1231066091442601E-10</v>
      </c>
      <c r="C928">
        <v>0.35447164677926102</v>
      </c>
      <c r="D928">
        <v>0.70199999999999996</v>
      </c>
      <c r="E928">
        <v>0.42899999999999999</v>
      </c>
      <c r="F928" s="2">
        <v>3.62594968762227E-6</v>
      </c>
    </row>
    <row r="929" spans="1:6" x14ac:dyDescent="0.2">
      <c r="A929" t="s">
        <v>3030</v>
      </c>
      <c r="B929" s="2">
        <v>2.72933581031467E-9</v>
      </c>
      <c r="C929">
        <v>0.35473381522208303</v>
      </c>
      <c r="D929">
        <v>0.63500000000000001</v>
      </c>
      <c r="E929">
        <v>0.36499999999999999</v>
      </c>
      <c r="F929" s="2">
        <v>8.8116606636009094E-5</v>
      </c>
    </row>
    <row r="930" spans="1:6" x14ac:dyDescent="0.2">
      <c r="A930" t="s">
        <v>2797</v>
      </c>
      <c r="B930" s="2">
        <v>4.3229965588159803E-11</v>
      </c>
      <c r="C930">
        <v>0.35489526362817903</v>
      </c>
      <c r="D930">
        <v>0.63500000000000001</v>
      </c>
      <c r="E930">
        <v>0.33300000000000002</v>
      </c>
      <c r="F930" s="2">
        <v>1.39567943901374E-6</v>
      </c>
    </row>
    <row r="931" spans="1:6" x14ac:dyDescent="0.2">
      <c r="A931" t="s">
        <v>1657</v>
      </c>
      <c r="B931" s="2">
        <v>2.90902098154774E-11</v>
      </c>
      <c r="C931">
        <v>0.35523165598703899</v>
      </c>
      <c r="D931">
        <v>0.746</v>
      </c>
      <c r="E931">
        <v>0.437</v>
      </c>
      <c r="F931" s="2">
        <v>9.3917742389269003E-7</v>
      </c>
    </row>
    <row r="932" spans="1:6" x14ac:dyDescent="0.2">
      <c r="A932" t="s">
        <v>923</v>
      </c>
      <c r="B932" s="2">
        <v>7.7415993307805706E-9</v>
      </c>
      <c r="C932">
        <v>0.35537968273494802</v>
      </c>
      <c r="D932">
        <v>0.99399999999999999</v>
      </c>
      <c r="E932">
        <v>0.99199999999999999</v>
      </c>
      <c r="F932" s="2">
        <v>2.4993753439424998E-4</v>
      </c>
    </row>
    <row r="933" spans="1:6" x14ac:dyDescent="0.2">
      <c r="A933" t="s">
        <v>1846</v>
      </c>
      <c r="B933" s="2">
        <v>7.5643123583416105E-11</v>
      </c>
      <c r="C933">
        <v>0.355772895786725</v>
      </c>
      <c r="D933">
        <v>0.85599999999999998</v>
      </c>
      <c r="E933">
        <v>0.58299999999999996</v>
      </c>
      <c r="F933" s="2">
        <v>2.44213824489059E-6</v>
      </c>
    </row>
    <row r="934" spans="1:6" x14ac:dyDescent="0.2">
      <c r="A934" t="s">
        <v>2651</v>
      </c>
      <c r="B934" s="2">
        <v>7.5943536810505895E-9</v>
      </c>
      <c r="C934">
        <v>0.35580161056832199</v>
      </c>
      <c r="D934">
        <v>0.79600000000000004</v>
      </c>
      <c r="E934">
        <v>0.56000000000000005</v>
      </c>
      <c r="F934" s="2">
        <v>2.4518370859271798E-4</v>
      </c>
    </row>
    <row r="935" spans="1:6" x14ac:dyDescent="0.2">
      <c r="A935" t="s">
        <v>1805</v>
      </c>
      <c r="B935" s="2">
        <v>5.0343906507370204E-10</v>
      </c>
      <c r="C935">
        <v>0.355904623329795</v>
      </c>
      <c r="D935">
        <v>0.84</v>
      </c>
      <c r="E935">
        <v>0.63100000000000001</v>
      </c>
      <c r="F935" s="2">
        <v>1.6253530215904499E-5</v>
      </c>
    </row>
    <row r="936" spans="1:6" x14ac:dyDescent="0.2">
      <c r="A936" t="s">
        <v>2333</v>
      </c>
      <c r="B936" s="2">
        <v>1.46565529192553E-9</v>
      </c>
      <c r="C936">
        <v>0.35596293159549303</v>
      </c>
      <c r="D936">
        <v>0.96099999999999997</v>
      </c>
      <c r="E936">
        <v>0.86899999999999999</v>
      </c>
      <c r="F936" s="2">
        <v>4.7318681099815697E-5</v>
      </c>
    </row>
    <row r="937" spans="1:6" x14ac:dyDescent="0.2">
      <c r="A937" t="s">
        <v>1720</v>
      </c>
      <c r="B937" s="2">
        <v>1.0586565024242499E-9</v>
      </c>
      <c r="C937">
        <v>0.35616565109239201</v>
      </c>
      <c r="D937">
        <v>0.85099999999999998</v>
      </c>
      <c r="E937">
        <v>0.623</v>
      </c>
      <c r="F937" s="2">
        <v>3.4178725180767002E-5</v>
      </c>
    </row>
    <row r="938" spans="1:6" x14ac:dyDescent="0.2">
      <c r="A938" t="s">
        <v>495</v>
      </c>
      <c r="B938" s="2">
        <v>1.9047526539476799E-11</v>
      </c>
      <c r="C938">
        <v>0.35626100639021102</v>
      </c>
      <c r="D938">
        <v>0.96699999999999997</v>
      </c>
      <c r="E938">
        <v>0.92900000000000005</v>
      </c>
      <c r="F938" s="2">
        <v>6.1494939432700804E-7</v>
      </c>
    </row>
    <row r="939" spans="1:6" x14ac:dyDescent="0.2">
      <c r="A939" t="s">
        <v>610</v>
      </c>
      <c r="B939" s="2">
        <v>1.8430932724325501E-7</v>
      </c>
      <c r="C939">
        <v>0.356519192831381</v>
      </c>
      <c r="D939">
        <v>0.751</v>
      </c>
      <c r="E939">
        <v>0.54</v>
      </c>
      <c r="F939">
        <v>5.9504266300485099E-3</v>
      </c>
    </row>
    <row r="940" spans="1:6" x14ac:dyDescent="0.2">
      <c r="A940" t="s">
        <v>504</v>
      </c>
      <c r="B940" s="2">
        <v>1.6437339364221501E-14</v>
      </c>
      <c r="C940">
        <v>0.35656373216910497</v>
      </c>
      <c r="D940">
        <v>0.70699999999999996</v>
      </c>
      <c r="E940">
        <v>0.35299999999999998</v>
      </c>
      <c r="F940" s="2">
        <v>5.3067950137389201E-10</v>
      </c>
    </row>
    <row r="941" spans="1:6" x14ac:dyDescent="0.2">
      <c r="A941" t="s">
        <v>329</v>
      </c>
      <c r="B941" s="2">
        <v>7.6204446602970705E-7</v>
      </c>
      <c r="C941">
        <v>0.35662677611976801</v>
      </c>
      <c r="D941">
        <v>0.77900000000000003</v>
      </c>
      <c r="E941">
        <v>0.65100000000000002</v>
      </c>
      <c r="F941">
        <v>2.46026055857691E-2</v>
      </c>
    </row>
    <row r="942" spans="1:6" x14ac:dyDescent="0.2">
      <c r="A942" t="s">
        <v>20</v>
      </c>
      <c r="B942" s="2">
        <v>4.0740703958089702E-9</v>
      </c>
      <c r="C942">
        <v>0.35749585372033399</v>
      </c>
      <c r="D942">
        <v>0.90100000000000002</v>
      </c>
      <c r="E942">
        <v>0.73</v>
      </c>
      <c r="F942" s="2">
        <v>1.31531362728692E-4</v>
      </c>
    </row>
    <row r="943" spans="1:6" x14ac:dyDescent="0.2">
      <c r="A943" t="s">
        <v>219</v>
      </c>
      <c r="B943" s="2">
        <v>4.02214683005379E-10</v>
      </c>
      <c r="C943">
        <v>0.35751405607773301</v>
      </c>
      <c r="D943">
        <v>0.67400000000000004</v>
      </c>
      <c r="E943">
        <v>0.39700000000000002</v>
      </c>
      <c r="F943" s="2">
        <v>1.29855010408286E-5</v>
      </c>
    </row>
    <row r="944" spans="1:6" x14ac:dyDescent="0.2">
      <c r="A944" t="s">
        <v>293</v>
      </c>
      <c r="B944" s="2">
        <v>5.0497258141086197E-8</v>
      </c>
      <c r="C944">
        <v>0.35795554326679802</v>
      </c>
      <c r="D944">
        <v>0.746</v>
      </c>
      <c r="E944">
        <v>0.53200000000000003</v>
      </c>
      <c r="F944">
        <v>1.63030397908497E-3</v>
      </c>
    </row>
    <row r="945" spans="1:6" x14ac:dyDescent="0.2">
      <c r="A945" t="s">
        <v>447</v>
      </c>
      <c r="B945" s="2">
        <v>1.48650588161349E-10</v>
      </c>
      <c r="C945">
        <v>0.35951885564741998</v>
      </c>
      <c r="D945">
        <v>0.74</v>
      </c>
      <c r="E945">
        <v>0.46800000000000003</v>
      </c>
      <c r="F945" s="2">
        <v>4.7991842387891496E-6</v>
      </c>
    </row>
    <row r="946" spans="1:6" x14ac:dyDescent="0.2">
      <c r="A946" t="s">
        <v>2738</v>
      </c>
      <c r="B946" s="2">
        <v>2.1802902644998699E-10</v>
      </c>
      <c r="C946">
        <v>0.359840239616602</v>
      </c>
      <c r="D946">
        <v>0.81799999999999995</v>
      </c>
      <c r="E946">
        <v>0.56000000000000005</v>
      </c>
      <c r="F946" s="2">
        <v>7.0390671189378302E-6</v>
      </c>
    </row>
    <row r="947" spans="1:6" x14ac:dyDescent="0.2">
      <c r="A947" t="s">
        <v>588</v>
      </c>
      <c r="B947" s="2">
        <v>1.41763467217914E-11</v>
      </c>
      <c r="C947">
        <v>0.36099497542117098</v>
      </c>
      <c r="D947">
        <v>0.751</v>
      </c>
      <c r="E947">
        <v>0.45600000000000002</v>
      </c>
      <c r="F947" s="2">
        <v>4.5768335391303798E-7</v>
      </c>
    </row>
    <row r="948" spans="1:6" x14ac:dyDescent="0.2">
      <c r="A948" t="s">
        <v>472</v>
      </c>
      <c r="B948" s="2">
        <v>3.0409865693493599E-7</v>
      </c>
      <c r="C948">
        <v>0.36200260136968299</v>
      </c>
      <c r="D948">
        <v>0.78500000000000003</v>
      </c>
      <c r="E948">
        <v>0.57899999999999996</v>
      </c>
      <c r="F948">
        <v>9.81782513914441E-3</v>
      </c>
    </row>
    <row r="949" spans="1:6" x14ac:dyDescent="0.2">
      <c r="A949" t="s">
        <v>2535</v>
      </c>
      <c r="B949" s="2">
        <v>1.81438374987009E-17</v>
      </c>
      <c r="C949">
        <v>0.36209306320738599</v>
      </c>
      <c r="D949">
        <v>0.50800000000000001</v>
      </c>
      <c r="E949">
        <v>0.14299999999999999</v>
      </c>
      <c r="F949" s="2">
        <v>5.8577379364556098E-13</v>
      </c>
    </row>
    <row r="950" spans="1:6" x14ac:dyDescent="0.2">
      <c r="A950" t="s">
        <v>531</v>
      </c>
      <c r="B950" s="2">
        <v>5.5763145372356998E-10</v>
      </c>
      <c r="C950">
        <v>0.36213190377196097</v>
      </c>
      <c r="D950">
        <v>0.89500000000000002</v>
      </c>
      <c r="E950">
        <v>0.73799999999999999</v>
      </c>
      <c r="F950" s="2">
        <v>1.8003131483465398E-5</v>
      </c>
    </row>
    <row r="951" spans="1:6" x14ac:dyDescent="0.2">
      <c r="A951" t="s">
        <v>629</v>
      </c>
      <c r="B951" s="2">
        <v>1.0140173445383599E-15</v>
      </c>
      <c r="C951">
        <v>0.36230178034260202</v>
      </c>
      <c r="D951">
        <v>0.49199999999999999</v>
      </c>
      <c r="E951">
        <v>0.14299999999999999</v>
      </c>
      <c r="F951" s="2">
        <v>3.2737549968421E-11</v>
      </c>
    </row>
    <row r="952" spans="1:6" x14ac:dyDescent="0.2">
      <c r="A952" t="s">
        <v>2297</v>
      </c>
      <c r="B952" s="2">
        <v>2.4341243214177198E-10</v>
      </c>
      <c r="C952">
        <v>0.36293277058837198</v>
      </c>
      <c r="D952">
        <v>0.84499999999999997</v>
      </c>
      <c r="E952">
        <v>0.61899999999999999</v>
      </c>
      <c r="F952" s="2">
        <v>7.8585703716971299E-6</v>
      </c>
    </row>
    <row r="953" spans="1:6" x14ac:dyDescent="0.2">
      <c r="A953" t="s">
        <v>2897</v>
      </c>
      <c r="B953" s="2">
        <v>1.00411436445016E-12</v>
      </c>
      <c r="C953">
        <v>0.36295123841973498</v>
      </c>
      <c r="D953">
        <v>0.442</v>
      </c>
      <c r="E953">
        <v>0.14699999999999999</v>
      </c>
      <c r="F953" s="2">
        <v>3.2417832256273397E-8</v>
      </c>
    </row>
    <row r="954" spans="1:6" x14ac:dyDescent="0.2">
      <c r="A954" t="s">
        <v>2171</v>
      </c>
      <c r="B954" s="2">
        <v>2.78140565449558E-8</v>
      </c>
      <c r="C954">
        <v>0.36303002699350201</v>
      </c>
      <c r="D954">
        <v>0.97799999999999998</v>
      </c>
      <c r="E954">
        <v>0.89300000000000002</v>
      </c>
      <c r="F954" s="2">
        <v>8.9797681555389805E-4</v>
      </c>
    </row>
    <row r="955" spans="1:6" x14ac:dyDescent="0.2">
      <c r="A955" t="s">
        <v>307</v>
      </c>
      <c r="B955" s="2">
        <v>9.712145150386481E-10</v>
      </c>
      <c r="C955">
        <v>0.36349460433346398</v>
      </c>
      <c r="D955">
        <v>0.60199999999999998</v>
      </c>
      <c r="E955">
        <v>0.32500000000000001</v>
      </c>
      <c r="F955" s="2">
        <v>3.1355660618022702E-5</v>
      </c>
    </row>
    <row r="956" spans="1:6" x14ac:dyDescent="0.2">
      <c r="A956" t="s">
        <v>624</v>
      </c>
      <c r="B956" s="2">
        <v>8.8759725999819696E-10</v>
      </c>
      <c r="C956">
        <v>0.363537647106488</v>
      </c>
      <c r="D956">
        <v>0.82899999999999996</v>
      </c>
      <c r="E956">
        <v>0.64700000000000002</v>
      </c>
      <c r="F956" s="2">
        <v>2.8656077539041798E-5</v>
      </c>
    </row>
    <row r="957" spans="1:6" x14ac:dyDescent="0.2">
      <c r="A957" t="s">
        <v>797</v>
      </c>
      <c r="B957" s="2">
        <v>1.7370485109906701E-9</v>
      </c>
      <c r="C957">
        <v>0.36362995980405699</v>
      </c>
      <c r="D957">
        <v>0.93899999999999995</v>
      </c>
      <c r="E957">
        <v>0.81699999999999995</v>
      </c>
      <c r="F957" s="2">
        <v>5.6080611177334001E-5</v>
      </c>
    </row>
    <row r="958" spans="1:6" x14ac:dyDescent="0.2">
      <c r="A958" t="s">
        <v>3135</v>
      </c>
      <c r="B958" s="2">
        <v>1.8199315368809999E-15</v>
      </c>
      <c r="C958">
        <v>0.36415131951292001</v>
      </c>
      <c r="D958">
        <v>0.55800000000000005</v>
      </c>
      <c r="E958">
        <v>0.19</v>
      </c>
      <c r="F958" s="2">
        <v>5.8756489668203202E-11</v>
      </c>
    </row>
    <row r="959" spans="1:6" x14ac:dyDescent="0.2">
      <c r="A959" t="s">
        <v>1880</v>
      </c>
      <c r="B959" s="2">
        <v>4.04197126656846E-11</v>
      </c>
      <c r="C959">
        <v>0.36420909012147201</v>
      </c>
      <c r="D959">
        <v>0.65700000000000003</v>
      </c>
      <c r="E959">
        <v>0.373</v>
      </c>
      <c r="F959" s="2">
        <v>1.3049504234116299E-6</v>
      </c>
    </row>
    <row r="960" spans="1:6" x14ac:dyDescent="0.2">
      <c r="A960" t="s">
        <v>1779</v>
      </c>
      <c r="B960" s="2">
        <v>7.30358988745514E-8</v>
      </c>
      <c r="C960">
        <v>0.36424584026267498</v>
      </c>
      <c r="D960">
        <v>0.84499999999999997</v>
      </c>
      <c r="E960">
        <v>0.71</v>
      </c>
      <c r="F960">
        <v>2.35796399516489E-3</v>
      </c>
    </row>
    <row r="961" spans="1:6" x14ac:dyDescent="0.2">
      <c r="A961" t="s">
        <v>3085</v>
      </c>
      <c r="B961" s="2">
        <v>4.5444538342436903E-12</v>
      </c>
      <c r="C961">
        <v>0.36445475933898802</v>
      </c>
      <c r="D961">
        <v>0.65700000000000003</v>
      </c>
      <c r="E961">
        <v>0.34100000000000003</v>
      </c>
      <c r="F961" s="2">
        <v>1.4671769203855699E-7</v>
      </c>
    </row>
    <row r="962" spans="1:6" x14ac:dyDescent="0.2">
      <c r="A962" t="s">
        <v>814</v>
      </c>
      <c r="B962" s="2">
        <v>3.7369400033186996E-9</v>
      </c>
      <c r="C962">
        <v>0.36471118873420599</v>
      </c>
      <c r="D962">
        <v>0.72399999999999998</v>
      </c>
      <c r="E962">
        <v>0.45200000000000001</v>
      </c>
      <c r="F962" s="2">
        <v>1.20647108007144E-4</v>
      </c>
    </row>
    <row r="963" spans="1:6" x14ac:dyDescent="0.2">
      <c r="A963" t="s">
        <v>2444</v>
      </c>
      <c r="B963" s="2">
        <v>3.6245692058517599E-10</v>
      </c>
      <c r="C963">
        <v>0.36499976880345297</v>
      </c>
      <c r="D963">
        <v>0.96099999999999997</v>
      </c>
      <c r="E963">
        <v>0.95599999999999996</v>
      </c>
      <c r="F963" s="2">
        <v>1.1701921681092399E-5</v>
      </c>
    </row>
    <row r="964" spans="1:6" x14ac:dyDescent="0.2">
      <c r="A964" t="s">
        <v>3110</v>
      </c>
      <c r="B964" s="2">
        <v>2.4815499736942299E-13</v>
      </c>
      <c r="C964">
        <v>0.36511128504076701</v>
      </c>
      <c r="D964">
        <v>0.38100000000000001</v>
      </c>
      <c r="E964">
        <v>9.5000000000000001E-2</v>
      </c>
      <c r="F964" s="2">
        <v>8.0116840900718303E-9</v>
      </c>
    </row>
    <row r="965" spans="1:6" x14ac:dyDescent="0.2">
      <c r="A965" t="s">
        <v>897</v>
      </c>
      <c r="B965" s="2">
        <v>1.0958017694473699E-8</v>
      </c>
      <c r="C965">
        <v>0.36546419418788401</v>
      </c>
      <c r="D965">
        <v>0.86199999999999999</v>
      </c>
      <c r="E965">
        <v>0.79</v>
      </c>
      <c r="F965" s="2">
        <v>3.5377960126608502E-4</v>
      </c>
    </row>
    <row r="966" spans="1:6" x14ac:dyDescent="0.2">
      <c r="A966" t="s">
        <v>296</v>
      </c>
      <c r="B966" s="2">
        <v>1.2056542108781899E-11</v>
      </c>
      <c r="C966">
        <v>0.36563885102495602</v>
      </c>
      <c r="D966">
        <v>0.95599999999999996</v>
      </c>
      <c r="E966">
        <v>0.88900000000000001</v>
      </c>
      <c r="F966" s="2">
        <v>3.8924546198202403E-7</v>
      </c>
    </row>
    <row r="967" spans="1:6" x14ac:dyDescent="0.2">
      <c r="A967" t="s">
        <v>3115</v>
      </c>
      <c r="B967" s="2">
        <v>1.3792595159611399E-13</v>
      </c>
      <c r="C967">
        <v>0.36592231033504502</v>
      </c>
      <c r="D967">
        <v>0.54700000000000004</v>
      </c>
      <c r="E967">
        <v>0.214</v>
      </c>
      <c r="F967" s="2">
        <v>4.4529393472805403E-9</v>
      </c>
    </row>
    <row r="968" spans="1:6" x14ac:dyDescent="0.2">
      <c r="A968" t="s">
        <v>115</v>
      </c>
      <c r="B968" s="2">
        <v>2.2232556325097499E-13</v>
      </c>
      <c r="C968">
        <v>0.36597012782068</v>
      </c>
      <c r="D968">
        <v>0.66900000000000004</v>
      </c>
      <c r="E968">
        <v>0.313</v>
      </c>
      <c r="F968" s="2">
        <v>7.1777808095577496E-9</v>
      </c>
    </row>
    <row r="969" spans="1:6" x14ac:dyDescent="0.2">
      <c r="A969" t="s">
        <v>1695</v>
      </c>
      <c r="B969" s="2">
        <v>1.0454600726047801E-9</v>
      </c>
      <c r="C969">
        <v>0.366123747697223</v>
      </c>
      <c r="D969">
        <v>0.80700000000000005</v>
      </c>
      <c r="E969">
        <v>0.56000000000000005</v>
      </c>
      <c r="F969" s="2">
        <v>3.3752678444045502E-5</v>
      </c>
    </row>
    <row r="970" spans="1:6" x14ac:dyDescent="0.2">
      <c r="A970" t="s">
        <v>1428</v>
      </c>
      <c r="B970" s="2">
        <v>1.9559161336451099E-9</v>
      </c>
      <c r="C970">
        <v>0.36638158793599801</v>
      </c>
      <c r="D970">
        <v>0.85599999999999998</v>
      </c>
      <c r="E970">
        <v>0.70599999999999996</v>
      </c>
      <c r="F970" s="2">
        <v>6.3146752374732402E-5</v>
      </c>
    </row>
    <row r="971" spans="1:6" x14ac:dyDescent="0.2">
      <c r="A971" t="s">
        <v>3119</v>
      </c>
      <c r="B971" s="2">
        <v>8.3135787611621298E-14</v>
      </c>
      <c r="C971">
        <v>0.36664269311283598</v>
      </c>
      <c r="D971">
        <v>0.60199999999999998</v>
      </c>
      <c r="E971">
        <v>0.25</v>
      </c>
      <c r="F971" s="2">
        <v>2.6840389030411901E-9</v>
      </c>
    </row>
    <row r="972" spans="1:6" x14ac:dyDescent="0.2">
      <c r="A972" t="s">
        <v>295</v>
      </c>
      <c r="B972" s="2">
        <v>1.02850182070764E-11</v>
      </c>
      <c r="C972">
        <v>0.36671320930628898</v>
      </c>
      <c r="D972">
        <v>0.69099999999999995</v>
      </c>
      <c r="E972">
        <v>0.39700000000000002</v>
      </c>
      <c r="F972" s="2">
        <v>3.3205181281546299E-7</v>
      </c>
    </row>
    <row r="973" spans="1:6" x14ac:dyDescent="0.2">
      <c r="A973" t="s">
        <v>2771</v>
      </c>
      <c r="B973" s="2">
        <v>1.4696785910791401E-12</v>
      </c>
      <c r="C973">
        <v>0.36741031027110299</v>
      </c>
      <c r="D973">
        <v>0.64100000000000001</v>
      </c>
      <c r="E973">
        <v>0.313</v>
      </c>
      <c r="F973" s="2">
        <v>4.7448573312990099E-8</v>
      </c>
    </row>
    <row r="974" spans="1:6" x14ac:dyDescent="0.2">
      <c r="A974" t="s">
        <v>249</v>
      </c>
      <c r="B974" s="2">
        <v>3.6664506591808901E-9</v>
      </c>
      <c r="C974">
        <v>0.367769353463681</v>
      </c>
      <c r="D974">
        <v>0.76200000000000001</v>
      </c>
      <c r="E974">
        <v>0.50800000000000001</v>
      </c>
      <c r="F974" s="2">
        <v>1.18371359531655E-4</v>
      </c>
    </row>
    <row r="975" spans="1:6" x14ac:dyDescent="0.2">
      <c r="A975" t="s">
        <v>1601</v>
      </c>
      <c r="B975" s="2">
        <v>6.6357979889817003E-15</v>
      </c>
      <c r="C975">
        <v>0.36802429515054302</v>
      </c>
      <c r="D975">
        <v>0.61899999999999999</v>
      </c>
      <c r="E975">
        <v>0.23799999999999999</v>
      </c>
      <c r="F975" s="2">
        <v>2.1423673807427399E-10</v>
      </c>
    </row>
    <row r="976" spans="1:6" x14ac:dyDescent="0.2">
      <c r="A976" t="s">
        <v>1507</v>
      </c>
      <c r="B976" s="2">
        <v>5.1573641826544402E-8</v>
      </c>
      <c r="C976">
        <v>0.36835267282876499</v>
      </c>
      <c r="D976">
        <v>0.77900000000000003</v>
      </c>
      <c r="E976">
        <v>0.56699999999999995</v>
      </c>
      <c r="F976">
        <v>1.6650550263699799E-3</v>
      </c>
    </row>
    <row r="977" spans="1:6" x14ac:dyDescent="0.2">
      <c r="A977" t="s">
        <v>1727</v>
      </c>
      <c r="B977" s="2">
        <v>9.6206713896883996E-9</v>
      </c>
      <c r="C977">
        <v>0.368552925903116</v>
      </c>
      <c r="D977">
        <v>0.71299999999999997</v>
      </c>
      <c r="E977">
        <v>0.47599999999999998</v>
      </c>
      <c r="F977" s="2">
        <v>3.1060337581609001E-4</v>
      </c>
    </row>
    <row r="978" spans="1:6" x14ac:dyDescent="0.2">
      <c r="A978" t="s">
        <v>3078</v>
      </c>
      <c r="B978" s="2">
        <v>1.9575919220394999E-11</v>
      </c>
      <c r="C978">
        <v>0.36879495288016201</v>
      </c>
      <c r="D978">
        <v>0.55800000000000005</v>
      </c>
      <c r="E978">
        <v>0.27400000000000002</v>
      </c>
      <c r="F978" s="2">
        <v>6.32008552030453E-7</v>
      </c>
    </row>
    <row r="979" spans="1:6" x14ac:dyDescent="0.2">
      <c r="A979" t="s">
        <v>3114</v>
      </c>
      <c r="B979" s="2">
        <v>1.70402606051474E-13</v>
      </c>
      <c r="C979">
        <v>0.368891578728134</v>
      </c>
      <c r="D979">
        <v>0.73499999999999999</v>
      </c>
      <c r="E979">
        <v>0.38100000000000001</v>
      </c>
      <c r="F979" s="2">
        <v>5.5014481363718401E-9</v>
      </c>
    </row>
    <row r="980" spans="1:6" x14ac:dyDescent="0.2">
      <c r="A980" t="s">
        <v>476</v>
      </c>
      <c r="B980" s="2">
        <v>2.82383426241972E-10</v>
      </c>
      <c r="C980">
        <v>0.369511404870903</v>
      </c>
      <c r="D980">
        <v>0.89</v>
      </c>
      <c r="E980">
        <v>0.67900000000000005</v>
      </c>
      <c r="F980" s="2">
        <v>9.1167489162220593E-6</v>
      </c>
    </row>
    <row r="981" spans="1:6" x14ac:dyDescent="0.2">
      <c r="A981" t="s">
        <v>0</v>
      </c>
      <c r="B981" s="2">
        <v>4.90844796758848E-9</v>
      </c>
      <c r="C981">
        <v>0.36986476011165997</v>
      </c>
      <c r="D981">
        <v>0.95</v>
      </c>
      <c r="E981">
        <v>0.84099999999999997</v>
      </c>
      <c r="F981" s="2">
        <v>1.5846924263359399E-4</v>
      </c>
    </row>
    <row r="982" spans="1:6" x14ac:dyDescent="0.2">
      <c r="A982" t="s">
        <v>1654</v>
      </c>
      <c r="B982" s="2">
        <v>5.2130196813245704E-7</v>
      </c>
      <c r="C982">
        <v>0.37072674035223402</v>
      </c>
      <c r="D982">
        <v>0.91200000000000003</v>
      </c>
      <c r="E982">
        <v>0.85299999999999998</v>
      </c>
      <c r="F982">
        <v>1.68302340411563E-2</v>
      </c>
    </row>
    <row r="983" spans="1:6" x14ac:dyDescent="0.2">
      <c r="A983" t="s">
        <v>108</v>
      </c>
      <c r="B983" s="2">
        <v>2.15047088951533E-10</v>
      </c>
      <c r="C983">
        <v>0.37075133259696103</v>
      </c>
      <c r="D983">
        <v>0.95</v>
      </c>
      <c r="E983">
        <v>0.82899999999999996</v>
      </c>
      <c r="F983" s="2">
        <v>6.9427952668002499E-6</v>
      </c>
    </row>
    <row r="984" spans="1:6" x14ac:dyDescent="0.2">
      <c r="A984" t="s">
        <v>1492</v>
      </c>
      <c r="B984" s="2">
        <v>1.00370895868615E-11</v>
      </c>
      <c r="C984">
        <v>0.37159231193019399</v>
      </c>
      <c r="D984">
        <v>0.624</v>
      </c>
      <c r="E984">
        <v>0.317</v>
      </c>
      <c r="F984" s="2">
        <v>3.2404743731182498E-7</v>
      </c>
    </row>
    <row r="985" spans="1:6" x14ac:dyDescent="0.2">
      <c r="A985" t="s">
        <v>440</v>
      </c>
      <c r="B985" s="2">
        <v>1.16938493760404E-12</v>
      </c>
      <c r="C985">
        <v>0.37165232120547198</v>
      </c>
      <c r="D985">
        <v>0.77300000000000002</v>
      </c>
      <c r="E985">
        <v>0.48799999999999999</v>
      </c>
      <c r="F985" s="2">
        <v>3.7753592710546502E-8</v>
      </c>
    </row>
    <row r="986" spans="1:6" x14ac:dyDescent="0.2">
      <c r="A986" t="s">
        <v>200</v>
      </c>
      <c r="B986" s="2">
        <v>7.1098756466901101E-9</v>
      </c>
      <c r="C986">
        <v>0.372113627950177</v>
      </c>
      <c r="D986">
        <v>0.79600000000000004</v>
      </c>
      <c r="E986">
        <v>0.56299999999999994</v>
      </c>
      <c r="F986" s="2">
        <v>2.2954233525339E-4</v>
      </c>
    </row>
    <row r="987" spans="1:6" x14ac:dyDescent="0.2">
      <c r="A987" t="s">
        <v>16</v>
      </c>
      <c r="B987" s="2">
        <v>2.7778658383193602E-9</v>
      </c>
      <c r="C987">
        <v>0.37305559416843198</v>
      </c>
      <c r="D987">
        <v>0.86199999999999999</v>
      </c>
      <c r="E987">
        <v>0.66700000000000004</v>
      </c>
      <c r="F987" s="2">
        <v>8.9683398590140604E-5</v>
      </c>
    </row>
    <row r="988" spans="1:6" x14ac:dyDescent="0.2">
      <c r="A988" t="s">
        <v>246</v>
      </c>
      <c r="B988" s="2">
        <v>1.6807142475212302E-11</v>
      </c>
      <c r="C988">
        <v>0.37329677798222599</v>
      </c>
      <c r="D988">
        <v>0.63500000000000001</v>
      </c>
      <c r="E988">
        <v>0.34899999999999998</v>
      </c>
      <c r="F988" s="2">
        <v>5.4261859481223197E-7</v>
      </c>
    </row>
    <row r="989" spans="1:6" x14ac:dyDescent="0.2">
      <c r="A989" t="s">
        <v>243</v>
      </c>
      <c r="B989" s="2">
        <v>1.20478728563078E-9</v>
      </c>
      <c r="C989">
        <v>0.37370427246086602</v>
      </c>
      <c r="D989">
        <v>0.79</v>
      </c>
      <c r="E989">
        <v>0.55600000000000005</v>
      </c>
      <c r="F989" s="2">
        <v>3.8896557516589801E-5</v>
      </c>
    </row>
    <row r="990" spans="1:6" x14ac:dyDescent="0.2">
      <c r="A990" t="s">
        <v>133</v>
      </c>
      <c r="B990" s="2">
        <v>3.7452058937963699E-10</v>
      </c>
      <c r="C990">
        <v>0.37396307966696102</v>
      </c>
      <c r="D990">
        <v>0.85099999999999998</v>
      </c>
      <c r="E990">
        <v>0.60699999999999998</v>
      </c>
      <c r="F990" s="2">
        <v>1.20913972281215E-5</v>
      </c>
    </row>
    <row r="991" spans="1:6" x14ac:dyDescent="0.2">
      <c r="A991" t="s">
        <v>2500</v>
      </c>
      <c r="B991" s="2">
        <v>1.0402087946690101E-9</v>
      </c>
      <c r="C991">
        <v>0.37454520916749701</v>
      </c>
      <c r="D991">
        <v>0.70699999999999996</v>
      </c>
      <c r="E991">
        <v>0.42899999999999999</v>
      </c>
      <c r="F991" s="2">
        <v>3.3583140935889099E-5</v>
      </c>
    </row>
    <row r="992" spans="1:6" x14ac:dyDescent="0.2">
      <c r="A992" t="s">
        <v>747</v>
      </c>
      <c r="B992" s="2">
        <v>1.30075326149838E-12</v>
      </c>
      <c r="C992">
        <v>0.37558136753142002</v>
      </c>
      <c r="D992">
        <v>0.66900000000000004</v>
      </c>
      <c r="E992">
        <v>0.32100000000000001</v>
      </c>
      <c r="F992" s="2">
        <v>4.1994819047475401E-8</v>
      </c>
    </row>
    <row r="993" spans="1:6" x14ac:dyDescent="0.2">
      <c r="A993" t="s">
        <v>2704</v>
      </c>
      <c r="B993" s="2">
        <v>1.8694129379794101E-15</v>
      </c>
      <c r="C993">
        <v>0.37648957087673801</v>
      </c>
      <c r="D993">
        <v>0.64600000000000002</v>
      </c>
      <c r="E993">
        <v>0.28199999999999997</v>
      </c>
      <c r="F993" s="2">
        <v>6.0353996702665499E-11</v>
      </c>
    </row>
    <row r="994" spans="1:6" x14ac:dyDescent="0.2">
      <c r="A994" t="s">
        <v>546</v>
      </c>
      <c r="B994" s="2">
        <v>3.1194156417337699E-11</v>
      </c>
      <c r="C994">
        <v>0.37653806300715897</v>
      </c>
      <c r="D994">
        <v>0.82899999999999996</v>
      </c>
      <c r="E994">
        <v>0.59099999999999997</v>
      </c>
      <c r="F994" s="2">
        <v>1.0071033399337399E-6</v>
      </c>
    </row>
    <row r="995" spans="1:6" x14ac:dyDescent="0.2">
      <c r="A995" t="s">
        <v>3060</v>
      </c>
      <c r="B995" s="2">
        <v>1.5255930523104801E-10</v>
      </c>
      <c r="C995">
        <v>0.37656282538753599</v>
      </c>
      <c r="D995">
        <v>0.69099999999999995</v>
      </c>
      <c r="E995">
        <v>0.42499999999999999</v>
      </c>
      <c r="F995" s="2">
        <v>4.9253771693843996E-6</v>
      </c>
    </row>
    <row r="996" spans="1:6" x14ac:dyDescent="0.2">
      <c r="A996" t="s">
        <v>756</v>
      </c>
      <c r="B996" s="2">
        <v>1.58763374295266E-9</v>
      </c>
      <c r="C996">
        <v>0.37661625301201601</v>
      </c>
      <c r="D996">
        <v>0.80100000000000005</v>
      </c>
      <c r="E996">
        <v>0.58299999999999996</v>
      </c>
      <c r="F996" s="2">
        <v>5.1256755391226802E-5</v>
      </c>
    </row>
    <row r="997" spans="1:6" x14ac:dyDescent="0.2">
      <c r="A997" t="s">
        <v>3032</v>
      </c>
      <c r="B997" s="2">
        <v>2.2760144757796199E-9</v>
      </c>
      <c r="C997">
        <v>0.37675106016514198</v>
      </c>
      <c r="D997">
        <v>0.70199999999999996</v>
      </c>
      <c r="E997">
        <v>0.44</v>
      </c>
      <c r="F997" s="2">
        <v>7.3481127350545199E-5</v>
      </c>
    </row>
    <row r="998" spans="1:6" x14ac:dyDescent="0.2">
      <c r="A998" t="s">
        <v>1121</v>
      </c>
      <c r="B998" s="2">
        <v>8.9183019233669403E-13</v>
      </c>
      <c r="C998">
        <v>0.37675574429941799</v>
      </c>
      <c r="D998">
        <v>1</v>
      </c>
      <c r="E998">
        <v>0.98799999999999999</v>
      </c>
      <c r="F998" s="2">
        <v>2.8792737759590101E-8</v>
      </c>
    </row>
    <row r="999" spans="1:6" x14ac:dyDescent="0.2">
      <c r="A999" t="s">
        <v>3043</v>
      </c>
      <c r="B999" s="2">
        <v>9.4908594758223196E-10</v>
      </c>
      <c r="C999">
        <v>0.37683191267249699</v>
      </c>
      <c r="D999">
        <v>0.57499999999999996</v>
      </c>
      <c r="E999">
        <v>0.32100000000000001</v>
      </c>
      <c r="F999" s="2">
        <v>3.0641239817692303E-5</v>
      </c>
    </row>
    <row r="1000" spans="1:6" x14ac:dyDescent="0.2">
      <c r="A1000" t="s">
        <v>2902</v>
      </c>
      <c r="B1000" s="2">
        <v>1.0832921715776001E-14</v>
      </c>
      <c r="C1000">
        <v>0.37691485796793001</v>
      </c>
      <c r="D1000">
        <v>0.35399999999999998</v>
      </c>
      <c r="E1000">
        <v>6.3E-2</v>
      </c>
      <c r="F1000" s="2">
        <v>3.4974087759383E-10</v>
      </c>
    </row>
    <row r="1001" spans="1:6" x14ac:dyDescent="0.2">
      <c r="A1001" t="s">
        <v>234</v>
      </c>
      <c r="B1001" s="2">
        <v>1.6281298292543499E-10</v>
      </c>
      <c r="C1001">
        <v>0.37728875359054798</v>
      </c>
      <c r="D1001">
        <v>0.91200000000000003</v>
      </c>
      <c r="E1001">
        <v>0.71799999999999997</v>
      </c>
      <c r="F1001" s="2">
        <v>5.2564171537476701E-6</v>
      </c>
    </row>
    <row r="1002" spans="1:6" x14ac:dyDescent="0.2">
      <c r="A1002" t="s">
        <v>562</v>
      </c>
      <c r="B1002" s="2">
        <v>1.78906879532357E-14</v>
      </c>
      <c r="C1002">
        <v>0.37811014129637199</v>
      </c>
      <c r="D1002">
        <v>0.54100000000000004</v>
      </c>
      <c r="E1002">
        <v>0.20200000000000001</v>
      </c>
      <c r="F1002" s="2">
        <v>5.7760086057021701E-10</v>
      </c>
    </row>
    <row r="1003" spans="1:6" x14ac:dyDescent="0.2">
      <c r="A1003" t="s">
        <v>3017</v>
      </c>
      <c r="B1003" s="2">
        <v>1.2887801921934801E-8</v>
      </c>
      <c r="C1003">
        <v>0.38022446266812399</v>
      </c>
      <c r="D1003">
        <v>0.74</v>
      </c>
      <c r="E1003">
        <v>0.53200000000000003</v>
      </c>
      <c r="F1003" s="2">
        <v>4.1608268504966599E-4</v>
      </c>
    </row>
    <row r="1004" spans="1:6" x14ac:dyDescent="0.2">
      <c r="A1004" t="s">
        <v>1718</v>
      </c>
      <c r="B1004" s="2">
        <v>1.69702015542636E-16</v>
      </c>
      <c r="C1004">
        <v>0.38057050539436699</v>
      </c>
      <c r="D1004">
        <v>0.46400000000000002</v>
      </c>
      <c r="E1004">
        <v>0.11899999999999999</v>
      </c>
      <c r="F1004" s="2">
        <v>5.4788295717940101E-12</v>
      </c>
    </row>
    <row r="1005" spans="1:6" x14ac:dyDescent="0.2">
      <c r="A1005" t="s">
        <v>94</v>
      </c>
      <c r="B1005" s="2">
        <v>3.6673293926828E-11</v>
      </c>
      <c r="C1005">
        <v>0.38064977142036099</v>
      </c>
      <c r="D1005">
        <v>0.79600000000000004</v>
      </c>
      <c r="E1005">
        <v>0.54800000000000004</v>
      </c>
      <c r="F1005" s="2">
        <v>1.18399729442764E-6</v>
      </c>
    </row>
    <row r="1006" spans="1:6" x14ac:dyDescent="0.2">
      <c r="A1006" t="s">
        <v>420</v>
      </c>
      <c r="B1006" s="2">
        <v>5.6008177560148399E-13</v>
      </c>
      <c r="C1006">
        <v>0.381026274408023</v>
      </c>
      <c r="D1006">
        <v>0.95599999999999996</v>
      </c>
      <c r="E1006">
        <v>0.83699999999999997</v>
      </c>
      <c r="F1006" s="2">
        <v>1.8082240125293901E-8</v>
      </c>
    </row>
    <row r="1007" spans="1:6" x14ac:dyDescent="0.2">
      <c r="A1007" t="s">
        <v>3073</v>
      </c>
      <c r="B1007" s="2">
        <v>2.5459282871545299E-11</v>
      </c>
      <c r="C1007">
        <v>0.38112377455362001</v>
      </c>
      <c r="D1007">
        <v>0.65700000000000003</v>
      </c>
      <c r="E1007">
        <v>0.36499999999999999</v>
      </c>
      <c r="F1007" s="2">
        <v>8.2195294750784201E-7</v>
      </c>
    </row>
    <row r="1008" spans="1:6" x14ac:dyDescent="0.2">
      <c r="A1008" t="s">
        <v>1711</v>
      </c>
      <c r="B1008" s="2">
        <v>1.6147569252684099E-11</v>
      </c>
      <c r="C1008">
        <v>0.38130057669362399</v>
      </c>
      <c r="D1008">
        <v>0.72899999999999998</v>
      </c>
      <c r="E1008">
        <v>0.42099999999999999</v>
      </c>
      <c r="F1008" s="2">
        <v>5.2132427332290701E-7</v>
      </c>
    </row>
    <row r="1009" spans="1:6" x14ac:dyDescent="0.2">
      <c r="A1009" t="s">
        <v>95</v>
      </c>
      <c r="B1009" s="2">
        <v>7.5475314956598905E-7</v>
      </c>
      <c r="C1009">
        <v>0.38137785007987801</v>
      </c>
      <c r="D1009">
        <v>0.75700000000000001</v>
      </c>
      <c r="E1009">
        <v>0.623</v>
      </c>
      <c r="F1009">
        <v>2.4367205433737899E-2</v>
      </c>
    </row>
    <row r="1010" spans="1:6" x14ac:dyDescent="0.2">
      <c r="A1010" t="s">
        <v>13</v>
      </c>
      <c r="B1010" s="2">
        <v>6.6719800233781696E-7</v>
      </c>
      <c r="C1010">
        <v>0.38190471561620898</v>
      </c>
      <c r="D1010">
        <v>0.751</v>
      </c>
      <c r="E1010">
        <v>0.51200000000000001</v>
      </c>
      <c r="F1010">
        <v>2.1540487505476401E-2</v>
      </c>
    </row>
    <row r="1011" spans="1:6" x14ac:dyDescent="0.2">
      <c r="A1011" t="s">
        <v>1753</v>
      </c>
      <c r="B1011" s="2">
        <v>1.32695989537345E-10</v>
      </c>
      <c r="C1011">
        <v>0.38236880664891998</v>
      </c>
      <c r="D1011">
        <v>0.78500000000000003</v>
      </c>
      <c r="E1011">
        <v>0.55200000000000005</v>
      </c>
      <c r="F1011" s="2">
        <v>4.2840900222132098E-6</v>
      </c>
    </row>
    <row r="1012" spans="1:6" x14ac:dyDescent="0.2">
      <c r="A1012" t="s">
        <v>11</v>
      </c>
      <c r="B1012" s="2">
        <v>1.31425940612957E-9</v>
      </c>
      <c r="C1012">
        <v>0.382788485169691</v>
      </c>
      <c r="D1012">
        <v>0.746</v>
      </c>
      <c r="E1012">
        <v>0.5</v>
      </c>
      <c r="F1012" s="2">
        <v>4.2430864926893303E-5</v>
      </c>
    </row>
    <row r="1013" spans="1:6" x14ac:dyDescent="0.2">
      <c r="A1013" t="s">
        <v>2868</v>
      </c>
      <c r="B1013" s="2">
        <v>1.8092430395841E-11</v>
      </c>
      <c r="C1013">
        <v>0.38321923752485298</v>
      </c>
      <c r="D1013">
        <v>0.76200000000000001</v>
      </c>
      <c r="E1013">
        <v>0.504</v>
      </c>
      <c r="F1013" s="2">
        <v>5.84114115329726E-7</v>
      </c>
    </row>
    <row r="1014" spans="1:6" x14ac:dyDescent="0.2">
      <c r="A1014" t="s">
        <v>107</v>
      </c>
      <c r="B1014" s="2">
        <v>6.5682582935295103E-8</v>
      </c>
      <c r="C1014">
        <v>0.383574310994516</v>
      </c>
      <c r="D1014">
        <v>0.96099999999999997</v>
      </c>
      <c r="E1014">
        <v>0.88500000000000001</v>
      </c>
      <c r="F1014">
        <v>2.1205621900660001E-3</v>
      </c>
    </row>
    <row r="1015" spans="1:6" x14ac:dyDescent="0.2">
      <c r="A1015" t="s">
        <v>73</v>
      </c>
      <c r="B1015" s="2">
        <v>8.5574015723933593E-8</v>
      </c>
      <c r="C1015">
        <v>0.38368535218255401</v>
      </c>
      <c r="D1015">
        <v>0.84</v>
      </c>
      <c r="E1015">
        <v>0.70199999999999996</v>
      </c>
      <c r="F1015">
        <v>2.76275709764719E-3</v>
      </c>
    </row>
    <row r="1016" spans="1:6" x14ac:dyDescent="0.2">
      <c r="A1016" t="s">
        <v>1650</v>
      </c>
      <c r="B1016" s="2">
        <v>4.20842763533654E-15</v>
      </c>
      <c r="C1016">
        <v>0.38410249800125201</v>
      </c>
      <c r="D1016">
        <v>0.53</v>
      </c>
      <c r="E1016">
        <v>0.17499999999999999</v>
      </c>
      <c r="F1016" s="2">
        <v>1.3586908620684E-10</v>
      </c>
    </row>
    <row r="1017" spans="1:6" x14ac:dyDescent="0.2">
      <c r="A1017" t="s">
        <v>682</v>
      </c>
      <c r="B1017" s="2">
        <v>1.02881588721745E-10</v>
      </c>
      <c r="C1017">
        <v>0.38442337757908701</v>
      </c>
      <c r="D1017">
        <v>0.81799999999999995</v>
      </c>
      <c r="E1017">
        <v>0.52800000000000002</v>
      </c>
      <c r="F1017" s="2">
        <v>3.3215320918815401E-6</v>
      </c>
    </row>
    <row r="1018" spans="1:6" x14ac:dyDescent="0.2">
      <c r="A1018" t="s">
        <v>1878</v>
      </c>
      <c r="B1018" s="2">
        <v>1.0002564988022799E-10</v>
      </c>
      <c r="C1018">
        <v>0.38522848218287298</v>
      </c>
      <c r="D1018">
        <v>0.82899999999999996</v>
      </c>
      <c r="E1018">
        <v>0.61499999999999999</v>
      </c>
      <c r="F1018" s="2">
        <v>3.2293281063831598E-6</v>
      </c>
    </row>
    <row r="1019" spans="1:6" x14ac:dyDescent="0.2">
      <c r="A1019" t="s">
        <v>457</v>
      </c>
      <c r="B1019" s="2">
        <v>3.9063345062982402E-12</v>
      </c>
      <c r="C1019">
        <v>0.38525577188268301</v>
      </c>
      <c r="D1019">
        <v>0.94499999999999995</v>
      </c>
      <c r="E1019">
        <v>0.877</v>
      </c>
      <c r="F1019" s="2">
        <v>1.2611600953583799E-7</v>
      </c>
    </row>
    <row r="1020" spans="1:6" x14ac:dyDescent="0.2">
      <c r="A1020" t="s">
        <v>517</v>
      </c>
      <c r="B1020" s="2">
        <v>4.2729482174184901E-8</v>
      </c>
      <c r="C1020">
        <v>0.38538637473862902</v>
      </c>
      <c r="D1020">
        <v>0.95599999999999996</v>
      </c>
      <c r="E1020">
        <v>0.89300000000000002</v>
      </c>
      <c r="F1020">
        <v>1.3795213319935599E-3</v>
      </c>
    </row>
    <row r="1021" spans="1:6" x14ac:dyDescent="0.2">
      <c r="A1021" t="s">
        <v>3101</v>
      </c>
      <c r="B1021" s="2">
        <v>5.7482390932892901E-13</v>
      </c>
      <c r="C1021">
        <v>0.38569914233300301</v>
      </c>
      <c r="D1021">
        <v>0.63</v>
      </c>
      <c r="E1021">
        <v>0.29399999999999998</v>
      </c>
      <c r="F1021" s="2">
        <v>1.85581899126844E-8</v>
      </c>
    </row>
    <row r="1022" spans="1:6" x14ac:dyDescent="0.2">
      <c r="A1022" t="s">
        <v>2749</v>
      </c>
      <c r="B1022" s="2">
        <v>1.8862292116274201E-13</v>
      </c>
      <c r="C1022">
        <v>0.38602720191577</v>
      </c>
      <c r="D1022">
        <v>0.79600000000000004</v>
      </c>
      <c r="E1022">
        <v>0.433</v>
      </c>
      <c r="F1022" s="2">
        <v>6.0896910097391404E-9</v>
      </c>
    </row>
    <row r="1023" spans="1:6" x14ac:dyDescent="0.2">
      <c r="A1023" t="s">
        <v>184</v>
      </c>
      <c r="B1023" s="2">
        <v>1.4239408175922499E-10</v>
      </c>
      <c r="C1023">
        <v>0.386892415090063</v>
      </c>
      <c r="D1023">
        <v>0.80700000000000005</v>
      </c>
      <c r="E1023">
        <v>0.55200000000000005</v>
      </c>
      <c r="F1023" s="2">
        <v>4.5971929295965804E-6</v>
      </c>
    </row>
    <row r="1024" spans="1:6" x14ac:dyDescent="0.2">
      <c r="A1024" t="s">
        <v>703</v>
      </c>
      <c r="B1024" s="2">
        <v>1.4637527604434299E-9</v>
      </c>
      <c r="C1024">
        <v>0.38705659306359602</v>
      </c>
      <c r="D1024">
        <v>0.84499999999999997</v>
      </c>
      <c r="E1024">
        <v>0.68700000000000006</v>
      </c>
      <c r="F1024" s="2">
        <v>4.7257257870916398E-5</v>
      </c>
    </row>
    <row r="1025" spans="1:6" x14ac:dyDescent="0.2">
      <c r="A1025" t="s">
        <v>439</v>
      </c>
      <c r="B1025" s="2">
        <v>1.4839334574641099E-6</v>
      </c>
      <c r="C1025">
        <v>0.38725087203457298</v>
      </c>
      <c r="D1025">
        <v>0.80700000000000005</v>
      </c>
      <c r="E1025">
        <v>0.623</v>
      </c>
      <c r="F1025">
        <v>4.7908791674228998E-2</v>
      </c>
    </row>
    <row r="1026" spans="1:6" x14ac:dyDescent="0.2">
      <c r="A1026" t="s">
        <v>3084</v>
      </c>
      <c r="B1026" s="2">
        <v>4.8666778276566198E-12</v>
      </c>
      <c r="C1026">
        <v>0.38780956398460897</v>
      </c>
      <c r="D1026">
        <v>0.70199999999999996</v>
      </c>
      <c r="E1026">
        <v>0.40500000000000003</v>
      </c>
      <c r="F1026" s="2">
        <v>1.5712069366589399E-7</v>
      </c>
    </row>
    <row r="1027" spans="1:6" x14ac:dyDescent="0.2">
      <c r="A1027" t="s">
        <v>6</v>
      </c>
      <c r="B1027" s="2">
        <v>2.5541188660762398E-9</v>
      </c>
      <c r="C1027">
        <v>0.38821697981520897</v>
      </c>
      <c r="D1027">
        <v>0.75700000000000001</v>
      </c>
      <c r="E1027">
        <v>0.52400000000000002</v>
      </c>
      <c r="F1027" s="2">
        <v>8.2459727591271498E-5</v>
      </c>
    </row>
    <row r="1028" spans="1:6" x14ac:dyDescent="0.2">
      <c r="A1028" t="s">
        <v>381</v>
      </c>
      <c r="B1028" s="2">
        <v>2.1629337196127201E-13</v>
      </c>
      <c r="C1028">
        <v>0.38894256790464499</v>
      </c>
      <c r="D1028">
        <v>1</v>
      </c>
      <c r="E1028">
        <v>0.94</v>
      </c>
      <c r="F1028" s="2">
        <v>6.9830315137696899E-9</v>
      </c>
    </row>
    <row r="1029" spans="1:6" x14ac:dyDescent="0.2">
      <c r="A1029" t="s">
        <v>1531</v>
      </c>
      <c r="B1029" s="2">
        <v>5.8277141834829704E-13</v>
      </c>
      <c r="C1029">
        <v>0.389028612495113</v>
      </c>
      <c r="D1029">
        <v>0.66300000000000003</v>
      </c>
      <c r="E1029">
        <v>0.33300000000000002</v>
      </c>
      <c r="F1029" s="2">
        <v>1.8814775241374699E-8</v>
      </c>
    </row>
    <row r="1030" spans="1:6" x14ac:dyDescent="0.2">
      <c r="A1030" t="s">
        <v>1786</v>
      </c>
      <c r="B1030" s="2">
        <v>1.7423206463004399E-9</v>
      </c>
      <c r="C1030">
        <v>0.38972665218156899</v>
      </c>
      <c r="D1030">
        <v>0.85099999999999998</v>
      </c>
      <c r="E1030">
        <v>0.66300000000000003</v>
      </c>
      <c r="F1030" s="2">
        <v>5.6250822065809798E-5</v>
      </c>
    </row>
    <row r="1031" spans="1:6" x14ac:dyDescent="0.2">
      <c r="A1031" t="s">
        <v>220</v>
      </c>
      <c r="B1031" s="2">
        <v>1.00383234563119E-11</v>
      </c>
      <c r="C1031">
        <v>0.39004539515469</v>
      </c>
      <c r="D1031">
        <v>0.94499999999999995</v>
      </c>
      <c r="E1031">
        <v>0.90900000000000003</v>
      </c>
      <c r="F1031" s="2">
        <v>3.2408727278703098E-7</v>
      </c>
    </row>
    <row r="1032" spans="1:6" x14ac:dyDescent="0.2">
      <c r="A1032" t="s">
        <v>852</v>
      </c>
      <c r="B1032" s="2">
        <v>6.9778421117907698E-10</v>
      </c>
      <c r="C1032">
        <v>0.39062432589973001</v>
      </c>
      <c r="D1032">
        <v>0.59099999999999997</v>
      </c>
      <c r="E1032">
        <v>0.30599999999999999</v>
      </c>
      <c r="F1032" s="2">
        <v>2.2527963257916502E-5</v>
      </c>
    </row>
    <row r="1033" spans="1:6" x14ac:dyDescent="0.2">
      <c r="A1033" t="s">
        <v>2309</v>
      </c>
      <c r="B1033" s="2">
        <v>1.08063640693008E-11</v>
      </c>
      <c r="C1033">
        <v>0.39097325277662198</v>
      </c>
      <c r="D1033">
        <v>0.72899999999999998</v>
      </c>
      <c r="E1033">
        <v>0.44800000000000001</v>
      </c>
      <c r="F1033" s="2">
        <v>3.4888346397737898E-7</v>
      </c>
    </row>
    <row r="1034" spans="1:6" x14ac:dyDescent="0.2">
      <c r="A1034" t="s">
        <v>3118</v>
      </c>
      <c r="B1034" s="2">
        <v>1.07341253258546E-13</v>
      </c>
      <c r="C1034">
        <v>0.39129286660257101</v>
      </c>
      <c r="D1034">
        <v>0.63500000000000001</v>
      </c>
      <c r="E1034">
        <v>0.28599999999999998</v>
      </c>
      <c r="F1034" s="2">
        <v>3.4655123614521798E-9</v>
      </c>
    </row>
    <row r="1035" spans="1:6" x14ac:dyDescent="0.2">
      <c r="A1035" t="s">
        <v>2751</v>
      </c>
      <c r="B1035" s="2">
        <v>6.0842387073186104E-15</v>
      </c>
      <c r="C1035">
        <v>0.39202349291862898</v>
      </c>
      <c r="D1035">
        <v>0.55200000000000005</v>
      </c>
      <c r="E1035">
        <v>0.214</v>
      </c>
      <c r="F1035" s="2">
        <v>1.9642964666578101E-10</v>
      </c>
    </row>
    <row r="1036" spans="1:6" x14ac:dyDescent="0.2">
      <c r="A1036" t="s">
        <v>3099</v>
      </c>
      <c r="B1036" s="2">
        <v>6.4441627913918196E-13</v>
      </c>
      <c r="C1036">
        <v>0.39240387334822102</v>
      </c>
      <c r="D1036">
        <v>0.624</v>
      </c>
      <c r="E1036">
        <v>0.27400000000000002</v>
      </c>
      <c r="F1036" s="2">
        <v>2.0804979572008499E-8</v>
      </c>
    </row>
    <row r="1037" spans="1:6" x14ac:dyDescent="0.2">
      <c r="A1037" t="s">
        <v>2288</v>
      </c>
      <c r="B1037" s="2">
        <v>2.8026978312006799E-9</v>
      </c>
      <c r="C1037">
        <v>0.39251808693280799</v>
      </c>
      <c r="D1037">
        <v>0.93400000000000005</v>
      </c>
      <c r="E1037">
        <v>0.79800000000000004</v>
      </c>
      <c r="F1037" s="2">
        <v>9.0485099480314094E-5</v>
      </c>
    </row>
    <row r="1038" spans="1:6" x14ac:dyDescent="0.2">
      <c r="A1038" t="s">
        <v>25</v>
      </c>
      <c r="B1038" s="2">
        <v>2.3431420815040101E-11</v>
      </c>
      <c r="C1038">
        <v>0.39269375999317901</v>
      </c>
      <c r="D1038">
        <v>0.72399999999999998</v>
      </c>
      <c r="E1038">
        <v>0.433</v>
      </c>
      <c r="F1038" s="2">
        <v>7.5648342101357199E-7</v>
      </c>
    </row>
    <row r="1039" spans="1:6" x14ac:dyDescent="0.2">
      <c r="A1039" t="s">
        <v>2015</v>
      </c>
      <c r="B1039" s="2">
        <v>4.0089862904935899E-11</v>
      </c>
      <c r="C1039">
        <v>0.39275241872623201</v>
      </c>
      <c r="D1039">
        <v>0.497</v>
      </c>
      <c r="E1039">
        <v>0.19400000000000001</v>
      </c>
      <c r="F1039" s="2">
        <v>1.2943012238858501E-6</v>
      </c>
    </row>
    <row r="1040" spans="1:6" x14ac:dyDescent="0.2">
      <c r="A1040" t="s">
        <v>2</v>
      </c>
      <c r="B1040" s="2">
        <v>3.8599628511486701E-13</v>
      </c>
      <c r="C1040">
        <v>0.393341221811493</v>
      </c>
      <c r="D1040">
        <v>0.68</v>
      </c>
      <c r="E1040">
        <v>0.34899999999999998</v>
      </c>
      <c r="F1040" s="2">
        <v>1.2461890064933399E-8</v>
      </c>
    </row>
    <row r="1041" spans="1:6" x14ac:dyDescent="0.2">
      <c r="A1041" t="s">
        <v>132</v>
      </c>
      <c r="B1041" s="2">
        <v>3.3231258700161899E-13</v>
      </c>
      <c r="C1041">
        <v>0.3947835267184</v>
      </c>
      <c r="D1041">
        <v>1</v>
      </c>
      <c r="E1041">
        <v>0.95599999999999996</v>
      </c>
      <c r="F1041" s="2">
        <v>1.07287118713472E-8</v>
      </c>
    </row>
    <row r="1042" spans="1:6" x14ac:dyDescent="0.2">
      <c r="A1042" t="s">
        <v>85</v>
      </c>
      <c r="B1042" s="2">
        <v>8.2037171881421802E-11</v>
      </c>
      <c r="C1042">
        <v>0.39629916065586301</v>
      </c>
      <c r="D1042">
        <v>0.77900000000000003</v>
      </c>
      <c r="E1042">
        <v>0.496</v>
      </c>
      <c r="F1042" s="2">
        <v>2.6485700941917002E-6</v>
      </c>
    </row>
    <row r="1043" spans="1:6" x14ac:dyDescent="0.2">
      <c r="A1043" t="s">
        <v>2427</v>
      </c>
      <c r="B1043" s="2">
        <v>8.9638718547004499E-10</v>
      </c>
      <c r="C1043">
        <v>0.39651240930432902</v>
      </c>
      <c r="D1043">
        <v>0.93899999999999995</v>
      </c>
      <c r="E1043">
        <v>0.84899999999999998</v>
      </c>
      <c r="F1043" s="2">
        <v>2.89398602829004E-5</v>
      </c>
    </row>
    <row r="1044" spans="1:6" x14ac:dyDescent="0.2">
      <c r="A1044" t="s">
        <v>399</v>
      </c>
      <c r="B1044" s="2">
        <v>2.83881224825891E-13</v>
      </c>
      <c r="C1044">
        <v>0.39654240047719802</v>
      </c>
      <c r="D1044">
        <v>0.61899999999999999</v>
      </c>
      <c r="E1044">
        <v>0.30199999999999999</v>
      </c>
      <c r="F1044" s="2">
        <v>9.1651053435038903E-9</v>
      </c>
    </row>
    <row r="1045" spans="1:6" x14ac:dyDescent="0.2">
      <c r="A1045" t="s">
        <v>1542</v>
      </c>
      <c r="B1045" s="2">
        <v>1.6803699074447E-9</v>
      </c>
      <c r="C1045">
        <v>0.39678715906317902</v>
      </c>
      <c r="D1045">
        <v>0.84</v>
      </c>
      <c r="E1045">
        <v>0.64700000000000002</v>
      </c>
      <c r="F1045" s="2">
        <v>5.4250742461852101E-5</v>
      </c>
    </row>
    <row r="1046" spans="1:6" x14ac:dyDescent="0.2">
      <c r="A1046" t="s">
        <v>2306</v>
      </c>
      <c r="B1046" s="2">
        <v>1.0821075286490999E-12</v>
      </c>
      <c r="C1046">
        <v>0.39684225673335199</v>
      </c>
      <c r="D1046">
        <v>0.69099999999999995</v>
      </c>
      <c r="E1046">
        <v>0.36099999999999999</v>
      </c>
      <c r="F1046" s="2">
        <v>3.4935841562436198E-8</v>
      </c>
    </row>
    <row r="1047" spans="1:6" x14ac:dyDescent="0.2">
      <c r="A1047" t="s">
        <v>23</v>
      </c>
      <c r="B1047" s="2">
        <v>5.6710392823287698E-11</v>
      </c>
      <c r="C1047">
        <v>0.39692558689676799</v>
      </c>
      <c r="D1047">
        <v>0.81799999999999995</v>
      </c>
      <c r="E1047">
        <v>0.52</v>
      </c>
      <c r="F1047" s="2">
        <v>1.83089503229984E-6</v>
      </c>
    </row>
    <row r="1048" spans="1:6" x14ac:dyDescent="0.2">
      <c r="A1048" t="s">
        <v>2494</v>
      </c>
      <c r="B1048" s="2">
        <v>1.6660497513751801E-9</v>
      </c>
      <c r="C1048">
        <v>0.39714461897509701</v>
      </c>
      <c r="D1048">
        <v>0.69099999999999995</v>
      </c>
      <c r="E1048">
        <v>0.44800000000000001</v>
      </c>
      <c r="F1048" s="2">
        <v>5.37884162231478E-5</v>
      </c>
    </row>
    <row r="1049" spans="1:6" x14ac:dyDescent="0.2">
      <c r="A1049" t="s">
        <v>594</v>
      </c>
      <c r="B1049" s="2">
        <v>4.7193149285132701E-11</v>
      </c>
      <c r="C1049">
        <v>0.39718561044975997</v>
      </c>
      <c r="D1049">
        <v>0.878</v>
      </c>
      <c r="E1049">
        <v>0.69799999999999995</v>
      </c>
      <c r="F1049" s="2">
        <v>1.5236308246705099E-6</v>
      </c>
    </row>
    <row r="1050" spans="1:6" x14ac:dyDescent="0.2">
      <c r="A1050" t="s">
        <v>2477</v>
      </c>
      <c r="B1050" s="2">
        <v>8.2696437047585401E-11</v>
      </c>
      <c r="C1050">
        <v>0.39732481999192198</v>
      </c>
      <c r="D1050">
        <v>0.57499999999999996</v>
      </c>
      <c r="E1050">
        <v>0.30199999999999999</v>
      </c>
      <c r="F1050" s="2">
        <v>2.66985447008129E-6</v>
      </c>
    </row>
    <row r="1051" spans="1:6" x14ac:dyDescent="0.2">
      <c r="A1051" t="s">
        <v>812</v>
      </c>
      <c r="B1051" s="2">
        <v>4.0936589937406099E-10</v>
      </c>
      <c r="C1051">
        <v>0.39733057357194101</v>
      </c>
      <c r="D1051">
        <v>0.79600000000000004</v>
      </c>
      <c r="E1051">
        <v>0.56000000000000005</v>
      </c>
      <c r="F1051" s="2">
        <v>1.32163780612915E-5</v>
      </c>
    </row>
    <row r="1052" spans="1:6" x14ac:dyDescent="0.2">
      <c r="A1052" t="s">
        <v>519</v>
      </c>
      <c r="B1052" s="2">
        <v>4.4830292972415798E-10</v>
      </c>
      <c r="C1052">
        <v>0.39746032941014298</v>
      </c>
      <c r="D1052">
        <v>0.92800000000000005</v>
      </c>
      <c r="E1052">
        <v>0.85299999999999998</v>
      </c>
      <c r="F1052" s="2">
        <v>1.4473460086144399E-5</v>
      </c>
    </row>
    <row r="1053" spans="1:6" x14ac:dyDescent="0.2">
      <c r="A1053" t="s">
        <v>3094</v>
      </c>
      <c r="B1053" s="2">
        <v>9.8314216452464696E-13</v>
      </c>
      <c r="C1053">
        <v>0.397488706095115</v>
      </c>
      <c r="D1053">
        <v>0.56899999999999995</v>
      </c>
      <c r="E1053">
        <v>0.26200000000000001</v>
      </c>
      <c r="F1053" s="2">
        <v>3.1740744781678198E-8</v>
      </c>
    </row>
    <row r="1054" spans="1:6" x14ac:dyDescent="0.2">
      <c r="A1054" t="s">
        <v>3142</v>
      </c>
      <c r="B1054" s="2">
        <v>6.3384620070128801E-18</v>
      </c>
      <c r="C1054">
        <v>0.39760723375859303</v>
      </c>
      <c r="D1054">
        <v>0.71299999999999997</v>
      </c>
      <c r="E1054">
        <v>0.29399999999999998</v>
      </c>
      <c r="F1054" s="2">
        <v>2.0463724589640999E-13</v>
      </c>
    </row>
    <row r="1055" spans="1:6" x14ac:dyDescent="0.2">
      <c r="A1055" t="s">
        <v>2999</v>
      </c>
      <c r="B1055" s="2">
        <v>4.7419946147829001E-8</v>
      </c>
      <c r="C1055">
        <v>0.39840954430015302</v>
      </c>
      <c r="D1055">
        <v>0.71299999999999997</v>
      </c>
      <c r="E1055">
        <v>0.46</v>
      </c>
      <c r="F1055">
        <v>1.5309529613826501E-3</v>
      </c>
    </row>
    <row r="1056" spans="1:6" x14ac:dyDescent="0.2">
      <c r="A1056" t="s">
        <v>297</v>
      </c>
      <c r="B1056" s="2">
        <v>1.9970870252960901E-12</v>
      </c>
      <c r="C1056">
        <v>0.398795289318087</v>
      </c>
      <c r="D1056">
        <v>0.77900000000000003</v>
      </c>
      <c r="E1056">
        <v>0.433</v>
      </c>
      <c r="F1056" s="2">
        <v>6.4475954611684505E-8</v>
      </c>
    </row>
    <row r="1057" spans="1:6" x14ac:dyDescent="0.2">
      <c r="A1057" t="s">
        <v>2263</v>
      </c>
      <c r="B1057" s="2">
        <v>3.1835280737868402E-11</v>
      </c>
      <c r="C1057">
        <v>0.39885544012535001</v>
      </c>
      <c r="D1057">
        <v>0.75700000000000001</v>
      </c>
      <c r="E1057">
        <v>0.5</v>
      </c>
      <c r="F1057" s="2">
        <v>1.02780203862208E-6</v>
      </c>
    </row>
    <row r="1058" spans="1:6" x14ac:dyDescent="0.2">
      <c r="A1058" t="s">
        <v>3155</v>
      </c>
      <c r="B1058" s="2">
        <v>1.8041221139435501E-24</v>
      </c>
      <c r="C1058">
        <v>0.40051373854654199</v>
      </c>
      <c r="D1058">
        <v>0.39200000000000002</v>
      </c>
      <c r="E1058">
        <v>1.6E-2</v>
      </c>
      <c r="F1058" s="2">
        <v>5.8246082448667595E-20</v>
      </c>
    </row>
    <row r="1059" spans="1:6" x14ac:dyDescent="0.2">
      <c r="A1059" t="s">
        <v>2214</v>
      </c>
      <c r="B1059" s="2">
        <v>1.7458704178231499E-14</v>
      </c>
      <c r="C1059">
        <v>0.40103978062903001</v>
      </c>
      <c r="D1059">
        <v>0.97799999999999998</v>
      </c>
      <c r="E1059">
        <v>0.92500000000000004</v>
      </c>
      <c r="F1059" s="2">
        <v>5.6365426439420496E-10</v>
      </c>
    </row>
    <row r="1060" spans="1:6" x14ac:dyDescent="0.2">
      <c r="A1060" t="s">
        <v>178</v>
      </c>
      <c r="B1060" s="2">
        <v>3.0059782824625899E-12</v>
      </c>
      <c r="C1060">
        <v>0.40116565531494303</v>
      </c>
      <c r="D1060">
        <v>0.71299999999999997</v>
      </c>
      <c r="E1060">
        <v>0.42099999999999999</v>
      </c>
      <c r="F1060" s="2">
        <v>9.7048008849304702E-8</v>
      </c>
    </row>
    <row r="1061" spans="1:6" x14ac:dyDescent="0.2">
      <c r="A1061" t="s">
        <v>138</v>
      </c>
      <c r="B1061" s="2">
        <v>3.7902652795192103E-11</v>
      </c>
      <c r="C1061">
        <v>0.40178843667007003</v>
      </c>
      <c r="D1061">
        <v>0.72899999999999998</v>
      </c>
      <c r="E1061">
        <v>0.47199999999999998</v>
      </c>
      <c r="F1061" s="2">
        <v>1.22368714549277E-6</v>
      </c>
    </row>
    <row r="1062" spans="1:6" x14ac:dyDescent="0.2">
      <c r="A1062" t="s">
        <v>3140</v>
      </c>
      <c r="B1062" s="2">
        <v>8.4688377052136505E-18</v>
      </c>
      <c r="C1062">
        <v>0.402278547563439</v>
      </c>
      <c r="D1062">
        <v>0.60199999999999998</v>
      </c>
      <c r="E1062">
        <v>0.19800000000000001</v>
      </c>
      <c r="F1062" s="2">
        <v>2.7341642531282201E-13</v>
      </c>
    </row>
    <row r="1063" spans="1:6" x14ac:dyDescent="0.2">
      <c r="A1063" t="s">
        <v>192</v>
      </c>
      <c r="B1063" s="2">
        <v>3.0309352190969401E-9</v>
      </c>
      <c r="C1063">
        <v>0.402286670184753</v>
      </c>
      <c r="D1063">
        <v>0.90600000000000003</v>
      </c>
      <c r="E1063">
        <v>0.77800000000000002</v>
      </c>
      <c r="F1063" s="2">
        <v>9.7853743548544702E-5</v>
      </c>
    </row>
    <row r="1064" spans="1:6" x14ac:dyDescent="0.2">
      <c r="A1064" t="s">
        <v>2259</v>
      </c>
      <c r="B1064" s="2">
        <v>4.7879709872144603E-12</v>
      </c>
      <c r="C1064">
        <v>0.40281597796524998</v>
      </c>
      <c r="D1064">
        <v>0.873</v>
      </c>
      <c r="E1064">
        <v>0.623</v>
      </c>
      <c r="F1064" s="2">
        <v>1.54579643322218E-7</v>
      </c>
    </row>
    <row r="1065" spans="1:6" x14ac:dyDescent="0.2">
      <c r="A1065" t="s">
        <v>638</v>
      </c>
      <c r="B1065" s="2">
        <v>1.9073948565798E-10</v>
      </c>
      <c r="C1065">
        <v>0.40466321019276602</v>
      </c>
      <c r="D1065">
        <v>0.94499999999999995</v>
      </c>
      <c r="E1065">
        <v>0.85299999999999998</v>
      </c>
      <c r="F1065" s="2">
        <v>6.1580242944679099E-6</v>
      </c>
    </row>
    <row r="1066" spans="1:6" x14ac:dyDescent="0.2">
      <c r="A1066" t="s">
        <v>161</v>
      </c>
      <c r="B1066" s="2">
        <v>6.6987084472764502E-13</v>
      </c>
      <c r="C1066">
        <v>0.40522075892501602</v>
      </c>
      <c r="D1066">
        <v>0.70699999999999996</v>
      </c>
      <c r="E1066">
        <v>0.373</v>
      </c>
      <c r="F1066" s="2">
        <v>2.1626780222032E-8</v>
      </c>
    </row>
    <row r="1067" spans="1:6" x14ac:dyDescent="0.2">
      <c r="A1067" t="s">
        <v>1694</v>
      </c>
      <c r="B1067" s="2">
        <v>3.6037713971132099E-11</v>
      </c>
      <c r="C1067">
        <v>0.405667238546986</v>
      </c>
      <c r="D1067">
        <v>0.85099999999999998</v>
      </c>
      <c r="E1067">
        <v>0.67100000000000004</v>
      </c>
      <c r="F1067" s="2">
        <v>1.163477595558E-6</v>
      </c>
    </row>
    <row r="1068" spans="1:6" x14ac:dyDescent="0.2">
      <c r="A1068" t="s">
        <v>2602</v>
      </c>
      <c r="B1068" s="2">
        <v>2.58091842643854E-11</v>
      </c>
      <c r="C1068">
        <v>0.40623596661616201</v>
      </c>
      <c r="D1068">
        <v>0.85099999999999998</v>
      </c>
      <c r="E1068">
        <v>0.63100000000000001</v>
      </c>
      <c r="F1068" s="2">
        <v>8.3324951397568503E-7</v>
      </c>
    </row>
    <row r="1069" spans="1:6" x14ac:dyDescent="0.2">
      <c r="A1069" t="s">
        <v>1447</v>
      </c>
      <c r="B1069" s="2">
        <v>5.3447559809673302E-9</v>
      </c>
      <c r="C1069">
        <v>0.40626281458202401</v>
      </c>
      <c r="D1069">
        <v>0.80700000000000005</v>
      </c>
      <c r="E1069">
        <v>0.65900000000000003</v>
      </c>
      <c r="F1069" s="2">
        <v>1.7255544684553E-4</v>
      </c>
    </row>
    <row r="1070" spans="1:6" x14ac:dyDescent="0.2">
      <c r="A1070" t="s">
        <v>3123</v>
      </c>
      <c r="B1070" s="2">
        <v>5.38372871772241E-14</v>
      </c>
      <c r="C1070">
        <v>0.40659404447563902</v>
      </c>
      <c r="D1070">
        <v>0.61299999999999999</v>
      </c>
      <c r="E1070">
        <v>0.26600000000000001</v>
      </c>
      <c r="F1070" s="2">
        <v>1.73813681651668E-9</v>
      </c>
    </row>
    <row r="1071" spans="1:6" x14ac:dyDescent="0.2">
      <c r="A1071" t="s">
        <v>417</v>
      </c>
      <c r="B1071" s="2">
        <v>1.2697690413195599E-10</v>
      </c>
      <c r="C1071">
        <v>0.406612771501068</v>
      </c>
      <c r="D1071">
        <v>0.746</v>
      </c>
      <c r="E1071">
        <v>0.5</v>
      </c>
      <c r="F1071" s="2">
        <v>4.0994493499002201E-6</v>
      </c>
    </row>
    <row r="1072" spans="1:6" x14ac:dyDescent="0.2">
      <c r="A1072" t="s">
        <v>1633</v>
      </c>
      <c r="B1072" s="2">
        <v>3.5258175638871098E-12</v>
      </c>
      <c r="C1072">
        <v>0.40938055239326399</v>
      </c>
      <c r="D1072">
        <v>0.751</v>
      </c>
      <c r="E1072">
        <v>0.47199999999999998</v>
      </c>
      <c r="F1072" s="2">
        <v>1.13831020050095E-7</v>
      </c>
    </row>
    <row r="1073" spans="1:6" x14ac:dyDescent="0.2">
      <c r="A1073" t="s">
        <v>426</v>
      </c>
      <c r="B1073" s="2">
        <v>5.0194064592465099E-12</v>
      </c>
      <c r="C1073">
        <v>0.41002198708473903</v>
      </c>
      <c r="D1073">
        <v>0.81799999999999995</v>
      </c>
      <c r="E1073">
        <v>0.56299999999999994</v>
      </c>
      <c r="F1073" s="2">
        <v>1.62051537536773E-7</v>
      </c>
    </row>
    <row r="1074" spans="1:6" x14ac:dyDescent="0.2">
      <c r="A1074" t="s">
        <v>50</v>
      </c>
      <c r="B1074" s="2">
        <v>1.89602097383012E-14</v>
      </c>
      <c r="C1074">
        <v>0.41089032162493</v>
      </c>
      <c r="D1074">
        <v>0.98299999999999998</v>
      </c>
      <c r="E1074">
        <v>0.96</v>
      </c>
      <c r="F1074" s="2">
        <v>6.1213037140105601E-10</v>
      </c>
    </row>
    <row r="1075" spans="1:6" x14ac:dyDescent="0.2">
      <c r="A1075" t="s">
        <v>328</v>
      </c>
      <c r="B1075" s="2">
        <v>2.7499469429114299E-13</v>
      </c>
      <c r="C1075">
        <v>0.41116251056619002</v>
      </c>
      <c r="D1075">
        <v>0.83399999999999996</v>
      </c>
      <c r="E1075">
        <v>0.51200000000000001</v>
      </c>
      <c r="F1075" s="2">
        <v>8.8782037051895696E-9</v>
      </c>
    </row>
    <row r="1076" spans="1:6" x14ac:dyDescent="0.2">
      <c r="A1076" t="s">
        <v>146</v>
      </c>
      <c r="B1076" s="2">
        <v>1.1196681441706099E-17</v>
      </c>
      <c r="C1076">
        <v>0.41181844525907102</v>
      </c>
      <c r="D1076">
        <v>0.74</v>
      </c>
      <c r="E1076">
        <v>0.33300000000000002</v>
      </c>
      <c r="F1076" s="2">
        <v>3.61484860345482E-13</v>
      </c>
    </row>
    <row r="1077" spans="1:6" x14ac:dyDescent="0.2">
      <c r="A1077" t="s">
        <v>1742</v>
      </c>
      <c r="B1077" s="2">
        <v>1.4765768484145001E-14</v>
      </c>
      <c r="C1077">
        <v>0.41188321053642102</v>
      </c>
      <c r="D1077">
        <v>0.65700000000000003</v>
      </c>
      <c r="E1077">
        <v>0.31</v>
      </c>
      <c r="F1077" s="2">
        <v>4.7671283551062099E-10</v>
      </c>
    </row>
    <row r="1078" spans="1:6" x14ac:dyDescent="0.2">
      <c r="A1078" t="s">
        <v>56</v>
      </c>
      <c r="B1078" s="2">
        <v>5.3048354523525001E-12</v>
      </c>
      <c r="C1078">
        <v>0.411920491693547</v>
      </c>
      <c r="D1078">
        <v>0.89</v>
      </c>
      <c r="E1078">
        <v>0.68700000000000006</v>
      </c>
      <c r="F1078" s="2">
        <v>1.7126661257920001E-7</v>
      </c>
    </row>
    <row r="1079" spans="1:6" x14ac:dyDescent="0.2">
      <c r="A1079" t="s">
        <v>368</v>
      </c>
      <c r="B1079" s="2">
        <v>1.1818196447336701E-13</v>
      </c>
      <c r="C1079">
        <v>0.41198822476873997</v>
      </c>
      <c r="D1079">
        <v>0.70199999999999996</v>
      </c>
      <c r="E1079">
        <v>0.36899999999999999</v>
      </c>
      <c r="F1079" s="2">
        <v>3.8155047230226601E-9</v>
      </c>
    </row>
    <row r="1080" spans="1:6" x14ac:dyDescent="0.2">
      <c r="A1080" t="s">
        <v>525</v>
      </c>
      <c r="B1080" s="2">
        <v>1.0690146043651E-11</v>
      </c>
      <c r="C1080">
        <v>0.41238703725799902</v>
      </c>
      <c r="D1080">
        <v>0.58599999999999997</v>
      </c>
      <c r="E1080">
        <v>0.27</v>
      </c>
      <c r="F1080" s="2">
        <v>3.4513136501927402E-7</v>
      </c>
    </row>
    <row r="1081" spans="1:6" x14ac:dyDescent="0.2">
      <c r="A1081" t="s">
        <v>2530</v>
      </c>
      <c r="B1081" s="2">
        <v>8.67389872526699E-13</v>
      </c>
      <c r="C1081">
        <v>0.41261640285126699</v>
      </c>
      <c r="D1081">
        <v>0.67400000000000004</v>
      </c>
      <c r="E1081">
        <v>0.36099999999999999</v>
      </c>
      <c r="F1081" s="2">
        <v>2.80036820345244E-8</v>
      </c>
    </row>
    <row r="1082" spans="1:6" x14ac:dyDescent="0.2">
      <c r="A1082" t="s">
        <v>3074</v>
      </c>
      <c r="B1082" s="2">
        <v>2.4742734874646099E-11</v>
      </c>
      <c r="C1082">
        <v>0.41277929606848801</v>
      </c>
      <c r="D1082">
        <v>0.51400000000000001</v>
      </c>
      <c r="E1082">
        <v>0.23</v>
      </c>
      <c r="F1082" s="2">
        <v>7.9881919542795095E-7</v>
      </c>
    </row>
    <row r="1083" spans="1:6" x14ac:dyDescent="0.2">
      <c r="A1083" t="s">
        <v>2489</v>
      </c>
      <c r="B1083" s="2">
        <v>2.1666521934268601E-13</v>
      </c>
      <c r="C1083">
        <v>0.41291037190413399</v>
      </c>
      <c r="D1083">
        <v>0.78500000000000003</v>
      </c>
      <c r="E1083">
        <v>0.46</v>
      </c>
      <c r="F1083" s="2">
        <v>6.9950366064786399E-9</v>
      </c>
    </row>
    <row r="1084" spans="1:6" x14ac:dyDescent="0.2">
      <c r="A1084" t="s">
        <v>1618</v>
      </c>
      <c r="B1084" s="2">
        <v>3.8546535711602797E-12</v>
      </c>
      <c r="C1084">
        <v>0.414236150471052</v>
      </c>
      <c r="D1084">
        <v>0.77300000000000002</v>
      </c>
      <c r="E1084">
        <v>0.50800000000000001</v>
      </c>
      <c r="F1084" s="2">
        <v>1.2444749054490901E-7</v>
      </c>
    </row>
    <row r="1085" spans="1:6" x14ac:dyDescent="0.2">
      <c r="A1085" t="s">
        <v>3138</v>
      </c>
      <c r="B1085" s="2">
        <v>8.1989557520501997E-17</v>
      </c>
      <c r="C1085">
        <v>0.414535107911437</v>
      </c>
      <c r="D1085">
        <v>0.49199999999999999</v>
      </c>
      <c r="E1085">
        <v>0.13900000000000001</v>
      </c>
      <c r="F1085" s="2">
        <v>2.6470328645494001E-12</v>
      </c>
    </row>
    <row r="1086" spans="1:6" x14ac:dyDescent="0.2">
      <c r="A1086" t="s">
        <v>1692</v>
      </c>
      <c r="B1086" s="2">
        <v>1.0105959541501299E-11</v>
      </c>
      <c r="C1086">
        <v>0.41458509903226098</v>
      </c>
      <c r="D1086">
        <v>0.72399999999999998</v>
      </c>
      <c r="E1086">
        <v>0.42499999999999999</v>
      </c>
      <c r="F1086" s="2">
        <v>3.26270903797371E-7</v>
      </c>
    </row>
    <row r="1087" spans="1:6" x14ac:dyDescent="0.2">
      <c r="A1087" t="s">
        <v>1917</v>
      </c>
      <c r="B1087" s="2">
        <v>5.2133086568116504E-9</v>
      </c>
      <c r="C1087">
        <v>0.41467669004604102</v>
      </c>
      <c r="D1087">
        <v>0.96699999999999997</v>
      </c>
      <c r="E1087">
        <v>0.93300000000000005</v>
      </c>
      <c r="F1087" s="2">
        <v>1.6831166998516401E-4</v>
      </c>
    </row>
    <row r="1088" spans="1:6" x14ac:dyDescent="0.2">
      <c r="A1088" t="s">
        <v>230</v>
      </c>
      <c r="B1088" s="2">
        <v>9.8918306623223203E-11</v>
      </c>
      <c r="C1088">
        <v>0.41475488310424802</v>
      </c>
      <c r="D1088">
        <v>0.61899999999999999</v>
      </c>
      <c r="E1088">
        <v>0.33300000000000002</v>
      </c>
      <c r="F1088" s="2">
        <v>3.1935775293307599E-6</v>
      </c>
    </row>
    <row r="1089" spans="1:6" x14ac:dyDescent="0.2">
      <c r="A1089" t="s">
        <v>336</v>
      </c>
      <c r="B1089" s="2">
        <v>5.5402391827867198E-12</v>
      </c>
      <c r="C1089">
        <v>0.41510764447389098</v>
      </c>
      <c r="D1089">
        <v>0.93899999999999995</v>
      </c>
      <c r="E1089">
        <v>0.83699999999999997</v>
      </c>
      <c r="F1089" s="2">
        <v>1.78866622016269E-7</v>
      </c>
    </row>
    <row r="1090" spans="1:6" x14ac:dyDescent="0.2">
      <c r="A1090" t="s">
        <v>2268</v>
      </c>
      <c r="B1090" s="2">
        <v>2.1862144066776198E-12</v>
      </c>
      <c r="C1090">
        <v>0.41571909420467001</v>
      </c>
      <c r="D1090">
        <v>0.96699999999999997</v>
      </c>
      <c r="E1090">
        <v>0.90500000000000003</v>
      </c>
      <c r="F1090" s="2">
        <v>7.0581932119587097E-8</v>
      </c>
    </row>
    <row r="1091" spans="1:6" x14ac:dyDescent="0.2">
      <c r="A1091" t="s">
        <v>375</v>
      </c>
      <c r="B1091" s="2">
        <v>1.0194472403288201E-10</v>
      </c>
      <c r="C1091">
        <v>0.41593493011280303</v>
      </c>
      <c r="D1091">
        <v>0.88400000000000001</v>
      </c>
      <c r="E1091">
        <v>0.68700000000000006</v>
      </c>
      <c r="F1091" s="2">
        <v>3.29128541540159E-6</v>
      </c>
    </row>
    <row r="1092" spans="1:6" x14ac:dyDescent="0.2">
      <c r="A1092" t="s">
        <v>429</v>
      </c>
      <c r="B1092" s="2">
        <v>5.3281724757817798E-11</v>
      </c>
      <c r="C1092">
        <v>0.416041064692735</v>
      </c>
      <c r="D1092">
        <v>0.85099999999999998</v>
      </c>
      <c r="E1092">
        <v>0.63500000000000001</v>
      </c>
      <c r="F1092" s="2">
        <v>1.7202004838061399E-6</v>
      </c>
    </row>
    <row r="1093" spans="1:6" x14ac:dyDescent="0.2">
      <c r="A1093" t="s">
        <v>1982</v>
      </c>
      <c r="B1093" s="2">
        <v>8.5340506395146698E-8</v>
      </c>
      <c r="C1093">
        <v>0.41617682468177802</v>
      </c>
      <c r="D1093">
        <v>0.72899999999999998</v>
      </c>
      <c r="E1093">
        <v>0.56299999999999994</v>
      </c>
      <c r="F1093">
        <v>2.7552182489673101E-3</v>
      </c>
    </row>
    <row r="1094" spans="1:6" x14ac:dyDescent="0.2">
      <c r="A1094" t="s">
        <v>227</v>
      </c>
      <c r="B1094" s="2">
        <v>8.4600324900553805E-13</v>
      </c>
      <c r="C1094">
        <v>0.41654870780536002</v>
      </c>
      <c r="D1094">
        <v>0.878</v>
      </c>
      <c r="E1094">
        <v>0.61099999999999999</v>
      </c>
      <c r="F1094" s="2">
        <v>2.7313214894143699E-8</v>
      </c>
    </row>
    <row r="1095" spans="1:6" x14ac:dyDescent="0.2">
      <c r="A1095" t="s">
        <v>305</v>
      </c>
      <c r="B1095" s="2">
        <v>1.2896272116669199E-12</v>
      </c>
      <c r="C1095">
        <v>0.41666048451753401</v>
      </c>
      <c r="D1095">
        <v>0.78500000000000003</v>
      </c>
      <c r="E1095">
        <v>0.47199999999999998</v>
      </c>
      <c r="F1095" s="2">
        <v>4.1635614528666501E-8</v>
      </c>
    </row>
    <row r="1096" spans="1:6" x14ac:dyDescent="0.2">
      <c r="A1096" t="s">
        <v>603</v>
      </c>
      <c r="B1096" s="2">
        <v>1.78802655909717E-11</v>
      </c>
      <c r="C1096">
        <v>0.416816366576506</v>
      </c>
      <c r="D1096">
        <v>0.91700000000000004</v>
      </c>
      <c r="E1096">
        <v>0.76600000000000001</v>
      </c>
      <c r="F1096" s="2">
        <v>5.7726437460452403E-7</v>
      </c>
    </row>
    <row r="1097" spans="1:6" x14ac:dyDescent="0.2">
      <c r="A1097" t="s">
        <v>3145</v>
      </c>
      <c r="B1097" s="2">
        <v>3.01579580496576E-19</v>
      </c>
      <c r="C1097">
        <v>0.41758931332868499</v>
      </c>
      <c r="D1097">
        <v>0.52500000000000002</v>
      </c>
      <c r="E1097">
        <v>0.127</v>
      </c>
      <c r="F1097" s="2">
        <v>9.7364967563319602E-15</v>
      </c>
    </row>
    <row r="1098" spans="1:6" x14ac:dyDescent="0.2">
      <c r="A1098" t="s">
        <v>696</v>
      </c>
      <c r="B1098" s="2">
        <v>5.7944639666901504E-16</v>
      </c>
      <c r="C1098">
        <v>0.417747032412701</v>
      </c>
      <c r="D1098">
        <v>0.97799999999999998</v>
      </c>
      <c r="E1098">
        <v>0.95599999999999996</v>
      </c>
      <c r="F1098" s="2">
        <v>1.8707426916459101E-11</v>
      </c>
    </row>
    <row r="1099" spans="1:6" x14ac:dyDescent="0.2">
      <c r="A1099" t="s">
        <v>2220</v>
      </c>
      <c r="B1099" s="2">
        <v>6.3803343075885097E-11</v>
      </c>
      <c r="C1099">
        <v>0.41841213275147499</v>
      </c>
      <c r="D1099">
        <v>0.91200000000000003</v>
      </c>
      <c r="E1099">
        <v>0.69799999999999995</v>
      </c>
      <c r="F1099" s="2">
        <v>2.05989093120495E-6</v>
      </c>
    </row>
    <row r="1100" spans="1:6" x14ac:dyDescent="0.2">
      <c r="A1100" t="s">
        <v>711</v>
      </c>
      <c r="B1100" s="2">
        <v>2.1652958946881302E-12</v>
      </c>
      <c r="C1100">
        <v>0.41863960024475799</v>
      </c>
      <c r="D1100">
        <v>0.79</v>
      </c>
      <c r="E1100">
        <v>0.54400000000000004</v>
      </c>
      <c r="F1100" s="2">
        <v>6.9906577960006502E-8</v>
      </c>
    </row>
    <row r="1101" spans="1:6" x14ac:dyDescent="0.2">
      <c r="A1101" t="s">
        <v>101</v>
      </c>
      <c r="B1101" s="2">
        <v>1.62616712500244E-12</v>
      </c>
      <c r="C1101">
        <v>0.41887535599304099</v>
      </c>
      <c r="D1101">
        <v>0.94499999999999995</v>
      </c>
      <c r="E1101">
        <v>0.86899999999999999</v>
      </c>
      <c r="F1101" s="2">
        <v>5.2500805630703898E-8</v>
      </c>
    </row>
    <row r="1102" spans="1:6" x14ac:dyDescent="0.2">
      <c r="A1102" t="s">
        <v>748</v>
      </c>
      <c r="B1102" s="2">
        <v>3.4004625745308101E-19</v>
      </c>
      <c r="C1102">
        <v>0.41894479902100201</v>
      </c>
      <c r="D1102">
        <v>1</v>
      </c>
      <c r="E1102">
        <v>0.996</v>
      </c>
      <c r="F1102" s="2">
        <v>1.09783934218727E-14</v>
      </c>
    </row>
    <row r="1103" spans="1:6" x14ac:dyDescent="0.2">
      <c r="A1103" t="s">
        <v>2139</v>
      </c>
      <c r="B1103" s="2">
        <v>5.9188080017818599E-13</v>
      </c>
      <c r="C1103">
        <v>0.41957404979683099</v>
      </c>
      <c r="D1103">
        <v>0.95</v>
      </c>
      <c r="E1103">
        <v>0.90500000000000003</v>
      </c>
      <c r="F1103" s="2">
        <v>1.9108871633752699E-8</v>
      </c>
    </row>
    <row r="1104" spans="1:6" x14ac:dyDescent="0.2">
      <c r="A1104" t="s">
        <v>2502</v>
      </c>
      <c r="B1104" s="2">
        <v>8.2072153560747696E-14</v>
      </c>
      <c r="C1104">
        <v>0.41962758716554899</v>
      </c>
      <c r="D1104">
        <v>0.69599999999999995</v>
      </c>
      <c r="E1104">
        <v>0.38100000000000001</v>
      </c>
      <c r="F1104" s="2">
        <v>2.6496994777087401E-9</v>
      </c>
    </row>
    <row r="1105" spans="1:6" x14ac:dyDescent="0.2">
      <c r="A1105" t="s">
        <v>3062</v>
      </c>
      <c r="B1105" s="2">
        <v>1.2414877208059701E-10</v>
      </c>
      <c r="C1105">
        <v>0.41965654977699302</v>
      </c>
      <c r="D1105">
        <v>0.73499999999999999</v>
      </c>
      <c r="E1105">
        <v>0.496</v>
      </c>
      <c r="F1105" s="2">
        <v>4.0081431066221001E-6</v>
      </c>
    </row>
    <row r="1106" spans="1:6" x14ac:dyDescent="0.2">
      <c r="A1106" t="s">
        <v>3117</v>
      </c>
      <c r="B1106" s="2">
        <v>1.11853221568873E-13</v>
      </c>
      <c r="C1106">
        <v>0.42001967439492799</v>
      </c>
      <c r="D1106">
        <v>0.70199999999999996</v>
      </c>
      <c r="E1106">
        <v>0.35299999999999998</v>
      </c>
      <c r="F1106" s="2">
        <v>3.6111812583510801E-9</v>
      </c>
    </row>
    <row r="1107" spans="1:6" x14ac:dyDescent="0.2">
      <c r="A1107" t="s">
        <v>248</v>
      </c>
      <c r="B1107" s="2">
        <v>2.2687075618534801E-12</v>
      </c>
      <c r="C1107">
        <v>0.42026525966837502</v>
      </c>
      <c r="D1107">
        <v>0.74</v>
      </c>
      <c r="E1107">
        <v>0.40500000000000003</v>
      </c>
      <c r="F1107" s="2">
        <v>7.3245223634439794E-8</v>
      </c>
    </row>
    <row r="1108" spans="1:6" x14ac:dyDescent="0.2">
      <c r="A1108" t="s">
        <v>1615</v>
      </c>
      <c r="B1108" s="2">
        <v>3.9910531454214602E-12</v>
      </c>
      <c r="C1108">
        <v>0.42093042464499097</v>
      </c>
      <c r="D1108">
        <v>0.85099999999999998</v>
      </c>
      <c r="E1108">
        <v>0.59099999999999997</v>
      </c>
      <c r="F1108" s="2">
        <v>1.2885115079993099E-7</v>
      </c>
    </row>
    <row r="1109" spans="1:6" x14ac:dyDescent="0.2">
      <c r="A1109" t="s">
        <v>80</v>
      </c>
      <c r="B1109" s="2">
        <v>6.3660392946320803E-12</v>
      </c>
      <c r="C1109">
        <v>0.42094468782418798</v>
      </c>
      <c r="D1109">
        <v>0.86199999999999999</v>
      </c>
      <c r="E1109">
        <v>0.63900000000000001</v>
      </c>
      <c r="F1109" s="2">
        <v>2.0552757862719599E-7</v>
      </c>
    </row>
    <row r="1110" spans="1:6" x14ac:dyDescent="0.2">
      <c r="A1110" t="s">
        <v>398</v>
      </c>
      <c r="B1110" s="2">
        <v>1.70565622406165E-11</v>
      </c>
      <c r="C1110">
        <v>0.42198979858104102</v>
      </c>
      <c r="D1110">
        <v>0.74</v>
      </c>
      <c r="E1110">
        <v>0.48399999999999999</v>
      </c>
      <c r="F1110" s="2">
        <v>5.5067111193830604E-7</v>
      </c>
    </row>
    <row r="1111" spans="1:6" x14ac:dyDescent="0.2">
      <c r="A1111" t="s">
        <v>2275</v>
      </c>
      <c r="B1111" s="2">
        <v>1.6704829446894799E-12</v>
      </c>
      <c r="C1111">
        <v>0.42230001246339599</v>
      </c>
      <c r="D1111">
        <v>0.751</v>
      </c>
      <c r="E1111">
        <v>0.45600000000000002</v>
      </c>
      <c r="F1111" s="2">
        <v>5.3931541869299801E-8</v>
      </c>
    </row>
    <row r="1112" spans="1:6" x14ac:dyDescent="0.2">
      <c r="A1112" t="s">
        <v>1836</v>
      </c>
      <c r="B1112" s="2">
        <v>8.1050793946566696E-13</v>
      </c>
      <c r="C1112">
        <v>0.42274865366073999</v>
      </c>
      <c r="D1112">
        <v>0.75700000000000001</v>
      </c>
      <c r="E1112">
        <v>0.44</v>
      </c>
      <c r="F1112" s="2">
        <v>2.6167248825649E-8</v>
      </c>
    </row>
    <row r="1113" spans="1:6" x14ac:dyDescent="0.2">
      <c r="A1113" t="s">
        <v>720</v>
      </c>
      <c r="B1113" s="2">
        <v>4.6801685015695498E-14</v>
      </c>
      <c r="C1113">
        <v>0.42346177392069401</v>
      </c>
      <c r="D1113">
        <v>0.56899999999999995</v>
      </c>
      <c r="E1113">
        <v>0.23799999999999999</v>
      </c>
      <c r="F1113" s="2">
        <v>1.5109924007317199E-9</v>
      </c>
    </row>
    <row r="1114" spans="1:6" x14ac:dyDescent="0.2">
      <c r="A1114" t="s">
        <v>3064</v>
      </c>
      <c r="B1114" s="2">
        <v>6.7982945290071905E-11</v>
      </c>
      <c r="C1114">
        <v>0.42482914975981501</v>
      </c>
      <c r="D1114">
        <v>0.69099999999999995</v>
      </c>
      <c r="E1114">
        <v>0.433</v>
      </c>
      <c r="F1114" s="2">
        <v>2.1948293886899702E-6</v>
      </c>
    </row>
    <row r="1115" spans="1:6" x14ac:dyDescent="0.2">
      <c r="A1115" t="s">
        <v>516</v>
      </c>
      <c r="B1115" s="2">
        <v>2.9422031450133201E-15</v>
      </c>
      <c r="C1115">
        <v>0.42620576540838101</v>
      </c>
      <c r="D1115">
        <v>1</v>
      </c>
      <c r="E1115">
        <v>0.96399999999999997</v>
      </c>
      <c r="F1115" s="2">
        <v>9.4989028536755206E-11</v>
      </c>
    </row>
    <row r="1116" spans="1:6" x14ac:dyDescent="0.2">
      <c r="A1116" t="s">
        <v>3089</v>
      </c>
      <c r="B1116" s="2">
        <v>2.4945283847108901E-12</v>
      </c>
      <c r="C1116">
        <v>0.42642836390030597</v>
      </c>
      <c r="D1116">
        <v>0.57999999999999996</v>
      </c>
      <c r="E1116">
        <v>0.26600000000000001</v>
      </c>
      <c r="F1116" s="2">
        <v>8.0535848900391105E-8</v>
      </c>
    </row>
    <row r="1117" spans="1:6" x14ac:dyDescent="0.2">
      <c r="A1117" t="s">
        <v>3100</v>
      </c>
      <c r="B1117" s="2">
        <v>6.0309779081703097E-13</v>
      </c>
      <c r="C1117">
        <v>0.42747120358448898</v>
      </c>
      <c r="D1117">
        <v>0.67400000000000004</v>
      </c>
      <c r="E1117">
        <v>0.34899999999999998</v>
      </c>
      <c r="F1117" s="2">
        <v>1.9471012176527801E-8</v>
      </c>
    </row>
    <row r="1118" spans="1:6" x14ac:dyDescent="0.2">
      <c r="A1118" t="s">
        <v>264</v>
      </c>
      <c r="B1118" s="2">
        <v>1.16666353296453E-11</v>
      </c>
      <c r="C1118">
        <v>0.42811392253673503</v>
      </c>
      <c r="D1118">
        <v>0.81200000000000006</v>
      </c>
      <c r="E1118">
        <v>0.59099999999999997</v>
      </c>
      <c r="F1118" s="2">
        <v>3.7665732161759899E-7</v>
      </c>
    </row>
    <row r="1119" spans="1:6" x14ac:dyDescent="0.2">
      <c r="A1119" t="s">
        <v>166</v>
      </c>
      <c r="B1119" s="2">
        <v>1.6648444208312801E-14</v>
      </c>
      <c r="C1119">
        <v>0.42823492931551199</v>
      </c>
      <c r="D1119">
        <v>0.66900000000000004</v>
      </c>
      <c r="E1119">
        <v>0.32100000000000001</v>
      </c>
      <c r="F1119" s="2">
        <v>5.3749502126538099E-10</v>
      </c>
    </row>
    <row r="1120" spans="1:6" x14ac:dyDescent="0.2">
      <c r="A1120" t="s">
        <v>197</v>
      </c>
      <c r="B1120" s="2">
        <v>2.5928117308419299E-16</v>
      </c>
      <c r="C1120">
        <v>0.42845404690162903</v>
      </c>
      <c r="D1120">
        <v>0.67400000000000004</v>
      </c>
      <c r="E1120">
        <v>0.29799999999999999</v>
      </c>
      <c r="F1120" s="2">
        <v>8.3708926730231999E-12</v>
      </c>
    </row>
    <row r="1121" spans="1:6" x14ac:dyDescent="0.2">
      <c r="A1121" t="s">
        <v>1495</v>
      </c>
      <c r="B1121" s="2">
        <v>8.45983607265472E-13</v>
      </c>
      <c r="C1121">
        <v>0.42874138175805299</v>
      </c>
      <c r="D1121">
        <v>0.91700000000000004</v>
      </c>
      <c r="E1121">
        <v>0.79</v>
      </c>
      <c r="F1121" s="2">
        <v>2.7312580760565699E-8</v>
      </c>
    </row>
    <row r="1122" spans="1:6" x14ac:dyDescent="0.2">
      <c r="A1122" t="s">
        <v>156</v>
      </c>
      <c r="B1122" s="2">
        <v>7.5585313212995904E-14</v>
      </c>
      <c r="C1122">
        <v>0.42917437911116002</v>
      </c>
      <c r="D1122">
        <v>0.96699999999999997</v>
      </c>
      <c r="E1122">
        <v>0.88900000000000001</v>
      </c>
      <c r="F1122" s="2">
        <v>2.4402718370815701E-9</v>
      </c>
    </row>
    <row r="1123" spans="1:6" x14ac:dyDescent="0.2">
      <c r="A1123" t="s">
        <v>214</v>
      </c>
      <c r="B1123" s="2">
        <v>1.24670987848004E-14</v>
      </c>
      <c r="C1123">
        <v>0.43032173535674001</v>
      </c>
      <c r="D1123">
        <v>0.76800000000000002</v>
      </c>
      <c r="E1123">
        <v>0.40500000000000003</v>
      </c>
      <c r="F1123" s="2">
        <v>4.0250028426728298E-10</v>
      </c>
    </row>
    <row r="1124" spans="1:6" x14ac:dyDescent="0.2">
      <c r="A1124" t="s">
        <v>3126</v>
      </c>
      <c r="B1124" s="2">
        <v>1.57991022983954E-14</v>
      </c>
      <c r="C1124">
        <v>0.43044454068691501</v>
      </c>
      <c r="D1124">
        <v>0.70199999999999996</v>
      </c>
      <c r="E1124">
        <v>0.34100000000000003</v>
      </c>
      <c r="F1124" s="2">
        <v>5.1007401770369595E-10</v>
      </c>
    </row>
    <row r="1125" spans="1:6" x14ac:dyDescent="0.2">
      <c r="A1125" t="s">
        <v>2750</v>
      </c>
      <c r="B1125" s="2">
        <v>1.4602787894316499E-12</v>
      </c>
      <c r="C1125">
        <v>0.43059288195546103</v>
      </c>
      <c r="D1125">
        <v>0.69099999999999995</v>
      </c>
      <c r="E1125">
        <v>0.36899999999999999</v>
      </c>
      <c r="F1125" s="2">
        <v>4.71451007168008E-8</v>
      </c>
    </row>
    <row r="1126" spans="1:6" x14ac:dyDescent="0.2">
      <c r="A1126" t="s">
        <v>2233</v>
      </c>
      <c r="B1126" s="2">
        <v>3.1203804654859798E-10</v>
      </c>
      <c r="C1126">
        <v>0.43072374918318401</v>
      </c>
      <c r="D1126">
        <v>0.82899999999999996</v>
      </c>
      <c r="E1126">
        <v>0.58299999999999996</v>
      </c>
      <c r="F1126" s="2">
        <v>1.00741483328215E-5</v>
      </c>
    </row>
    <row r="1127" spans="1:6" x14ac:dyDescent="0.2">
      <c r="A1127" t="s">
        <v>2359</v>
      </c>
      <c r="B1127" s="2">
        <v>1.4314296945532299E-9</v>
      </c>
      <c r="C1127">
        <v>0.43106016651406698</v>
      </c>
      <c r="D1127">
        <v>0.82299999999999995</v>
      </c>
      <c r="E1127">
        <v>0.59899999999999998</v>
      </c>
      <c r="F1127" s="2">
        <v>4.6213707688651203E-5</v>
      </c>
    </row>
    <row r="1128" spans="1:6" x14ac:dyDescent="0.2">
      <c r="A1128" t="s">
        <v>323</v>
      </c>
      <c r="B1128" s="2">
        <v>4.1981460383760501E-12</v>
      </c>
      <c r="C1128">
        <v>0.43121853513185299</v>
      </c>
      <c r="D1128">
        <v>0.878</v>
      </c>
      <c r="E1128">
        <v>0.71799999999999997</v>
      </c>
      <c r="F1128" s="2">
        <v>1.3553714484897E-7</v>
      </c>
    </row>
    <row r="1129" spans="1:6" x14ac:dyDescent="0.2">
      <c r="A1129" t="s">
        <v>2524</v>
      </c>
      <c r="B1129" s="2">
        <v>3.44061125213486E-13</v>
      </c>
      <c r="C1129">
        <v>0.43270962377509298</v>
      </c>
      <c r="D1129">
        <v>0.71799999999999997</v>
      </c>
      <c r="E1129">
        <v>0.39700000000000002</v>
      </c>
      <c r="F1129" s="2">
        <v>1.1108013427517401E-8</v>
      </c>
    </row>
    <row r="1130" spans="1:6" x14ac:dyDescent="0.2">
      <c r="A1130" t="s">
        <v>35</v>
      </c>
      <c r="B1130" s="2">
        <v>1.9774515015536599E-11</v>
      </c>
      <c r="C1130">
        <v>0.43280153672668298</v>
      </c>
      <c r="D1130">
        <v>0.91700000000000004</v>
      </c>
      <c r="E1130">
        <v>0.75</v>
      </c>
      <c r="F1130" s="2">
        <v>6.3842021727659995E-7</v>
      </c>
    </row>
    <row r="1131" spans="1:6" x14ac:dyDescent="0.2">
      <c r="A1131" t="s">
        <v>120</v>
      </c>
      <c r="B1131" s="2">
        <v>9.1157432977283404E-15</v>
      </c>
      <c r="C1131">
        <v>0.43356626811626803</v>
      </c>
      <c r="D1131">
        <v>0.68500000000000005</v>
      </c>
      <c r="E1131">
        <v>0.313</v>
      </c>
      <c r="F1131" s="2">
        <v>2.9430177236715897E-10</v>
      </c>
    </row>
    <row r="1132" spans="1:6" x14ac:dyDescent="0.2">
      <c r="A1132" t="s">
        <v>2741</v>
      </c>
      <c r="B1132" s="2">
        <v>5.0027075086414603E-13</v>
      </c>
      <c r="C1132">
        <v>0.43359332508356102</v>
      </c>
      <c r="D1132">
        <v>0.63</v>
      </c>
      <c r="E1132">
        <v>0.313</v>
      </c>
      <c r="F1132" s="2">
        <v>1.6151241191648901E-8</v>
      </c>
    </row>
    <row r="1133" spans="1:6" x14ac:dyDescent="0.2">
      <c r="A1133" t="s">
        <v>3081</v>
      </c>
      <c r="B1133" s="2">
        <v>1.0181598332441499E-11</v>
      </c>
      <c r="C1133">
        <v>0.43365133316446403</v>
      </c>
      <c r="D1133">
        <v>0.67400000000000004</v>
      </c>
      <c r="E1133">
        <v>0.39300000000000002</v>
      </c>
      <c r="F1133" s="2">
        <v>3.2871290216287499E-7</v>
      </c>
    </row>
    <row r="1134" spans="1:6" x14ac:dyDescent="0.2">
      <c r="A1134" t="s">
        <v>2377</v>
      </c>
      <c r="B1134" s="2">
        <v>1.1884677236229699E-15</v>
      </c>
      <c r="C1134">
        <v>0.433714923993822</v>
      </c>
      <c r="D1134">
        <v>0.746</v>
      </c>
      <c r="E1134">
        <v>0.39300000000000002</v>
      </c>
      <c r="F1134" s="2">
        <v>3.8369680457167798E-11</v>
      </c>
    </row>
    <row r="1135" spans="1:6" x14ac:dyDescent="0.2">
      <c r="A1135" t="s">
        <v>1554</v>
      </c>
      <c r="B1135" s="2">
        <v>2.21601617090564E-9</v>
      </c>
      <c r="C1135">
        <v>0.43411908217214901</v>
      </c>
      <c r="D1135">
        <v>0.85599999999999998</v>
      </c>
      <c r="E1135">
        <v>0.71</v>
      </c>
      <c r="F1135" s="2">
        <v>7.1544082077688699E-5</v>
      </c>
    </row>
    <row r="1136" spans="1:6" x14ac:dyDescent="0.2">
      <c r="A1136" t="s">
        <v>2360</v>
      </c>
      <c r="B1136" s="2">
        <v>8.1927722025187307E-15</v>
      </c>
      <c r="C1136">
        <v>0.43524084757609699</v>
      </c>
      <c r="D1136">
        <v>0.68</v>
      </c>
      <c r="E1136">
        <v>0.33300000000000002</v>
      </c>
      <c r="F1136" s="2">
        <v>2.6450365055831702E-10</v>
      </c>
    </row>
    <row r="1137" spans="1:6" x14ac:dyDescent="0.2">
      <c r="A1137" t="s">
        <v>2130</v>
      </c>
      <c r="B1137" s="2">
        <v>1.3930433674644801E-13</v>
      </c>
      <c r="C1137">
        <v>0.43581264907843698</v>
      </c>
      <c r="D1137">
        <v>0.45900000000000002</v>
      </c>
      <c r="E1137">
        <v>0.14699999999999999</v>
      </c>
      <c r="F1137" s="2">
        <v>4.4974405118590902E-9</v>
      </c>
    </row>
    <row r="1138" spans="1:6" x14ac:dyDescent="0.2">
      <c r="A1138" t="s">
        <v>3134</v>
      </c>
      <c r="B1138" s="2">
        <v>3.8980206825706003E-15</v>
      </c>
      <c r="C1138">
        <v>0.436509239423715</v>
      </c>
      <c r="D1138">
        <v>0.60799999999999998</v>
      </c>
      <c r="E1138">
        <v>0.25800000000000001</v>
      </c>
      <c r="F1138" s="2">
        <v>1.2584759773679101E-10</v>
      </c>
    </row>
    <row r="1139" spans="1:6" x14ac:dyDescent="0.2">
      <c r="A1139" t="s">
        <v>1598</v>
      </c>
      <c r="B1139" s="2">
        <v>8.8633858906966703E-13</v>
      </c>
      <c r="C1139">
        <v>0.43705154173530902</v>
      </c>
      <c r="D1139">
        <v>0.77900000000000003</v>
      </c>
      <c r="E1139">
        <v>0.48399999999999999</v>
      </c>
      <c r="F1139" s="2">
        <v>2.86154413481142E-8</v>
      </c>
    </row>
    <row r="1140" spans="1:6" x14ac:dyDescent="0.2">
      <c r="A1140" t="s">
        <v>3130</v>
      </c>
      <c r="B1140" s="2">
        <v>9.3470071194146701E-15</v>
      </c>
      <c r="C1140">
        <v>0.43840778790830498</v>
      </c>
      <c r="D1140">
        <v>0.746</v>
      </c>
      <c r="E1140">
        <v>0.38100000000000001</v>
      </c>
      <c r="F1140" s="2">
        <v>3.0176812485030198E-10</v>
      </c>
    </row>
    <row r="1141" spans="1:6" x14ac:dyDescent="0.2">
      <c r="A1141" t="s">
        <v>1964</v>
      </c>
      <c r="B1141" s="2">
        <v>3.7074281954221302E-10</v>
      </c>
      <c r="C1141">
        <v>0.43842942669065599</v>
      </c>
      <c r="D1141">
        <v>0.85099999999999998</v>
      </c>
      <c r="E1141">
        <v>0.65500000000000003</v>
      </c>
      <c r="F1141" s="2">
        <v>1.19694319289203E-5</v>
      </c>
    </row>
    <row r="1142" spans="1:6" x14ac:dyDescent="0.2">
      <c r="A1142" t="s">
        <v>2564</v>
      </c>
      <c r="B1142" s="2">
        <v>8.1965767423132502E-11</v>
      </c>
      <c r="C1142">
        <v>0.43845360913030501</v>
      </c>
      <c r="D1142">
        <v>0.75700000000000001</v>
      </c>
      <c r="E1142">
        <v>0.496</v>
      </c>
      <c r="F1142" s="2">
        <v>2.6462648012558299E-6</v>
      </c>
    </row>
    <row r="1143" spans="1:6" x14ac:dyDescent="0.2">
      <c r="A1143" t="s">
        <v>608</v>
      </c>
      <c r="B1143" s="2">
        <v>2.5576938958342801E-11</v>
      </c>
      <c r="C1143">
        <v>0.438873146615891</v>
      </c>
      <c r="D1143">
        <v>0.69599999999999995</v>
      </c>
      <c r="E1143">
        <v>0.433</v>
      </c>
      <c r="F1143" s="2">
        <v>8.2575147427009704E-7</v>
      </c>
    </row>
    <row r="1144" spans="1:6" x14ac:dyDescent="0.2">
      <c r="A1144" t="s">
        <v>3111</v>
      </c>
      <c r="B1144" s="2">
        <v>2.0388800830246801E-13</v>
      </c>
      <c r="C1144">
        <v>0.43954319595161101</v>
      </c>
      <c r="D1144">
        <v>0.50800000000000001</v>
      </c>
      <c r="E1144">
        <v>0.19</v>
      </c>
      <c r="F1144" s="2">
        <v>6.5825243480452E-9</v>
      </c>
    </row>
    <row r="1145" spans="1:6" x14ac:dyDescent="0.2">
      <c r="A1145" t="s">
        <v>582</v>
      </c>
      <c r="B1145" s="2">
        <v>1.3225215480455599E-11</v>
      </c>
      <c r="C1145">
        <v>0.43992673458933701</v>
      </c>
      <c r="D1145">
        <v>0.878</v>
      </c>
      <c r="E1145">
        <v>0.68700000000000006</v>
      </c>
      <c r="F1145" s="2">
        <v>4.2697608178651101E-7</v>
      </c>
    </row>
    <row r="1146" spans="1:6" x14ac:dyDescent="0.2">
      <c r="A1146" t="s">
        <v>2536</v>
      </c>
      <c r="B1146" s="2">
        <v>4.2201562880821402E-10</v>
      </c>
      <c r="C1146">
        <v>0.44014113854820203</v>
      </c>
      <c r="D1146">
        <v>0.746</v>
      </c>
      <c r="E1146">
        <v>0.48</v>
      </c>
      <c r="F1146" s="2">
        <v>1.36247745760732E-5</v>
      </c>
    </row>
    <row r="1147" spans="1:6" x14ac:dyDescent="0.2">
      <c r="A1147" t="s">
        <v>244</v>
      </c>
      <c r="B1147" s="2">
        <v>1.1142796469802699E-9</v>
      </c>
      <c r="C1147">
        <v>0.44023067141753403</v>
      </c>
      <c r="D1147">
        <v>0.81799999999999995</v>
      </c>
      <c r="E1147">
        <v>0.61499999999999999</v>
      </c>
      <c r="F1147" s="2">
        <v>3.5974518402758002E-5</v>
      </c>
    </row>
    <row r="1148" spans="1:6" x14ac:dyDescent="0.2">
      <c r="A1148" t="s">
        <v>641</v>
      </c>
      <c r="B1148" s="2">
        <v>3.8457995904932398E-13</v>
      </c>
      <c r="C1148">
        <v>0.44026883393121902</v>
      </c>
      <c r="D1148">
        <v>0.83399999999999996</v>
      </c>
      <c r="E1148">
        <v>0.61099999999999999</v>
      </c>
      <c r="F1148" s="2">
        <v>1.24161639779074E-8</v>
      </c>
    </row>
    <row r="1149" spans="1:6" x14ac:dyDescent="0.2">
      <c r="A1149" t="s">
        <v>129</v>
      </c>
      <c r="B1149" s="2">
        <v>2.3818187400792602E-9</v>
      </c>
      <c r="C1149">
        <v>0.44074991852067003</v>
      </c>
      <c r="D1149">
        <v>0.86199999999999999</v>
      </c>
      <c r="E1149">
        <v>0.65100000000000002</v>
      </c>
      <c r="F1149" s="2">
        <v>7.6897018023458898E-5</v>
      </c>
    </row>
    <row r="1150" spans="1:6" x14ac:dyDescent="0.2">
      <c r="A1150" t="s">
        <v>287</v>
      </c>
      <c r="B1150" s="2">
        <v>1.7024485594632501E-10</v>
      </c>
      <c r="C1150">
        <v>0.44162601029505899</v>
      </c>
      <c r="D1150">
        <v>0.89500000000000002</v>
      </c>
      <c r="E1150">
        <v>0.79400000000000004</v>
      </c>
      <c r="F1150" s="2">
        <v>5.4963551742271198E-6</v>
      </c>
    </row>
    <row r="1151" spans="1:6" x14ac:dyDescent="0.2">
      <c r="A1151" t="s">
        <v>144</v>
      </c>
      <c r="B1151" s="2">
        <v>6.6953057655130103E-12</v>
      </c>
      <c r="C1151">
        <v>0.44229160102396298</v>
      </c>
      <c r="D1151">
        <v>0.95</v>
      </c>
      <c r="E1151">
        <v>0.84499999999999997</v>
      </c>
      <c r="F1151" s="2">
        <v>2.1615794663958699E-7</v>
      </c>
    </row>
    <row r="1152" spans="1:6" x14ac:dyDescent="0.2">
      <c r="A1152" t="s">
        <v>2576</v>
      </c>
      <c r="B1152" s="2">
        <v>4.67235281561241E-12</v>
      </c>
      <c r="C1152">
        <v>0.442593692628792</v>
      </c>
      <c r="D1152">
        <v>0.91700000000000004</v>
      </c>
      <c r="E1152">
        <v>0.79800000000000004</v>
      </c>
      <c r="F1152" s="2">
        <v>1.5084691065204601E-7</v>
      </c>
    </row>
    <row r="1153" spans="1:6" x14ac:dyDescent="0.2">
      <c r="A1153" t="s">
        <v>559</v>
      </c>
      <c r="B1153" s="2">
        <v>1.09417110307185E-13</v>
      </c>
      <c r="C1153">
        <v>0.44277365350285502</v>
      </c>
      <c r="D1153">
        <v>0.79600000000000004</v>
      </c>
      <c r="E1153">
        <v>0.52</v>
      </c>
      <c r="F1153" s="2">
        <v>3.5325314062674702E-9</v>
      </c>
    </row>
    <row r="1154" spans="1:6" x14ac:dyDescent="0.2">
      <c r="A1154" t="s">
        <v>169</v>
      </c>
      <c r="B1154" s="2">
        <v>4.9537276869479302E-17</v>
      </c>
      <c r="C1154">
        <v>0.44364475015217503</v>
      </c>
      <c r="D1154">
        <v>0.97799999999999998</v>
      </c>
      <c r="E1154">
        <v>0.96799999999999997</v>
      </c>
      <c r="F1154" s="2">
        <v>1.59931098373113E-12</v>
      </c>
    </row>
    <row r="1155" spans="1:6" x14ac:dyDescent="0.2">
      <c r="A1155" t="s">
        <v>3102</v>
      </c>
      <c r="B1155" s="2">
        <v>5.50659673875171E-13</v>
      </c>
      <c r="C1155">
        <v>0.443810363578867</v>
      </c>
      <c r="D1155">
        <v>0.64100000000000001</v>
      </c>
      <c r="E1155">
        <v>0.31</v>
      </c>
      <c r="F1155" s="2">
        <v>1.7778047571059899E-8</v>
      </c>
    </row>
    <row r="1156" spans="1:6" x14ac:dyDescent="0.2">
      <c r="A1156" t="s">
        <v>2773</v>
      </c>
      <c r="B1156" s="2">
        <v>7.4292689576751502E-24</v>
      </c>
      <c r="C1156">
        <v>0.44381045303079503</v>
      </c>
      <c r="D1156">
        <v>0.41399999999999998</v>
      </c>
      <c r="E1156">
        <v>2.8000000000000001E-2</v>
      </c>
      <c r="F1156" s="2">
        <v>2.3985394829854198E-19</v>
      </c>
    </row>
    <row r="1157" spans="1:6" x14ac:dyDescent="0.2">
      <c r="A1157" t="s">
        <v>3144</v>
      </c>
      <c r="B1157" s="2">
        <v>1.8554522920403202E-18</v>
      </c>
      <c r="C1157">
        <v>0.44600147185473599</v>
      </c>
      <c r="D1157">
        <v>0.52500000000000002</v>
      </c>
      <c r="E1157">
        <v>0.14299999999999999</v>
      </c>
      <c r="F1157" s="2">
        <v>5.9903277248521994E-14</v>
      </c>
    </row>
    <row r="1158" spans="1:6" x14ac:dyDescent="0.2">
      <c r="A1158" t="s">
        <v>369</v>
      </c>
      <c r="B1158" s="2">
        <v>8.9367000147994705E-13</v>
      </c>
      <c r="C1158">
        <v>0.44630903607616901</v>
      </c>
      <c r="D1158">
        <v>0.70199999999999996</v>
      </c>
      <c r="E1158">
        <v>0.40100000000000002</v>
      </c>
      <c r="F1158" s="2">
        <v>2.8852135997779999E-8</v>
      </c>
    </row>
    <row r="1159" spans="1:6" x14ac:dyDescent="0.2">
      <c r="A1159" t="s">
        <v>2549</v>
      </c>
      <c r="B1159" s="2">
        <v>2.1263588374248002E-15</v>
      </c>
      <c r="C1159">
        <v>0.44686580119912001</v>
      </c>
      <c r="D1159">
        <v>0.66900000000000004</v>
      </c>
      <c r="E1159">
        <v>0.29399999999999998</v>
      </c>
      <c r="F1159" s="2">
        <v>6.8649495066259806E-11</v>
      </c>
    </row>
    <row r="1160" spans="1:6" x14ac:dyDescent="0.2">
      <c r="A1160" t="s">
        <v>3077</v>
      </c>
      <c r="B1160" s="2">
        <v>2.18450836170508E-11</v>
      </c>
      <c r="C1160">
        <v>0.44731613395693198</v>
      </c>
      <c r="D1160">
        <v>0.72899999999999998</v>
      </c>
      <c r="E1160">
        <v>0.48</v>
      </c>
      <c r="F1160" s="2">
        <v>7.0526852457648703E-7</v>
      </c>
    </row>
    <row r="1161" spans="1:6" x14ac:dyDescent="0.2">
      <c r="A1161" t="s">
        <v>121</v>
      </c>
      <c r="B1161" s="2">
        <v>3.0841904505785601E-16</v>
      </c>
      <c r="C1161">
        <v>0.44739171161032498</v>
      </c>
      <c r="D1161">
        <v>0.98299999999999998</v>
      </c>
      <c r="E1161">
        <v>0.94</v>
      </c>
      <c r="F1161" s="2">
        <v>9.9573088696928999E-12</v>
      </c>
    </row>
    <row r="1162" spans="1:6" x14ac:dyDescent="0.2">
      <c r="A1162" t="s">
        <v>409</v>
      </c>
      <c r="B1162" s="2">
        <v>7.0546525624480295E-16</v>
      </c>
      <c r="C1162">
        <v>0.44808220578512398</v>
      </c>
      <c r="D1162">
        <v>0.98299999999999998</v>
      </c>
      <c r="E1162">
        <v>0.88900000000000001</v>
      </c>
      <c r="F1162" s="2">
        <v>2.2775945797863399E-11</v>
      </c>
    </row>
    <row r="1163" spans="1:6" x14ac:dyDescent="0.2">
      <c r="A1163" t="s">
        <v>83</v>
      </c>
      <c r="B1163" s="2">
        <v>1.7447823356921701E-10</v>
      </c>
      <c r="C1163">
        <v>0.448381163725948</v>
      </c>
      <c r="D1163">
        <v>0.95599999999999996</v>
      </c>
      <c r="E1163">
        <v>0.88100000000000001</v>
      </c>
      <c r="F1163" s="2">
        <v>5.6330297707821802E-6</v>
      </c>
    </row>
    <row r="1164" spans="1:6" x14ac:dyDescent="0.2">
      <c r="A1164" t="s">
        <v>3096</v>
      </c>
      <c r="B1164" s="2">
        <v>8.08524413115767E-13</v>
      </c>
      <c r="C1164">
        <v>0.44951866849001199</v>
      </c>
      <c r="D1164">
        <v>0.63500000000000001</v>
      </c>
      <c r="E1164">
        <v>0.32500000000000001</v>
      </c>
      <c r="F1164" s="2">
        <v>2.6103210677442498E-8</v>
      </c>
    </row>
    <row r="1165" spans="1:6" x14ac:dyDescent="0.2">
      <c r="A1165" t="s">
        <v>424</v>
      </c>
      <c r="B1165" s="2">
        <v>1.51646787576111E-9</v>
      </c>
      <c r="C1165">
        <v>0.45046381362874</v>
      </c>
      <c r="D1165">
        <v>0.82299999999999995</v>
      </c>
      <c r="E1165">
        <v>0.59099999999999997</v>
      </c>
      <c r="F1165" s="2">
        <v>4.8959165368947699E-5</v>
      </c>
    </row>
    <row r="1166" spans="1:6" x14ac:dyDescent="0.2">
      <c r="A1166" t="s">
        <v>589</v>
      </c>
      <c r="B1166" s="2">
        <v>4.5287130653153697E-15</v>
      </c>
      <c r="C1166">
        <v>0.45052620229838303</v>
      </c>
      <c r="D1166">
        <v>0.92300000000000004</v>
      </c>
      <c r="E1166">
        <v>0.77400000000000002</v>
      </c>
      <c r="F1166" s="2">
        <v>1.4620950131370599E-10</v>
      </c>
    </row>
    <row r="1167" spans="1:6" x14ac:dyDescent="0.2">
      <c r="A1167" t="s">
        <v>2336</v>
      </c>
      <c r="B1167" s="2">
        <v>1.34326366546061E-9</v>
      </c>
      <c r="C1167">
        <v>0.45067403465899702</v>
      </c>
      <c r="D1167">
        <v>0.92800000000000005</v>
      </c>
      <c r="E1167">
        <v>0.78200000000000003</v>
      </c>
      <c r="F1167" s="2">
        <v>4.3367267439395797E-5</v>
      </c>
    </row>
    <row r="1168" spans="1:6" x14ac:dyDescent="0.2">
      <c r="A1168" t="s">
        <v>3086</v>
      </c>
      <c r="B1168" s="2">
        <v>3.4098232389698898E-12</v>
      </c>
      <c r="C1168">
        <v>0.45125835233210199</v>
      </c>
      <c r="D1168">
        <v>0.79</v>
      </c>
      <c r="E1168">
        <v>0.51600000000000001</v>
      </c>
      <c r="F1168" s="2">
        <v>1.1008614327014199E-7</v>
      </c>
    </row>
    <row r="1169" spans="1:6" x14ac:dyDescent="0.2">
      <c r="A1169" t="s">
        <v>2291</v>
      </c>
      <c r="B1169" s="2">
        <v>2.8750925134965499E-20</v>
      </c>
      <c r="C1169">
        <v>0.45156482758042099</v>
      </c>
      <c r="D1169">
        <v>1</v>
      </c>
      <c r="E1169">
        <v>0.98</v>
      </c>
      <c r="F1169" s="2">
        <v>9.2822361798236307E-16</v>
      </c>
    </row>
    <row r="1170" spans="1:6" x14ac:dyDescent="0.2">
      <c r="A1170" t="s">
        <v>342</v>
      </c>
      <c r="B1170" s="2">
        <v>7.9184284523817995E-23</v>
      </c>
      <c r="C1170">
        <v>0.45256683135171899</v>
      </c>
      <c r="D1170">
        <v>1</v>
      </c>
      <c r="E1170">
        <v>0.98</v>
      </c>
      <c r="F1170" s="2">
        <v>2.5564646258514601E-18</v>
      </c>
    </row>
    <row r="1171" spans="1:6" x14ac:dyDescent="0.2">
      <c r="A1171" t="s">
        <v>1911</v>
      </c>
      <c r="B1171" s="2">
        <v>2.0297175723300401E-12</v>
      </c>
      <c r="C1171">
        <v>0.45430043577555301</v>
      </c>
      <c r="D1171">
        <v>0.71799999999999997</v>
      </c>
      <c r="E1171">
        <v>0.42099999999999999</v>
      </c>
      <c r="F1171" s="2">
        <v>6.5529431822675594E-8</v>
      </c>
    </row>
    <row r="1172" spans="1:6" x14ac:dyDescent="0.2">
      <c r="A1172" t="s">
        <v>1262</v>
      </c>
      <c r="B1172" s="2">
        <v>1.00004214175802E-16</v>
      </c>
      <c r="C1172">
        <v>0.45438377276032599</v>
      </c>
      <c r="D1172">
        <v>1</v>
      </c>
      <c r="E1172">
        <v>1</v>
      </c>
      <c r="F1172" s="2">
        <v>3.2286360546657898E-12</v>
      </c>
    </row>
    <row r="1173" spans="1:6" x14ac:dyDescent="0.2">
      <c r="A1173" t="s">
        <v>112</v>
      </c>
      <c r="B1173" s="2">
        <v>1.70939489031352E-11</v>
      </c>
      <c r="C1173">
        <v>0.45520131923143498</v>
      </c>
      <c r="D1173">
        <v>0.97199999999999998</v>
      </c>
      <c r="E1173">
        <v>0.877</v>
      </c>
      <c r="F1173" s="2">
        <v>5.5187814033772005E-7</v>
      </c>
    </row>
    <row r="1174" spans="1:6" x14ac:dyDescent="0.2">
      <c r="A1174" t="s">
        <v>1903</v>
      </c>
      <c r="B1174" s="2">
        <v>3.2961271168687802E-13</v>
      </c>
      <c r="C1174">
        <v>0.45536545096877601</v>
      </c>
      <c r="D1174">
        <v>0.83399999999999996</v>
      </c>
      <c r="E1174">
        <v>0.56699999999999995</v>
      </c>
      <c r="F1174" s="2">
        <v>1.06415463968108E-8</v>
      </c>
    </row>
    <row r="1175" spans="1:6" x14ac:dyDescent="0.2">
      <c r="A1175" t="s">
        <v>186</v>
      </c>
      <c r="B1175" s="2">
        <v>1.71989888078166E-13</v>
      </c>
      <c r="C1175">
        <v>0.45559143711449301</v>
      </c>
      <c r="D1175">
        <v>0.85599999999999998</v>
      </c>
      <c r="E1175">
        <v>0.57899999999999996</v>
      </c>
      <c r="F1175" s="2">
        <v>5.55269353660359E-9</v>
      </c>
    </row>
    <row r="1176" spans="1:6" x14ac:dyDescent="0.2">
      <c r="A1176" t="s">
        <v>871</v>
      </c>
      <c r="B1176" s="2">
        <v>8.47837204704988E-14</v>
      </c>
      <c r="C1176">
        <v>0.45645101014170197</v>
      </c>
      <c r="D1176">
        <v>0.81799999999999995</v>
      </c>
      <c r="E1176">
        <v>0.56000000000000005</v>
      </c>
      <c r="F1176" s="2">
        <v>2.73724241539005E-9</v>
      </c>
    </row>
    <row r="1177" spans="1:6" x14ac:dyDescent="0.2">
      <c r="A1177" t="s">
        <v>2745</v>
      </c>
      <c r="B1177" s="2">
        <v>5.0124991962481999E-14</v>
      </c>
      <c r="C1177">
        <v>0.45731116934183103</v>
      </c>
      <c r="D1177">
        <v>0.70699999999999996</v>
      </c>
      <c r="E1177">
        <v>0.40500000000000003</v>
      </c>
      <c r="F1177" s="2">
        <v>1.6182853655087301E-9</v>
      </c>
    </row>
    <row r="1178" spans="1:6" x14ac:dyDescent="0.2">
      <c r="A1178" t="s">
        <v>3075</v>
      </c>
      <c r="B1178" s="2">
        <v>2.2927771189349899E-11</v>
      </c>
      <c r="C1178">
        <v>0.458061001596477</v>
      </c>
      <c r="D1178">
        <v>0.78500000000000003</v>
      </c>
      <c r="E1178">
        <v>0.52</v>
      </c>
      <c r="F1178" s="2">
        <v>7.4022309284816198E-7</v>
      </c>
    </row>
    <row r="1179" spans="1:6" x14ac:dyDescent="0.2">
      <c r="A1179" t="s">
        <v>642</v>
      </c>
      <c r="B1179" s="2">
        <v>1.91047736937393E-13</v>
      </c>
      <c r="C1179">
        <v>0.45926536219646302</v>
      </c>
      <c r="D1179">
        <v>0.68500000000000005</v>
      </c>
      <c r="E1179">
        <v>0.377</v>
      </c>
      <c r="F1179" s="2">
        <v>6.1679761870237597E-9</v>
      </c>
    </row>
    <row r="1180" spans="1:6" x14ac:dyDescent="0.2">
      <c r="A1180" t="s">
        <v>1660</v>
      </c>
      <c r="B1180" s="2">
        <v>1.18398316395417E-12</v>
      </c>
      <c r="C1180">
        <v>0.45937256458514197</v>
      </c>
      <c r="D1180">
        <v>0.76200000000000001</v>
      </c>
      <c r="E1180">
        <v>0.48399999999999999</v>
      </c>
      <c r="F1180" s="2">
        <v>3.8224896448260602E-8</v>
      </c>
    </row>
    <row r="1181" spans="1:6" x14ac:dyDescent="0.2">
      <c r="A1181" t="s">
        <v>29</v>
      </c>
      <c r="B1181" s="2">
        <v>1.7640591502190399E-15</v>
      </c>
      <c r="C1181">
        <v>0.45946236781813898</v>
      </c>
      <c r="D1181">
        <v>0.873</v>
      </c>
      <c r="E1181">
        <v>0.59099999999999997</v>
      </c>
      <c r="F1181" s="2">
        <v>5.6952649664821698E-11</v>
      </c>
    </row>
    <row r="1182" spans="1:6" x14ac:dyDescent="0.2">
      <c r="A1182" t="s">
        <v>828</v>
      </c>
      <c r="B1182" s="2">
        <v>1.74403353183426E-13</v>
      </c>
      <c r="C1182">
        <v>0.45975845686869199</v>
      </c>
      <c r="D1182">
        <v>0.91200000000000003</v>
      </c>
      <c r="E1182">
        <v>0.75800000000000001</v>
      </c>
      <c r="F1182" s="2">
        <v>5.6306122575269099E-9</v>
      </c>
    </row>
    <row r="1183" spans="1:6" x14ac:dyDescent="0.2">
      <c r="A1183" t="s">
        <v>2764</v>
      </c>
      <c r="B1183" s="2">
        <v>7.14046842830183E-19</v>
      </c>
      <c r="C1183">
        <v>0.46140537018597799</v>
      </c>
      <c r="D1183">
        <v>0.65200000000000002</v>
      </c>
      <c r="E1183">
        <v>0.24199999999999999</v>
      </c>
      <c r="F1183" s="2">
        <v>2.3053002320772401E-14</v>
      </c>
    </row>
    <row r="1184" spans="1:6" x14ac:dyDescent="0.2">
      <c r="A1184" t="s">
        <v>793</v>
      </c>
      <c r="B1184" s="2">
        <v>2.01444536717682E-18</v>
      </c>
      <c r="C1184">
        <v>0.46354105584847399</v>
      </c>
      <c r="D1184">
        <v>0.624</v>
      </c>
      <c r="E1184">
        <v>0.246</v>
      </c>
      <c r="F1184" s="2">
        <v>6.5036368679303704E-14</v>
      </c>
    </row>
    <row r="1185" spans="1:6" x14ac:dyDescent="0.2">
      <c r="A1185" t="s">
        <v>217</v>
      </c>
      <c r="B1185" s="2">
        <v>2.0960332938852699E-12</v>
      </c>
      <c r="C1185">
        <v>0.46426758386185402</v>
      </c>
      <c r="D1185">
        <v>0.82299999999999995</v>
      </c>
      <c r="E1185">
        <v>0.56000000000000005</v>
      </c>
      <c r="F1185" s="2">
        <v>6.7670434893086098E-8</v>
      </c>
    </row>
    <row r="1186" spans="1:6" x14ac:dyDescent="0.2">
      <c r="A1186" t="s">
        <v>282</v>
      </c>
      <c r="B1186" s="2">
        <v>2.6068813689486298E-22</v>
      </c>
      <c r="C1186">
        <v>0.46431002391237602</v>
      </c>
      <c r="D1186">
        <v>0.98899999999999999</v>
      </c>
      <c r="E1186">
        <v>0.97599999999999998</v>
      </c>
      <c r="F1186" s="2">
        <v>8.4163164996506603E-18</v>
      </c>
    </row>
    <row r="1187" spans="1:6" x14ac:dyDescent="0.2">
      <c r="A1187" t="s">
        <v>2728</v>
      </c>
      <c r="B1187" s="2">
        <v>3.6052885407106797E-14</v>
      </c>
      <c r="C1187">
        <v>0.46560843543453301</v>
      </c>
      <c r="D1187">
        <v>0.81200000000000006</v>
      </c>
      <c r="E1187">
        <v>0.48799999999999999</v>
      </c>
      <c r="F1187" s="2">
        <v>1.1639674053684401E-9</v>
      </c>
    </row>
    <row r="1188" spans="1:6" x14ac:dyDescent="0.2">
      <c r="A1188" t="s">
        <v>2505</v>
      </c>
      <c r="B1188" s="2">
        <v>9.0603820880921307E-12</v>
      </c>
      <c r="C1188">
        <v>0.46627727663219698</v>
      </c>
      <c r="D1188">
        <v>0.71799999999999997</v>
      </c>
      <c r="E1188">
        <v>0.437</v>
      </c>
      <c r="F1188" s="2">
        <v>2.9251443571405397E-7</v>
      </c>
    </row>
    <row r="1189" spans="1:6" x14ac:dyDescent="0.2">
      <c r="A1189" t="s">
        <v>1600</v>
      </c>
      <c r="B1189" s="2">
        <v>9.8402132236004795E-15</v>
      </c>
      <c r="C1189">
        <v>0.46652855703551799</v>
      </c>
      <c r="D1189">
        <v>0.79</v>
      </c>
      <c r="E1189">
        <v>0.46400000000000002</v>
      </c>
      <c r="F1189" s="2">
        <v>3.1769128392394101E-10</v>
      </c>
    </row>
    <row r="1190" spans="1:6" x14ac:dyDescent="0.2">
      <c r="A1190" s="1">
        <v>45176</v>
      </c>
      <c r="B1190" s="2">
        <v>3.2708569680307699E-14</v>
      </c>
      <c r="C1190">
        <v>0.46654654022056402</v>
      </c>
      <c r="D1190">
        <v>0.84</v>
      </c>
      <c r="E1190">
        <v>0.59899999999999998</v>
      </c>
      <c r="F1190" s="2">
        <v>1.05599617212873E-9</v>
      </c>
    </row>
    <row r="1191" spans="1:6" x14ac:dyDescent="0.2">
      <c r="A1191" t="s">
        <v>40</v>
      </c>
      <c r="B1191" s="2">
        <v>2.7736236546777501E-12</v>
      </c>
      <c r="C1191">
        <v>0.46775127001406402</v>
      </c>
      <c r="D1191">
        <v>0.873</v>
      </c>
      <c r="E1191">
        <v>0.63100000000000001</v>
      </c>
      <c r="F1191" s="2">
        <v>8.9546439691271203E-8</v>
      </c>
    </row>
    <row r="1192" spans="1:6" x14ac:dyDescent="0.2">
      <c r="A1192" t="s">
        <v>644</v>
      </c>
      <c r="B1192" s="2">
        <v>7.5206038806171299E-15</v>
      </c>
      <c r="C1192">
        <v>0.46786904750272101</v>
      </c>
      <c r="D1192">
        <v>0.98899999999999999</v>
      </c>
      <c r="E1192">
        <v>0.96399999999999997</v>
      </c>
      <c r="F1192" s="2">
        <v>2.4280269628572399E-10</v>
      </c>
    </row>
    <row r="1193" spans="1:6" x14ac:dyDescent="0.2">
      <c r="A1193" t="s">
        <v>345</v>
      </c>
      <c r="B1193" s="2">
        <v>2.9736845354364403E-17</v>
      </c>
      <c r="C1193">
        <v>0.46796797454773498</v>
      </c>
      <c r="D1193">
        <v>0.65700000000000003</v>
      </c>
      <c r="E1193">
        <v>0.28199999999999997</v>
      </c>
      <c r="F1193" s="2">
        <v>9.6005405226565502E-13</v>
      </c>
    </row>
    <row r="1194" spans="1:6" x14ac:dyDescent="0.2">
      <c r="A1194" t="s">
        <v>354</v>
      </c>
      <c r="B1194" s="2">
        <v>3.7907873585358499E-12</v>
      </c>
      <c r="C1194">
        <v>0.46800973487995101</v>
      </c>
      <c r="D1194">
        <v>0.88400000000000001</v>
      </c>
      <c r="E1194">
        <v>0.67500000000000004</v>
      </c>
      <c r="F1194" s="2">
        <v>1.2238556987032899E-7</v>
      </c>
    </row>
    <row r="1195" spans="1:6" x14ac:dyDescent="0.2">
      <c r="A1195" t="s">
        <v>3120</v>
      </c>
      <c r="B1195" s="2">
        <v>8.0648381030757696E-14</v>
      </c>
      <c r="C1195">
        <v>0.468467298005941</v>
      </c>
      <c r="D1195">
        <v>0.64600000000000002</v>
      </c>
      <c r="E1195">
        <v>0.30199999999999999</v>
      </c>
      <c r="F1195" s="2">
        <v>2.6037329815780101E-9</v>
      </c>
    </row>
    <row r="1196" spans="1:6" x14ac:dyDescent="0.2">
      <c r="A1196" t="s">
        <v>183</v>
      </c>
      <c r="B1196" s="2">
        <v>8.7371978501355003E-16</v>
      </c>
      <c r="C1196">
        <v>0.46868497292934902</v>
      </c>
      <c r="D1196">
        <v>0.84499999999999997</v>
      </c>
      <c r="E1196">
        <v>0.57099999999999995</v>
      </c>
      <c r="F1196" s="2">
        <v>2.82080432591624E-11</v>
      </c>
    </row>
    <row r="1197" spans="1:6" x14ac:dyDescent="0.2">
      <c r="A1197" t="s">
        <v>275</v>
      </c>
      <c r="B1197" s="2">
        <v>1.1261142728075E-11</v>
      </c>
      <c r="C1197">
        <v>0.468833147145366</v>
      </c>
      <c r="D1197">
        <v>0.91200000000000003</v>
      </c>
      <c r="E1197">
        <v>0.79</v>
      </c>
      <c r="F1197" s="2">
        <v>3.6356599297590301E-7</v>
      </c>
    </row>
    <row r="1198" spans="1:6" x14ac:dyDescent="0.2">
      <c r="A1198" t="s">
        <v>37</v>
      </c>
      <c r="B1198" s="2">
        <v>1.9317669194731901E-12</v>
      </c>
      <c r="C1198">
        <v>0.47021898615669999</v>
      </c>
      <c r="D1198">
        <v>0.82899999999999996</v>
      </c>
      <c r="E1198">
        <v>0.60699999999999998</v>
      </c>
      <c r="F1198" s="2">
        <v>6.2367094995191995E-8</v>
      </c>
    </row>
    <row r="1199" spans="1:6" x14ac:dyDescent="0.2">
      <c r="A1199" t="s">
        <v>1438</v>
      </c>
      <c r="B1199" s="2">
        <v>1.20089842389472E-13</v>
      </c>
      <c r="C1199">
        <v>0.47124467451205498</v>
      </c>
      <c r="D1199">
        <v>0.95599999999999996</v>
      </c>
      <c r="E1199">
        <v>0.86499999999999999</v>
      </c>
      <c r="F1199" s="2">
        <v>3.8771005615441198E-9</v>
      </c>
    </row>
    <row r="1200" spans="1:6" x14ac:dyDescent="0.2">
      <c r="A1200" t="s">
        <v>241</v>
      </c>
      <c r="B1200" s="2">
        <v>6.7734755729608701E-15</v>
      </c>
      <c r="C1200">
        <v>0.47182996831214902</v>
      </c>
      <c r="D1200">
        <v>0.92300000000000004</v>
      </c>
      <c r="E1200">
        <v>0.754</v>
      </c>
      <c r="F1200" s="2">
        <v>2.1868165887304101E-10</v>
      </c>
    </row>
    <row r="1201" spans="1:6" x14ac:dyDescent="0.2">
      <c r="A1201" t="s">
        <v>359</v>
      </c>
      <c r="B1201" s="2">
        <v>3.9552125759220801E-16</v>
      </c>
      <c r="C1201">
        <v>0.47304847612911599</v>
      </c>
      <c r="D1201">
        <v>0.98899999999999999</v>
      </c>
      <c r="E1201">
        <v>0.94399999999999995</v>
      </c>
      <c r="F1201" s="2">
        <v>1.27694038013644E-11</v>
      </c>
    </row>
    <row r="1202" spans="1:6" x14ac:dyDescent="0.2">
      <c r="A1202" t="s">
        <v>534</v>
      </c>
      <c r="B1202" s="2">
        <v>1.3323649105974499E-7</v>
      </c>
      <c r="C1202">
        <v>0.47464890024777501</v>
      </c>
      <c r="D1202">
        <v>0.83399999999999996</v>
      </c>
      <c r="E1202">
        <v>0.68300000000000005</v>
      </c>
      <c r="F1202">
        <v>4.3015401138638901E-3</v>
      </c>
    </row>
    <row r="1203" spans="1:6" x14ac:dyDescent="0.2">
      <c r="A1203" t="s">
        <v>643</v>
      </c>
      <c r="B1203" s="2">
        <v>9.8916690798791002E-9</v>
      </c>
      <c r="C1203">
        <v>0.47552165791268303</v>
      </c>
      <c r="D1203">
        <v>0.97799999999999998</v>
      </c>
      <c r="E1203">
        <v>0.94</v>
      </c>
      <c r="F1203" s="2">
        <v>3.1935253624389598E-4</v>
      </c>
    </row>
    <row r="1204" spans="1:6" x14ac:dyDescent="0.2">
      <c r="A1204" t="s">
        <v>1976</v>
      </c>
      <c r="B1204" s="2">
        <v>3.0033369323246E-22</v>
      </c>
      <c r="C1204">
        <v>0.47561340910660999</v>
      </c>
      <c r="D1204">
        <v>1</v>
      </c>
      <c r="E1204">
        <v>1</v>
      </c>
      <c r="F1204" s="2">
        <v>9.6962732860099805E-18</v>
      </c>
    </row>
    <row r="1205" spans="1:6" x14ac:dyDescent="0.2">
      <c r="A1205" t="s">
        <v>2929</v>
      </c>
      <c r="B1205" s="2">
        <v>1.8764115519245799E-14</v>
      </c>
      <c r="C1205">
        <v>0.47632201989741002</v>
      </c>
      <c r="D1205">
        <v>0.44800000000000001</v>
      </c>
      <c r="E1205">
        <v>0.127</v>
      </c>
      <c r="F1205" s="2">
        <v>6.0579946953885201E-10</v>
      </c>
    </row>
    <row r="1206" spans="1:6" x14ac:dyDescent="0.2">
      <c r="A1206" t="s">
        <v>596</v>
      </c>
      <c r="B1206" s="2">
        <v>1.6159686420778499E-14</v>
      </c>
      <c r="C1206">
        <v>0.47712527119370901</v>
      </c>
      <c r="D1206">
        <v>0.89500000000000002</v>
      </c>
      <c r="E1206">
        <v>0.70599999999999996</v>
      </c>
      <c r="F1206" s="2">
        <v>5.2171547609483603E-10</v>
      </c>
    </row>
    <row r="1207" spans="1:6" x14ac:dyDescent="0.2">
      <c r="A1207" t="s">
        <v>303</v>
      </c>
      <c r="B1207" s="2">
        <v>4.6849093125803198E-13</v>
      </c>
      <c r="C1207">
        <v>0.47816846490145598</v>
      </c>
      <c r="D1207">
        <v>0.65200000000000002</v>
      </c>
      <c r="E1207">
        <v>0.32900000000000001</v>
      </c>
      <c r="F1207" s="2">
        <v>1.5125229715665501E-8</v>
      </c>
    </row>
    <row r="1208" spans="1:6" x14ac:dyDescent="0.2">
      <c r="A1208" t="s">
        <v>2325</v>
      </c>
      <c r="B1208" s="2">
        <v>3.87445336278729E-16</v>
      </c>
      <c r="C1208">
        <v>0.47955791901021899</v>
      </c>
      <c r="D1208">
        <v>0.77900000000000003</v>
      </c>
      <c r="E1208">
        <v>0.433</v>
      </c>
      <c r="F1208" s="2">
        <v>1.25086726817587E-11</v>
      </c>
    </row>
    <row r="1209" spans="1:6" x14ac:dyDescent="0.2">
      <c r="A1209" t="s">
        <v>229</v>
      </c>
      <c r="B1209" s="2">
        <v>8.1650370716240595E-20</v>
      </c>
      <c r="C1209">
        <v>0.47987884665678099</v>
      </c>
      <c r="D1209">
        <v>0.64600000000000002</v>
      </c>
      <c r="E1209">
        <v>0.22600000000000001</v>
      </c>
      <c r="F1209" s="2">
        <v>2.63608221857382E-15</v>
      </c>
    </row>
    <row r="1210" spans="1:6" x14ac:dyDescent="0.2">
      <c r="A1210" t="s">
        <v>315</v>
      </c>
      <c r="B1210" s="2">
        <v>2.28292782544903E-13</v>
      </c>
      <c r="C1210">
        <v>0.48000004727739198</v>
      </c>
      <c r="D1210">
        <v>0.84499999999999997</v>
      </c>
      <c r="E1210">
        <v>0.60299999999999998</v>
      </c>
      <c r="F1210" s="2">
        <v>7.3704324844621903E-9</v>
      </c>
    </row>
    <row r="1211" spans="1:6" x14ac:dyDescent="0.2">
      <c r="A1211" t="s">
        <v>165</v>
      </c>
      <c r="B1211" s="2">
        <v>8.9051925215423498E-11</v>
      </c>
      <c r="C1211">
        <v>0.48038085941490799</v>
      </c>
      <c r="D1211">
        <v>0.93400000000000005</v>
      </c>
      <c r="E1211">
        <v>0.81699999999999995</v>
      </c>
      <c r="F1211" s="2">
        <v>2.8750414055799501E-6</v>
      </c>
    </row>
    <row r="1212" spans="1:6" x14ac:dyDescent="0.2">
      <c r="A1212" t="s">
        <v>604</v>
      </c>
      <c r="B1212" s="2">
        <v>2.2881480166832498E-9</v>
      </c>
      <c r="C1212">
        <v>0.480449577888656</v>
      </c>
      <c r="D1212">
        <v>0.77900000000000003</v>
      </c>
      <c r="E1212">
        <v>0.55600000000000005</v>
      </c>
      <c r="F1212" s="2">
        <v>7.3872858718618904E-5</v>
      </c>
    </row>
    <row r="1213" spans="1:6" x14ac:dyDescent="0.2">
      <c r="A1213" t="s">
        <v>1699</v>
      </c>
      <c r="B1213" s="2">
        <v>3.00125036868701E-15</v>
      </c>
      <c r="C1213">
        <v>0.48094397291020802</v>
      </c>
      <c r="D1213">
        <v>0.93899999999999995</v>
      </c>
      <c r="E1213">
        <v>0.76200000000000001</v>
      </c>
      <c r="F1213" s="2">
        <v>9.6895368153060102E-11</v>
      </c>
    </row>
    <row r="1214" spans="1:6" x14ac:dyDescent="0.2">
      <c r="A1214" t="s">
        <v>3038</v>
      </c>
      <c r="B1214" s="2">
        <v>1.1831738243642899E-9</v>
      </c>
      <c r="C1214">
        <v>0.48250171281802501</v>
      </c>
      <c r="D1214">
        <v>0.88400000000000001</v>
      </c>
      <c r="E1214">
        <v>0.77</v>
      </c>
      <c r="F1214" s="2">
        <v>3.81987669196013E-5</v>
      </c>
    </row>
    <row r="1215" spans="1:6" x14ac:dyDescent="0.2">
      <c r="A1215" t="s">
        <v>306</v>
      </c>
      <c r="B1215" s="2">
        <v>7.3145236465009403E-25</v>
      </c>
      <c r="C1215">
        <v>0.48298366317462699</v>
      </c>
      <c r="D1215">
        <v>0.99399999999999999</v>
      </c>
      <c r="E1215">
        <v>0.99199999999999999</v>
      </c>
      <c r="F1215" s="2">
        <v>2.3614939592728201E-20</v>
      </c>
    </row>
    <row r="1216" spans="1:6" x14ac:dyDescent="0.2">
      <c r="A1216" t="s">
        <v>19</v>
      </c>
      <c r="B1216" s="2">
        <v>1.30664064524656E-14</v>
      </c>
      <c r="C1216">
        <v>0.48325860677443599</v>
      </c>
      <c r="D1216">
        <v>0.81200000000000006</v>
      </c>
      <c r="E1216">
        <v>0.5</v>
      </c>
      <c r="F1216" s="2">
        <v>4.2184893231785198E-10</v>
      </c>
    </row>
    <row r="1217" spans="1:6" x14ac:dyDescent="0.2">
      <c r="A1217" t="s">
        <v>1381</v>
      </c>
      <c r="B1217" s="2">
        <v>6.02886499783177E-16</v>
      </c>
      <c r="C1217">
        <v>0.48479620203747797</v>
      </c>
      <c r="D1217">
        <v>0.97799999999999998</v>
      </c>
      <c r="E1217">
        <v>0.88100000000000001</v>
      </c>
      <c r="F1217" s="2">
        <v>1.9464190645499799E-11</v>
      </c>
    </row>
    <row r="1218" spans="1:6" x14ac:dyDescent="0.2">
      <c r="A1218" t="s">
        <v>2718</v>
      </c>
      <c r="B1218" s="2">
        <v>1.26231215520646E-18</v>
      </c>
      <c r="C1218">
        <v>0.484924973122703</v>
      </c>
      <c r="D1218">
        <v>0.75700000000000001</v>
      </c>
      <c r="E1218">
        <v>0.36099999999999999</v>
      </c>
      <c r="F1218" s="2">
        <v>4.0753747930840701E-14</v>
      </c>
    </row>
    <row r="1219" spans="1:6" x14ac:dyDescent="0.2">
      <c r="A1219" t="s">
        <v>947</v>
      </c>
      <c r="B1219" s="2">
        <v>1.1149803776693499E-11</v>
      </c>
      <c r="C1219">
        <v>0.484965616968351</v>
      </c>
      <c r="D1219">
        <v>0.92800000000000005</v>
      </c>
      <c r="E1219">
        <v>0.84099999999999997</v>
      </c>
      <c r="F1219" s="2">
        <v>3.5997141493055099E-7</v>
      </c>
    </row>
    <row r="1220" spans="1:6" x14ac:dyDescent="0.2">
      <c r="A1220" t="s">
        <v>408</v>
      </c>
      <c r="B1220" s="2">
        <v>1.31755686306875E-14</v>
      </c>
      <c r="C1220">
        <v>0.48687445363024701</v>
      </c>
      <c r="D1220">
        <v>0.73499999999999999</v>
      </c>
      <c r="E1220">
        <v>0.40100000000000002</v>
      </c>
      <c r="F1220" s="2">
        <v>4.2537323324174798E-10</v>
      </c>
    </row>
    <row r="1221" spans="1:6" x14ac:dyDescent="0.2">
      <c r="A1221" t="s">
        <v>1476</v>
      </c>
      <c r="B1221" s="2">
        <v>7.1872737308409595E-14</v>
      </c>
      <c r="C1221">
        <v>0.487149046587324</v>
      </c>
      <c r="D1221">
        <v>0.91200000000000003</v>
      </c>
      <c r="E1221">
        <v>0.71</v>
      </c>
      <c r="F1221" s="2">
        <v>2.3204113240019998E-9</v>
      </c>
    </row>
    <row r="1222" spans="1:6" x14ac:dyDescent="0.2">
      <c r="A1222" t="s">
        <v>61</v>
      </c>
      <c r="B1222" s="2">
        <v>8.7470810965388501E-13</v>
      </c>
      <c r="C1222">
        <v>0.48774279906433099</v>
      </c>
      <c r="D1222">
        <v>0.79600000000000004</v>
      </c>
      <c r="E1222">
        <v>0.56299999999999994</v>
      </c>
      <c r="F1222" s="2">
        <v>2.8239951320175699E-8</v>
      </c>
    </row>
    <row r="1223" spans="1:6" x14ac:dyDescent="0.2">
      <c r="A1223" t="s">
        <v>672</v>
      </c>
      <c r="B1223" s="2">
        <v>4.0181891608911701E-13</v>
      </c>
      <c r="C1223">
        <v>0.48945596507588102</v>
      </c>
      <c r="D1223">
        <v>0.85599999999999998</v>
      </c>
      <c r="E1223">
        <v>0.67100000000000004</v>
      </c>
      <c r="F1223" s="2">
        <v>1.29727237059371E-8</v>
      </c>
    </row>
    <row r="1224" spans="1:6" x14ac:dyDescent="0.2">
      <c r="A1224" t="s">
        <v>1778</v>
      </c>
      <c r="B1224" s="2">
        <v>7.6391967795635598E-13</v>
      </c>
      <c r="C1224">
        <v>0.49006585412234299</v>
      </c>
      <c r="D1224">
        <v>0.74</v>
      </c>
      <c r="E1224">
        <v>0.44</v>
      </c>
      <c r="F1224" s="2">
        <v>2.4663146802820899E-8</v>
      </c>
    </row>
    <row r="1225" spans="1:6" x14ac:dyDescent="0.2">
      <c r="A1225" t="s">
        <v>3133</v>
      </c>
      <c r="B1225" s="2">
        <v>6.6084420315621704E-15</v>
      </c>
      <c r="C1225">
        <v>0.49113175167404199</v>
      </c>
      <c r="D1225">
        <v>0.71299999999999997</v>
      </c>
      <c r="E1225">
        <v>0.373</v>
      </c>
      <c r="F1225" s="2">
        <v>2.13353550988984E-10</v>
      </c>
    </row>
    <row r="1226" spans="1:6" x14ac:dyDescent="0.2">
      <c r="A1226" t="s">
        <v>911</v>
      </c>
      <c r="B1226" s="2">
        <v>3.6648316265686502E-32</v>
      </c>
      <c r="C1226">
        <v>0.49132990667080001</v>
      </c>
      <c r="D1226">
        <v>1</v>
      </c>
      <c r="E1226">
        <v>1</v>
      </c>
      <c r="F1226" s="2">
        <v>1.1831908906376799E-27</v>
      </c>
    </row>
    <row r="1227" spans="1:6" x14ac:dyDescent="0.2">
      <c r="A1227" t="s">
        <v>912</v>
      </c>
      <c r="B1227" s="2">
        <v>1.2300511678219499E-16</v>
      </c>
      <c r="C1227">
        <v>0.49194162202140701</v>
      </c>
      <c r="D1227">
        <v>0.95599999999999996</v>
      </c>
      <c r="E1227">
        <v>0.877</v>
      </c>
      <c r="F1227" s="2">
        <v>3.9712201953131803E-12</v>
      </c>
    </row>
    <row r="1228" spans="1:6" x14ac:dyDescent="0.2">
      <c r="A1228" t="s">
        <v>560</v>
      </c>
      <c r="B1228" s="2">
        <v>4.7974107195229196E-13</v>
      </c>
      <c r="C1228">
        <v>0.49197407763175199</v>
      </c>
      <c r="D1228">
        <v>0.94499999999999995</v>
      </c>
      <c r="E1228">
        <v>0.80600000000000005</v>
      </c>
      <c r="F1228" s="2">
        <v>1.5488440507979701E-8</v>
      </c>
    </row>
    <row r="1229" spans="1:6" x14ac:dyDescent="0.2">
      <c r="A1229" t="s">
        <v>3092</v>
      </c>
      <c r="B1229" s="2">
        <v>1.0914536772711E-12</v>
      </c>
      <c r="C1229">
        <v>0.492691092830493</v>
      </c>
      <c r="D1229">
        <v>0.88400000000000001</v>
      </c>
      <c r="E1229">
        <v>0.63100000000000001</v>
      </c>
      <c r="F1229" s="2">
        <v>3.5237581970697497E-8</v>
      </c>
    </row>
    <row r="1230" spans="1:6" x14ac:dyDescent="0.2">
      <c r="A1230" t="s">
        <v>3</v>
      </c>
      <c r="B1230" s="2">
        <v>5.4168846553338097E-13</v>
      </c>
      <c r="C1230">
        <v>0.49358269277988698</v>
      </c>
      <c r="D1230">
        <v>0.84</v>
      </c>
      <c r="E1230">
        <v>0.56299999999999994</v>
      </c>
      <c r="F1230" s="2">
        <v>1.7488412109745202E-8</v>
      </c>
    </row>
    <row r="1231" spans="1:6" x14ac:dyDescent="0.2">
      <c r="A1231" t="s">
        <v>1919</v>
      </c>
      <c r="B1231" s="2">
        <v>4.7160284125780504E-13</v>
      </c>
      <c r="C1231">
        <v>0.493841239659566</v>
      </c>
      <c r="D1231">
        <v>0.84499999999999997</v>
      </c>
      <c r="E1231">
        <v>0.61899999999999999</v>
      </c>
      <c r="F1231" s="2">
        <v>1.5225697730008202E-8</v>
      </c>
    </row>
    <row r="1232" spans="1:6" x14ac:dyDescent="0.2">
      <c r="A1232" t="s">
        <v>813</v>
      </c>
      <c r="B1232" s="2">
        <v>7.1325057447955898E-25</v>
      </c>
      <c r="C1232">
        <v>0.49389586727463802</v>
      </c>
      <c r="D1232">
        <v>0.56399999999999995</v>
      </c>
      <c r="E1232">
        <v>0.111</v>
      </c>
      <c r="F1232" s="2">
        <v>2.30272947970725E-20</v>
      </c>
    </row>
    <row r="1233" spans="1:6" x14ac:dyDescent="0.2">
      <c r="A1233" t="s">
        <v>391</v>
      </c>
      <c r="B1233" s="2">
        <v>2.74606603333365E-12</v>
      </c>
      <c r="C1233">
        <v>0.495141789387325</v>
      </c>
      <c r="D1233">
        <v>0.95599999999999996</v>
      </c>
      <c r="E1233">
        <v>0.83699999999999997</v>
      </c>
      <c r="F1233" s="2">
        <v>8.8656741886176905E-8</v>
      </c>
    </row>
    <row r="1234" spans="1:6" x14ac:dyDescent="0.2">
      <c r="A1234" t="s">
        <v>726</v>
      </c>
      <c r="B1234" s="2">
        <v>2.6260239485863699E-18</v>
      </c>
      <c r="C1234">
        <v>0.495147731221456</v>
      </c>
      <c r="D1234">
        <v>0.98299999999999998</v>
      </c>
      <c r="E1234">
        <v>0.95599999999999996</v>
      </c>
      <c r="F1234" s="2">
        <v>8.4781183180111196E-14</v>
      </c>
    </row>
    <row r="1235" spans="1:6" x14ac:dyDescent="0.2">
      <c r="A1235" t="s">
        <v>46</v>
      </c>
      <c r="B1235" s="2">
        <v>2.2236888881737802E-15</v>
      </c>
      <c r="C1235">
        <v>0.49655841531762401</v>
      </c>
      <c r="D1235">
        <v>0.64600000000000002</v>
      </c>
      <c r="E1235">
        <v>0.27</v>
      </c>
      <c r="F1235" s="2">
        <v>7.1791795754690601E-11</v>
      </c>
    </row>
    <row r="1236" spans="1:6" x14ac:dyDescent="0.2">
      <c r="A1236" t="s">
        <v>185</v>
      </c>
      <c r="B1236" s="2">
        <v>1.09071460824027E-16</v>
      </c>
      <c r="C1236">
        <v>0.49688376279448998</v>
      </c>
      <c r="D1236">
        <v>0.94499999999999995</v>
      </c>
      <c r="E1236">
        <v>0.84899999999999998</v>
      </c>
      <c r="F1236" s="2">
        <v>3.52137211270373E-12</v>
      </c>
    </row>
    <row r="1237" spans="1:6" x14ac:dyDescent="0.2">
      <c r="A1237" t="s">
        <v>210</v>
      </c>
      <c r="B1237" s="2">
        <v>6.8113636044562704E-11</v>
      </c>
      <c r="C1237">
        <v>0.49758492146080702</v>
      </c>
      <c r="D1237">
        <v>0.86199999999999999</v>
      </c>
      <c r="E1237">
        <v>0.67100000000000004</v>
      </c>
      <c r="F1237" s="2">
        <v>2.1990487396987E-6</v>
      </c>
    </row>
    <row r="1238" spans="1:6" x14ac:dyDescent="0.2">
      <c r="A1238" t="s">
        <v>2562</v>
      </c>
      <c r="B1238" s="2">
        <v>1.46852678687935E-9</v>
      </c>
      <c r="C1238">
        <v>0.49776190621317801</v>
      </c>
      <c r="D1238">
        <v>0.92800000000000005</v>
      </c>
      <c r="E1238">
        <v>0.86899999999999999</v>
      </c>
      <c r="F1238" s="2">
        <v>4.7411387314399903E-5</v>
      </c>
    </row>
    <row r="1239" spans="1:6" x14ac:dyDescent="0.2">
      <c r="A1239" t="s">
        <v>2216</v>
      </c>
      <c r="B1239" s="2">
        <v>3.4615046378190499E-14</v>
      </c>
      <c r="C1239">
        <v>0.499730076350349</v>
      </c>
      <c r="D1239">
        <v>0.92800000000000005</v>
      </c>
      <c r="E1239">
        <v>0.81699999999999995</v>
      </c>
      <c r="F1239" s="2">
        <v>1.11754677231988E-9</v>
      </c>
    </row>
    <row r="1240" spans="1:6" x14ac:dyDescent="0.2">
      <c r="A1240" t="s">
        <v>449</v>
      </c>
      <c r="B1240" s="2">
        <v>4.3219304017751999E-14</v>
      </c>
      <c r="C1240">
        <v>0.50034437435383206</v>
      </c>
      <c r="D1240">
        <v>0.81200000000000006</v>
      </c>
      <c r="E1240">
        <v>0.58299999999999996</v>
      </c>
      <c r="F1240" s="2">
        <v>1.3953352302131201E-9</v>
      </c>
    </row>
    <row r="1241" spans="1:6" x14ac:dyDescent="0.2">
      <c r="A1241" t="s">
        <v>233</v>
      </c>
      <c r="B1241" s="2">
        <v>6.1037160166059905E-16</v>
      </c>
      <c r="C1241">
        <v>0.50281592408337406</v>
      </c>
      <c r="D1241">
        <v>0.71299999999999997</v>
      </c>
      <c r="E1241">
        <v>0.39300000000000002</v>
      </c>
      <c r="F1241" s="2">
        <v>1.9705847159612399E-11</v>
      </c>
    </row>
    <row r="1242" spans="1:6" x14ac:dyDescent="0.2">
      <c r="A1242" t="s">
        <v>2490</v>
      </c>
      <c r="B1242" s="2">
        <v>3.3360420839828601E-18</v>
      </c>
      <c r="C1242">
        <v>0.50398641575631697</v>
      </c>
      <c r="D1242">
        <v>0.79600000000000004</v>
      </c>
      <c r="E1242">
        <v>0.47199999999999998</v>
      </c>
      <c r="F1242" s="2">
        <v>1.07704118681386E-13</v>
      </c>
    </row>
    <row r="1243" spans="1:6" x14ac:dyDescent="0.2">
      <c r="A1243" t="s">
        <v>2418</v>
      </c>
      <c r="B1243" s="2">
        <v>1.1715332850265399E-25</v>
      </c>
      <c r="C1243">
        <v>0.50435111039806702</v>
      </c>
      <c r="D1243">
        <v>0.99399999999999999</v>
      </c>
      <c r="E1243">
        <v>0.99199999999999999</v>
      </c>
      <c r="F1243" s="2">
        <v>3.78229521070821E-21</v>
      </c>
    </row>
    <row r="1244" spans="1:6" x14ac:dyDescent="0.2">
      <c r="A1244" t="s">
        <v>382</v>
      </c>
      <c r="B1244" s="2">
        <v>2.5555948074098E-17</v>
      </c>
      <c r="C1244">
        <v>0.50490577879468701</v>
      </c>
      <c r="D1244">
        <v>0.96699999999999997</v>
      </c>
      <c r="E1244">
        <v>0.88900000000000001</v>
      </c>
      <c r="F1244" s="2">
        <v>8.2507378357225504E-13</v>
      </c>
    </row>
    <row r="1245" spans="1:6" x14ac:dyDescent="0.2">
      <c r="A1245" t="s">
        <v>485</v>
      </c>
      <c r="B1245" s="2">
        <v>3.3440463824226902E-14</v>
      </c>
      <c r="C1245">
        <v>0.50515491912010702</v>
      </c>
      <c r="D1245">
        <v>0.93899999999999995</v>
      </c>
      <c r="E1245">
        <v>0.90500000000000003</v>
      </c>
      <c r="F1245" s="2">
        <v>1.0796253745651599E-9</v>
      </c>
    </row>
    <row r="1246" spans="1:6" x14ac:dyDescent="0.2">
      <c r="A1246" t="s">
        <v>9</v>
      </c>
      <c r="B1246" s="2">
        <v>3.0786367830508399E-16</v>
      </c>
      <c r="C1246">
        <v>0.50538624013454603</v>
      </c>
      <c r="D1246">
        <v>0.81799999999999995</v>
      </c>
      <c r="E1246">
        <v>0.50800000000000001</v>
      </c>
      <c r="F1246" s="2">
        <v>9.9393788540796501E-12</v>
      </c>
    </row>
    <row r="1247" spans="1:6" x14ac:dyDescent="0.2">
      <c r="A1247" t="s">
        <v>131</v>
      </c>
      <c r="B1247" s="2">
        <v>1.0173444435367101E-16</v>
      </c>
      <c r="C1247">
        <v>0.50671440821545199</v>
      </c>
      <c r="D1247">
        <v>0.71299999999999997</v>
      </c>
      <c r="E1247">
        <v>0.38500000000000001</v>
      </c>
      <c r="F1247" s="2">
        <v>3.28449653595829E-12</v>
      </c>
    </row>
    <row r="1248" spans="1:6" x14ac:dyDescent="0.2">
      <c r="A1248" t="s">
        <v>656</v>
      </c>
      <c r="B1248" s="2">
        <v>1.0269016494116901E-17</v>
      </c>
      <c r="C1248">
        <v>0.507101254934337</v>
      </c>
      <c r="D1248">
        <v>0.94499999999999995</v>
      </c>
      <c r="E1248">
        <v>0.78600000000000003</v>
      </c>
      <c r="F1248" s="2">
        <v>3.3153519751256599E-13</v>
      </c>
    </row>
    <row r="1249" spans="1:6" x14ac:dyDescent="0.2">
      <c r="A1249" t="s">
        <v>3148</v>
      </c>
      <c r="B1249" s="2">
        <v>2.7773999175672001E-20</v>
      </c>
      <c r="C1249">
        <v>0.50908521766767301</v>
      </c>
      <c r="D1249">
        <v>0.61899999999999999</v>
      </c>
      <c r="E1249">
        <v>0.19400000000000001</v>
      </c>
      <c r="F1249" s="2">
        <v>8.9668356338657194E-16</v>
      </c>
    </row>
    <row r="1250" spans="1:6" x14ac:dyDescent="0.2">
      <c r="A1250" t="s">
        <v>1574</v>
      </c>
      <c r="B1250" s="2">
        <v>1.5250986576731801E-7</v>
      </c>
      <c r="C1250">
        <v>0.50927669513184104</v>
      </c>
      <c r="D1250">
        <v>0.92800000000000005</v>
      </c>
      <c r="E1250">
        <v>0.88900000000000001</v>
      </c>
      <c r="F1250">
        <v>4.9237810162978696E-3</v>
      </c>
    </row>
    <row r="1251" spans="1:6" x14ac:dyDescent="0.2">
      <c r="A1251" t="s">
        <v>330</v>
      </c>
      <c r="B1251" s="2">
        <v>7.7344477887567097E-13</v>
      </c>
      <c r="C1251">
        <v>0.50961839523800401</v>
      </c>
      <c r="D1251">
        <v>0.83399999999999996</v>
      </c>
      <c r="E1251">
        <v>0.61899999999999999</v>
      </c>
      <c r="F1251" s="2">
        <v>2.4970664686001E-8</v>
      </c>
    </row>
    <row r="1252" spans="1:6" x14ac:dyDescent="0.2">
      <c r="A1252" t="s">
        <v>478</v>
      </c>
      <c r="B1252" s="2">
        <v>2.29030291513275E-21</v>
      </c>
      <c r="C1252">
        <v>0.51089052110139099</v>
      </c>
      <c r="D1252">
        <v>0.68</v>
      </c>
      <c r="E1252">
        <v>0.23400000000000001</v>
      </c>
      <c r="F1252" s="2">
        <v>7.3942429615060906E-17</v>
      </c>
    </row>
    <row r="1253" spans="1:6" x14ac:dyDescent="0.2">
      <c r="A1253" t="s">
        <v>586</v>
      </c>
      <c r="B1253" s="2">
        <v>9.0442198399195601E-14</v>
      </c>
      <c r="C1253">
        <v>0.51189187283710702</v>
      </c>
      <c r="D1253">
        <v>0.873</v>
      </c>
      <c r="E1253">
        <v>0.63100000000000001</v>
      </c>
      <c r="F1253" s="2">
        <v>2.9199263753180298E-9</v>
      </c>
    </row>
    <row r="1254" spans="1:6" x14ac:dyDescent="0.2">
      <c r="A1254" t="s">
        <v>518</v>
      </c>
      <c r="B1254" s="2">
        <v>8.6046645993788198E-15</v>
      </c>
      <c r="C1254">
        <v>0.51199248153861299</v>
      </c>
      <c r="D1254">
        <v>0.90100000000000002</v>
      </c>
      <c r="E1254">
        <v>0.68700000000000006</v>
      </c>
      <c r="F1254" s="2">
        <v>2.7780159659094499E-10</v>
      </c>
    </row>
    <row r="1255" spans="1:6" x14ac:dyDescent="0.2">
      <c r="A1255" t="s">
        <v>339</v>
      </c>
      <c r="B1255" s="2">
        <v>2.17193810013483E-15</v>
      </c>
      <c r="C1255">
        <v>0.51209739999315695</v>
      </c>
      <c r="D1255">
        <v>0.746</v>
      </c>
      <c r="E1255">
        <v>0.46400000000000002</v>
      </c>
      <c r="F1255" s="2">
        <v>7.01210215628532E-11</v>
      </c>
    </row>
    <row r="1256" spans="1:6" x14ac:dyDescent="0.2">
      <c r="A1256" t="s">
        <v>38</v>
      </c>
      <c r="B1256" s="2">
        <v>3.7768598164902701E-16</v>
      </c>
      <c r="C1256">
        <v>0.51230893662047605</v>
      </c>
      <c r="D1256">
        <v>0.94499999999999995</v>
      </c>
      <c r="E1256">
        <v>0.81299999999999994</v>
      </c>
      <c r="F1256" s="2">
        <v>1.21935919175388E-11</v>
      </c>
    </row>
    <row r="1257" spans="1:6" x14ac:dyDescent="0.2">
      <c r="A1257" t="s">
        <v>1612</v>
      </c>
      <c r="B1257" s="2">
        <v>1.1249708841188E-20</v>
      </c>
      <c r="C1257">
        <v>0.51363440922082804</v>
      </c>
      <c r="D1257">
        <v>0.96699999999999997</v>
      </c>
      <c r="E1257">
        <v>0.94799999999999995</v>
      </c>
      <c r="F1257" s="2">
        <v>3.6319684993775502E-16</v>
      </c>
    </row>
    <row r="1258" spans="1:6" x14ac:dyDescent="0.2">
      <c r="A1258" t="s">
        <v>3149</v>
      </c>
      <c r="B1258" s="2">
        <v>2.1971475561276399E-20</v>
      </c>
      <c r="C1258">
        <v>0.51376184079658804</v>
      </c>
      <c r="D1258">
        <v>0.624</v>
      </c>
      <c r="E1258">
        <v>0.20599999999999999</v>
      </c>
      <c r="F1258" s="2">
        <v>7.0934908849580904E-16</v>
      </c>
    </row>
    <row r="1259" spans="1:6" x14ac:dyDescent="0.2">
      <c r="A1259" t="s">
        <v>3153</v>
      </c>
      <c r="B1259" s="2">
        <v>1.58250435521974E-22</v>
      </c>
      <c r="C1259">
        <v>0.514265238597299</v>
      </c>
      <c r="D1259">
        <v>0.63</v>
      </c>
      <c r="E1259">
        <v>0.17499999999999999</v>
      </c>
      <c r="F1259" s="2">
        <v>5.1091153108269304E-18</v>
      </c>
    </row>
    <row r="1260" spans="1:6" x14ac:dyDescent="0.2">
      <c r="A1260" t="s">
        <v>180</v>
      </c>
      <c r="B1260" s="2">
        <v>2.2953933632585301E-10</v>
      </c>
      <c r="C1260">
        <v>0.51471185706714495</v>
      </c>
      <c r="D1260">
        <v>0.82899999999999996</v>
      </c>
      <c r="E1260">
        <v>0.69799999999999995</v>
      </c>
      <c r="F1260" s="2">
        <v>7.41067747328019E-6</v>
      </c>
    </row>
    <row r="1261" spans="1:6" x14ac:dyDescent="0.2">
      <c r="A1261" t="s">
        <v>2085</v>
      </c>
      <c r="B1261" s="2">
        <v>4.87495304871281E-14</v>
      </c>
      <c r="C1261">
        <v>0.51532850556377496</v>
      </c>
      <c r="D1261">
        <v>0.92800000000000005</v>
      </c>
      <c r="E1261">
        <v>0.77800000000000002</v>
      </c>
      <c r="F1261" s="2">
        <v>1.57387859177693E-9</v>
      </c>
    </row>
    <row r="1262" spans="1:6" x14ac:dyDescent="0.2">
      <c r="A1262" t="s">
        <v>598</v>
      </c>
      <c r="B1262" s="2">
        <v>1.7598366503020501E-17</v>
      </c>
      <c r="C1262">
        <v>0.51658887684323895</v>
      </c>
      <c r="D1262">
        <v>0.77900000000000003</v>
      </c>
      <c r="E1262">
        <v>0.40500000000000003</v>
      </c>
      <c r="F1262" s="2">
        <v>5.68163262550017E-13</v>
      </c>
    </row>
    <row r="1263" spans="1:6" x14ac:dyDescent="0.2">
      <c r="A1263" t="s">
        <v>821</v>
      </c>
      <c r="B1263" s="2">
        <v>4.5452058240045099E-17</v>
      </c>
      <c r="C1263">
        <v>0.51840451853437397</v>
      </c>
      <c r="D1263">
        <v>0.70699999999999996</v>
      </c>
      <c r="E1263">
        <v>0.32900000000000001</v>
      </c>
      <c r="F1263" s="2">
        <v>1.46741970027985E-12</v>
      </c>
    </row>
    <row r="1264" spans="1:6" x14ac:dyDescent="0.2">
      <c r="A1264" t="s">
        <v>3121</v>
      </c>
      <c r="B1264" s="2">
        <v>7.7023411472496299E-14</v>
      </c>
      <c r="C1264">
        <v>0.51937427749941101</v>
      </c>
      <c r="D1264">
        <v>0.80100000000000005</v>
      </c>
      <c r="E1264">
        <v>0.55600000000000005</v>
      </c>
      <c r="F1264" s="2">
        <v>2.48670083938954E-9</v>
      </c>
    </row>
    <row r="1265" spans="1:6" x14ac:dyDescent="0.2">
      <c r="A1265" t="s">
        <v>314</v>
      </c>
      <c r="B1265" s="2">
        <v>5.14343250198327E-12</v>
      </c>
      <c r="C1265">
        <v>0.52003319590497299</v>
      </c>
      <c r="D1265">
        <v>0.77300000000000002</v>
      </c>
      <c r="E1265">
        <v>0.55600000000000005</v>
      </c>
      <c r="F1265" s="2">
        <v>1.6605571832653001E-7</v>
      </c>
    </row>
    <row r="1266" spans="1:6" x14ac:dyDescent="0.2">
      <c r="A1266" t="s">
        <v>1833</v>
      </c>
      <c r="B1266" s="2">
        <v>5.3415147376693797E-16</v>
      </c>
      <c r="C1266">
        <v>0.52037360461120197</v>
      </c>
      <c r="D1266">
        <v>0.92300000000000004</v>
      </c>
      <c r="E1266">
        <v>0.71799999999999997</v>
      </c>
      <c r="F1266" s="2">
        <v>1.7245080330565499E-11</v>
      </c>
    </row>
    <row r="1267" spans="1:6" x14ac:dyDescent="0.2">
      <c r="A1267" t="s">
        <v>639</v>
      </c>
      <c r="B1267" s="2">
        <v>3.0671516483640402E-18</v>
      </c>
      <c r="C1267">
        <v>0.52419105538710098</v>
      </c>
      <c r="D1267">
        <v>0.96699999999999997</v>
      </c>
      <c r="E1267">
        <v>0.80200000000000005</v>
      </c>
      <c r="F1267" s="2">
        <v>9.9022990967433097E-14</v>
      </c>
    </row>
    <row r="1268" spans="1:6" x14ac:dyDescent="0.2">
      <c r="A1268" t="s">
        <v>3113</v>
      </c>
      <c r="B1268" s="2">
        <v>1.7200285529444199E-13</v>
      </c>
      <c r="C1268">
        <v>0.52464644216978296</v>
      </c>
      <c r="D1268">
        <v>0.81799999999999995</v>
      </c>
      <c r="E1268">
        <v>0.56299999999999994</v>
      </c>
      <c r="F1268" s="2">
        <v>5.5531121831810801E-9</v>
      </c>
    </row>
    <row r="1269" spans="1:6" x14ac:dyDescent="0.2">
      <c r="A1269" t="s">
        <v>3042</v>
      </c>
      <c r="B1269" s="2">
        <v>9.8460971687512895E-10</v>
      </c>
      <c r="C1269">
        <v>0.52488505153572895</v>
      </c>
      <c r="D1269">
        <v>0.71799999999999997</v>
      </c>
      <c r="E1269">
        <v>0.52</v>
      </c>
      <c r="F1269" s="2">
        <v>3.1788124709313502E-5</v>
      </c>
    </row>
    <row r="1270" spans="1:6" x14ac:dyDescent="0.2">
      <c r="A1270" t="s">
        <v>79</v>
      </c>
      <c r="B1270" s="2">
        <v>1.4641913631414401E-16</v>
      </c>
      <c r="C1270">
        <v>0.52630074954157002</v>
      </c>
      <c r="D1270">
        <v>0.71799999999999997</v>
      </c>
      <c r="E1270">
        <v>0.377</v>
      </c>
      <c r="F1270" s="2">
        <v>4.7271418159021602E-12</v>
      </c>
    </row>
    <row r="1271" spans="1:6" x14ac:dyDescent="0.2">
      <c r="A1271" t="s">
        <v>2737</v>
      </c>
      <c r="B1271" s="2">
        <v>3.30295061467949E-10</v>
      </c>
      <c r="C1271">
        <v>0.52631338837480202</v>
      </c>
      <c r="D1271">
        <v>0.91700000000000004</v>
      </c>
      <c r="E1271">
        <v>0.81299999999999994</v>
      </c>
      <c r="F1271" s="2">
        <v>1.0663576059492701E-5</v>
      </c>
    </row>
    <row r="1272" spans="1:6" x14ac:dyDescent="0.2">
      <c r="A1272" t="s">
        <v>8</v>
      </c>
      <c r="B1272" s="2">
        <v>1.1030630195047499E-16</v>
      </c>
      <c r="C1272">
        <v>0.52754405032952001</v>
      </c>
      <c r="D1272">
        <v>0.91200000000000003</v>
      </c>
      <c r="E1272">
        <v>0.67900000000000005</v>
      </c>
      <c r="F1272" s="2">
        <v>3.5612389584711099E-12</v>
      </c>
    </row>
    <row r="1273" spans="1:6" x14ac:dyDescent="0.2">
      <c r="A1273" t="s">
        <v>2588</v>
      </c>
      <c r="B1273" s="2">
        <v>4.01360474565158E-13</v>
      </c>
      <c r="C1273">
        <v>0.52898815425811296</v>
      </c>
      <c r="D1273">
        <v>0.80700000000000005</v>
      </c>
      <c r="E1273">
        <v>0.54800000000000004</v>
      </c>
      <c r="F1273" s="2">
        <v>1.2957922921336099E-8</v>
      </c>
    </row>
    <row r="1274" spans="1:6" x14ac:dyDescent="0.2">
      <c r="A1274" t="s">
        <v>96</v>
      </c>
      <c r="B1274" s="2">
        <v>3.5500062483198401E-17</v>
      </c>
      <c r="C1274">
        <v>0.529517344508321</v>
      </c>
      <c r="D1274">
        <v>0.78500000000000003</v>
      </c>
      <c r="E1274">
        <v>0.46800000000000003</v>
      </c>
      <c r="F1274" s="2">
        <v>1.1461195172700601E-12</v>
      </c>
    </row>
    <row r="1275" spans="1:6" x14ac:dyDescent="0.2">
      <c r="A1275" t="s">
        <v>317</v>
      </c>
      <c r="B1275" s="2">
        <v>2.3987134727924102E-18</v>
      </c>
      <c r="C1275">
        <v>0.52989810553616201</v>
      </c>
      <c r="D1275">
        <v>0.97799999999999998</v>
      </c>
      <c r="E1275">
        <v>0.94799999999999995</v>
      </c>
      <c r="F1275" s="2">
        <v>7.7442464469103099E-14</v>
      </c>
    </row>
    <row r="1276" spans="1:6" x14ac:dyDescent="0.2">
      <c r="A1276" t="s">
        <v>299</v>
      </c>
      <c r="B1276" s="2">
        <v>1.3746418091161999E-15</v>
      </c>
      <c r="C1276">
        <v>0.53011172273640805</v>
      </c>
      <c r="D1276">
        <v>0.86699999999999999</v>
      </c>
      <c r="E1276">
        <v>0.61899999999999999</v>
      </c>
      <c r="F1276" s="2">
        <v>4.4380310807316501E-11</v>
      </c>
    </row>
    <row r="1277" spans="1:6" x14ac:dyDescent="0.2">
      <c r="A1277" t="s">
        <v>2898</v>
      </c>
      <c r="B1277" s="2">
        <v>2.0041726688459701E-20</v>
      </c>
      <c r="C1277">
        <v>0.53165907535542001</v>
      </c>
      <c r="D1277">
        <v>0.57499999999999996</v>
      </c>
      <c r="E1277">
        <v>0.155</v>
      </c>
      <c r="F1277" s="2">
        <v>6.4704714613692296E-16</v>
      </c>
    </row>
    <row r="1278" spans="1:6" x14ac:dyDescent="0.2">
      <c r="A1278" t="s">
        <v>3127</v>
      </c>
      <c r="B1278" s="2">
        <v>1.5692011730403799E-14</v>
      </c>
      <c r="C1278">
        <v>0.53387827713345204</v>
      </c>
      <c r="D1278">
        <v>0.85099999999999998</v>
      </c>
      <c r="E1278">
        <v>0.57499999999999996</v>
      </c>
      <c r="F1278" s="2">
        <v>5.0661659871608697E-10</v>
      </c>
    </row>
    <row r="1279" spans="1:6" x14ac:dyDescent="0.2">
      <c r="A1279" t="s">
        <v>3137</v>
      </c>
      <c r="B1279" s="2">
        <v>4.2458024506906102E-16</v>
      </c>
      <c r="C1279">
        <v>0.53406416256501499</v>
      </c>
      <c r="D1279">
        <v>0.76800000000000002</v>
      </c>
      <c r="E1279">
        <v>0.40899999999999997</v>
      </c>
      <c r="F1279" s="2">
        <v>1.37075732120546E-11</v>
      </c>
    </row>
    <row r="1280" spans="1:6" x14ac:dyDescent="0.2">
      <c r="A1280" t="s">
        <v>2701</v>
      </c>
      <c r="B1280" s="2">
        <v>2.04686780270015E-16</v>
      </c>
      <c r="C1280">
        <v>0.53465796822871703</v>
      </c>
      <c r="D1280">
        <v>0.81200000000000006</v>
      </c>
      <c r="E1280">
        <v>0.48</v>
      </c>
      <c r="F1280" s="2">
        <v>6.6083127010174601E-12</v>
      </c>
    </row>
    <row r="1281" spans="1:6" x14ac:dyDescent="0.2">
      <c r="A1281" t="s">
        <v>652</v>
      </c>
      <c r="B1281" s="2">
        <v>8.5569864043392406E-22</v>
      </c>
      <c r="C1281">
        <v>0.53488000322055296</v>
      </c>
      <c r="D1281">
        <v>0.66300000000000003</v>
      </c>
      <c r="E1281">
        <v>0.222</v>
      </c>
      <c r="F1281" s="2">
        <v>2.7626230606409201E-17</v>
      </c>
    </row>
    <row r="1282" spans="1:6" x14ac:dyDescent="0.2">
      <c r="A1282" t="s">
        <v>448</v>
      </c>
      <c r="B1282" s="2">
        <v>8.7528272448538399E-14</v>
      </c>
      <c r="C1282">
        <v>0.53503652982082295</v>
      </c>
      <c r="D1282">
        <v>0.96699999999999997</v>
      </c>
      <c r="E1282">
        <v>0.84899999999999998</v>
      </c>
      <c r="F1282" s="2">
        <v>2.82585027600106E-9</v>
      </c>
    </row>
    <row r="1283" spans="1:6" x14ac:dyDescent="0.2">
      <c r="A1283" t="s">
        <v>1913</v>
      </c>
      <c r="B1283" s="2">
        <v>2.0092502933281501E-15</v>
      </c>
      <c r="C1283">
        <v>0.53714126419519403</v>
      </c>
      <c r="D1283">
        <v>0.91200000000000003</v>
      </c>
      <c r="E1283">
        <v>0.81</v>
      </c>
      <c r="F1283" s="2">
        <v>6.4868645720099398E-11</v>
      </c>
    </row>
    <row r="1284" spans="1:6" x14ac:dyDescent="0.2">
      <c r="A1284" t="s">
        <v>3147</v>
      </c>
      <c r="B1284" s="2">
        <v>6.1545427037741896E-20</v>
      </c>
      <c r="C1284">
        <v>0.53735939797686505</v>
      </c>
      <c r="D1284">
        <v>0.68500000000000005</v>
      </c>
      <c r="E1284">
        <v>0.27400000000000002</v>
      </c>
      <c r="F1284" s="2">
        <v>1.9869941119134898E-15</v>
      </c>
    </row>
    <row r="1285" spans="1:6" x14ac:dyDescent="0.2">
      <c r="A1285" t="s">
        <v>775</v>
      </c>
      <c r="B1285" s="2">
        <v>1.72647139804325E-22</v>
      </c>
      <c r="C1285">
        <v>0.53875721630589901</v>
      </c>
      <c r="D1285">
        <v>0.61299999999999999</v>
      </c>
      <c r="E1285">
        <v>0.16300000000000001</v>
      </c>
      <c r="F1285" s="2">
        <v>5.5739129085826497E-18</v>
      </c>
    </row>
    <row r="1286" spans="1:6" x14ac:dyDescent="0.2">
      <c r="A1286" t="s">
        <v>111</v>
      </c>
      <c r="B1286" s="2">
        <v>1.4985384474669699E-12</v>
      </c>
      <c r="C1286">
        <v>0.53895260376596099</v>
      </c>
      <c r="D1286">
        <v>0.88400000000000001</v>
      </c>
      <c r="E1286">
        <v>0.66700000000000004</v>
      </c>
      <c r="F1286" s="2">
        <v>4.8380313776471302E-8</v>
      </c>
    </row>
    <row r="1287" spans="1:6" x14ac:dyDescent="0.2">
      <c r="A1287" t="s">
        <v>116</v>
      </c>
      <c r="B1287" s="2">
        <v>2.3126477747412201E-20</v>
      </c>
      <c r="C1287">
        <v>0.539218122132467</v>
      </c>
      <c r="D1287">
        <v>0.92300000000000004</v>
      </c>
      <c r="E1287">
        <v>0.67100000000000004</v>
      </c>
      <c r="F1287" s="2">
        <v>7.4663833407520401E-16</v>
      </c>
    </row>
    <row r="1288" spans="1:6" x14ac:dyDescent="0.2">
      <c r="A1288" t="s">
        <v>654</v>
      </c>
      <c r="B1288" s="2">
        <v>4.0759967248497802E-19</v>
      </c>
      <c r="C1288">
        <v>0.53960177646485596</v>
      </c>
      <c r="D1288">
        <v>0.93899999999999995</v>
      </c>
      <c r="E1288">
        <v>0.81299999999999994</v>
      </c>
      <c r="F1288" s="2">
        <v>1.31593554261775E-14</v>
      </c>
    </row>
    <row r="1289" spans="1:6" x14ac:dyDescent="0.2">
      <c r="A1289" t="s">
        <v>335</v>
      </c>
      <c r="B1289" s="2">
        <v>5.4862201193847999E-16</v>
      </c>
      <c r="C1289">
        <v>0.54078058811615604</v>
      </c>
      <c r="D1289">
        <v>0.96699999999999997</v>
      </c>
      <c r="E1289">
        <v>0.91700000000000004</v>
      </c>
      <c r="F1289" s="2">
        <v>1.7712261655433799E-11</v>
      </c>
    </row>
    <row r="1290" spans="1:6" x14ac:dyDescent="0.2">
      <c r="A1290" t="s">
        <v>695</v>
      </c>
      <c r="B1290" s="2">
        <v>2.84749414387697E-19</v>
      </c>
      <c r="C1290">
        <v>0.54302122272634301</v>
      </c>
      <c r="D1290">
        <v>0.98899999999999999</v>
      </c>
      <c r="E1290">
        <v>0.96</v>
      </c>
      <c r="F1290" s="2">
        <v>9.1931348435068104E-15</v>
      </c>
    </row>
    <row r="1291" spans="1:6" x14ac:dyDescent="0.2">
      <c r="A1291" t="s">
        <v>150</v>
      </c>
      <c r="B1291" s="2">
        <v>1.8348169290613E-13</v>
      </c>
      <c r="C1291">
        <v>0.54337665040917704</v>
      </c>
      <c r="D1291">
        <v>0.93400000000000005</v>
      </c>
      <c r="E1291">
        <v>0.68300000000000005</v>
      </c>
      <c r="F1291" s="2">
        <v>5.9237064554744299E-9</v>
      </c>
    </row>
    <row r="1292" spans="1:6" x14ac:dyDescent="0.2">
      <c r="A1292" t="s">
        <v>163</v>
      </c>
      <c r="B1292" s="2">
        <v>2.0583449903512301E-17</v>
      </c>
      <c r="C1292">
        <v>0.54368627603880104</v>
      </c>
      <c r="D1292">
        <v>0.84</v>
      </c>
      <c r="E1292">
        <v>0.52400000000000002</v>
      </c>
      <c r="F1292" s="2">
        <v>6.6453668013489401E-13</v>
      </c>
    </row>
    <row r="1293" spans="1:6" x14ac:dyDescent="0.2">
      <c r="A1293" t="s">
        <v>634</v>
      </c>
      <c r="B1293" s="2">
        <v>3.1183461233468902E-14</v>
      </c>
      <c r="C1293">
        <v>0.54379792388375903</v>
      </c>
      <c r="D1293">
        <v>0.96699999999999997</v>
      </c>
      <c r="E1293">
        <v>0.96399999999999997</v>
      </c>
      <c r="F1293" s="2">
        <v>1.0067580459225401E-9</v>
      </c>
    </row>
    <row r="1294" spans="1:6" x14ac:dyDescent="0.2">
      <c r="A1294" t="s">
        <v>1782</v>
      </c>
      <c r="B1294" s="2">
        <v>1.4136788930912801E-9</v>
      </c>
      <c r="C1294">
        <v>0.54462158190595</v>
      </c>
      <c r="D1294">
        <v>0.72399999999999998</v>
      </c>
      <c r="E1294">
        <v>0.504</v>
      </c>
      <c r="F1294" s="2">
        <v>4.5640623063452201E-5</v>
      </c>
    </row>
    <row r="1295" spans="1:6" x14ac:dyDescent="0.2">
      <c r="A1295" t="s">
        <v>1730</v>
      </c>
      <c r="B1295" s="2">
        <v>8.5070818062016299E-19</v>
      </c>
      <c r="C1295">
        <v>0.54465423768787402</v>
      </c>
      <c r="D1295">
        <v>0.878</v>
      </c>
      <c r="E1295">
        <v>0.627</v>
      </c>
      <c r="F1295" s="2">
        <v>2.74651136113219E-14</v>
      </c>
    </row>
    <row r="1296" spans="1:6" x14ac:dyDescent="0.2">
      <c r="A1296" t="s">
        <v>202</v>
      </c>
      <c r="B1296" s="2">
        <v>1.8454625624708599E-16</v>
      </c>
      <c r="C1296">
        <v>0.54685692814171205</v>
      </c>
      <c r="D1296">
        <v>0.93899999999999995</v>
      </c>
      <c r="E1296">
        <v>0.84899999999999998</v>
      </c>
      <c r="F1296" s="2">
        <v>5.9580758829371797E-12</v>
      </c>
    </row>
    <row r="1297" spans="1:6" x14ac:dyDescent="0.2">
      <c r="A1297" t="s">
        <v>739</v>
      </c>
      <c r="B1297" s="2">
        <v>2.5007975938651099E-20</v>
      </c>
      <c r="C1297">
        <v>0.54755145695858198</v>
      </c>
      <c r="D1297">
        <v>0.96099999999999997</v>
      </c>
      <c r="E1297">
        <v>0.82499999999999996</v>
      </c>
      <c r="F1297" s="2">
        <v>8.0738250317935297E-16</v>
      </c>
    </row>
    <row r="1298" spans="1:6" x14ac:dyDescent="0.2">
      <c r="A1298" t="s">
        <v>361</v>
      </c>
      <c r="B1298" s="2">
        <v>2.8120546526001698E-19</v>
      </c>
      <c r="C1298">
        <v>0.54813589137114604</v>
      </c>
      <c r="D1298">
        <v>0.95599999999999996</v>
      </c>
      <c r="E1298">
        <v>0.86899999999999999</v>
      </c>
      <c r="F1298" s="2">
        <v>9.0787184459196702E-15</v>
      </c>
    </row>
    <row r="1299" spans="1:6" x14ac:dyDescent="0.2">
      <c r="A1299" t="s">
        <v>3132</v>
      </c>
      <c r="B1299" s="2">
        <v>7.9223880011648195E-15</v>
      </c>
      <c r="C1299">
        <v>0.54824229459190199</v>
      </c>
      <c r="D1299">
        <v>0.81799999999999995</v>
      </c>
      <c r="E1299">
        <v>0.55200000000000005</v>
      </c>
      <c r="F1299" s="2">
        <v>2.5577429661760601E-10</v>
      </c>
    </row>
    <row r="1300" spans="1:6" x14ac:dyDescent="0.2">
      <c r="A1300" t="s">
        <v>3159</v>
      </c>
      <c r="B1300" s="2">
        <v>2.89363372205885E-26</v>
      </c>
      <c r="C1300">
        <v>0.54834460313657896</v>
      </c>
      <c r="D1300">
        <v>0.63</v>
      </c>
      <c r="E1300">
        <v>0.155</v>
      </c>
      <c r="F1300" s="2">
        <v>9.3420964716670203E-22</v>
      </c>
    </row>
    <row r="1301" spans="1:6" x14ac:dyDescent="0.2">
      <c r="A1301" t="s">
        <v>358</v>
      </c>
      <c r="B1301" s="2">
        <v>1.8146923711910299E-18</v>
      </c>
      <c r="C1301">
        <v>0.55008159140505997</v>
      </c>
      <c r="D1301">
        <v>0.80700000000000005</v>
      </c>
      <c r="E1301">
        <v>0.504</v>
      </c>
      <c r="F1301" s="2">
        <v>5.8587343203902594E-14</v>
      </c>
    </row>
    <row r="1302" spans="1:6" x14ac:dyDescent="0.2">
      <c r="A1302" t="s">
        <v>136</v>
      </c>
      <c r="B1302" s="2">
        <v>5.6445372005804797E-19</v>
      </c>
      <c r="C1302">
        <v>0.55209291338048805</v>
      </c>
      <c r="D1302">
        <v>0.79</v>
      </c>
      <c r="E1302">
        <v>0.40899999999999997</v>
      </c>
      <c r="F1302" s="2">
        <v>1.8223388352074001E-14</v>
      </c>
    </row>
    <row r="1303" spans="1:6" x14ac:dyDescent="0.2">
      <c r="A1303" t="s">
        <v>39</v>
      </c>
      <c r="B1303" s="2">
        <v>8.5750072010595896E-17</v>
      </c>
      <c r="C1303">
        <v>0.55303968913732005</v>
      </c>
      <c r="D1303">
        <v>0.84499999999999997</v>
      </c>
      <c r="E1303">
        <v>0.54</v>
      </c>
      <c r="F1303" s="2">
        <v>2.7684410748620798E-12</v>
      </c>
    </row>
    <row r="1304" spans="1:6" x14ac:dyDescent="0.2">
      <c r="A1304" t="s">
        <v>3082</v>
      </c>
      <c r="B1304" s="2">
        <v>9.7878839133580694E-12</v>
      </c>
      <c r="C1304">
        <v>0.55346465852468296</v>
      </c>
      <c r="D1304">
        <v>0.64100000000000001</v>
      </c>
      <c r="E1304">
        <v>0.39300000000000002</v>
      </c>
      <c r="F1304" s="2">
        <v>3.1600183214276502E-7</v>
      </c>
    </row>
    <row r="1305" spans="1:6" x14ac:dyDescent="0.2">
      <c r="A1305" t="s">
        <v>2785</v>
      </c>
      <c r="B1305" s="2">
        <v>2.0782469671110102E-21</v>
      </c>
      <c r="C1305">
        <v>0.55413514464173996</v>
      </c>
      <c r="D1305">
        <v>0.67400000000000004</v>
      </c>
      <c r="E1305">
        <v>0.22600000000000001</v>
      </c>
      <c r="F1305" s="2">
        <v>6.70962033331791E-17</v>
      </c>
    </row>
    <row r="1306" spans="1:6" x14ac:dyDescent="0.2">
      <c r="A1306" t="s">
        <v>228</v>
      </c>
      <c r="B1306" s="2">
        <v>3.6805795198778698E-16</v>
      </c>
      <c r="C1306">
        <v>0.55474808329752201</v>
      </c>
      <c r="D1306">
        <v>0.873</v>
      </c>
      <c r="E1306">
        <v>0.64700000000000002</v>
      </c>
      <c r="F1306" s="2">
        <v>1.18827509799257E-11</v>
      </c>
    </row>
    <row r="1307" spans="1:6" x14ac:dyDescent="0.2">
      <c r="A1307" t="s">
        <v>1508</v>
      </c>
      <c r="B1307" s="2">
        <v>7.6990481994152298E-22</v>
      </c>
      <c r="C1307">
        <v>0.55496133586979202</v>
      </c>
      <c r="D1307">
        <v>1</v>
      </c>
      <c r="E1307">
        <v>0.96799999999999997</v>
      </c>
      <c r="F1307" s="2">
        <v>2.4856377111811999E-17</v>
      </c>
    </row>
    <row r="1308" spans="1:6" x14ac:dyDescent="0.2">
      <c r="A1308" t="s">
        <v>1740</v>
      </c>
      <c r="B1308" s="2">
        <v>6.4820463139630999E-20</v>
      </c>
      <c r="C1308">
        <v>0.55531697564178895</v>
      </c>
      <c r="D1308">
        <v>0.91200000000000003</v>
      </c>
      <c r="E1308">
        <v>0.65100000000000002</v>
      </c>
      <c r="F1308" s="2">
        <v>2.0927286524629802E-15</v>
      </c>
    </row>
    <row r="1309" spans="1:6" x14ac:dyDescent="0.2">
      <c r="A1309" t="s">
        <v>2829</v>
      </c>
      <c r="B1309" s="2">
        <v>6.1796101701505598E-15</v>
      </c>
      <c r="C1309">
        <v>0.55674066698604197</v>
      </c>
      <c r="D1309">
        <v>0.77900000000000003</v>
      </c>
      <c r="E1309">
        <v>0.50800000000000001</v>
      </c>
      <c r="F1309" s="2">
        <v>1.9950871434331E-10</v>
      </c>
    </row>
    <row r="1310" spans="1:6" x14ac:dyDescent="0.2">
      <c r="A1310" t="s">
        <v>693</v>
      </c>
      <c r="B1310" s="2">
        <v>5.8448505658899304E-17</v>
      </c>
      <c r="C1310">
        <v>0.55857340564801405</v>
      </c>
      <c r="D1310">
        <v>0.80100000000000005</v>
      </c>
      <c r="E1310">
        <v>0.496</v>
      </c>
      <c r="F1310" s="2">
        <v>1.8870100051975599E-12</v>
      </c>
    </row>
    <row r="1311" spans="1:6" x14ac:dyDescent="0.2">
      <c r="A1311" t="s">
        <v>99</v>
      </c>
      <c r="B1311" s="2">
        <v>2.1057661235311901E-18</v>
      </c>
      <c r="C1311">
        <v>0.55962454780473903</v>
      </c>
      <c r="D1311">
        <v>0.91200000000000003</v>
      </c>
      <c r="E1311">
        <v>0.73799999999999999</v>
      </c>
      <c r="F1311" s="2">
        <v>6.7984659298204598E-14</v>
      </c>
    </row>
    <row r="1312" spans="1:6" x14ac:dyDescent="0.2">
      <c r="A1312" t="s">
        <v>362</v>
      </c>
      <c r="B1312" s="2">
        <v>1.9588597912195299E-23</v>
      </c>
      <c r="C1312">
        <v>0.55977253371291802</v>
      </c>
      <c r="D1312">
        <v>0.98299999999999998</v>
      </c>
      <c r="E1312">
        <v>0.92500000000000004</v>
      </c>
      <c r="F1312" s="2">
        <v>6.3241788359522605E-19</v>
      </c>
    </row>
    <row r="1313" spans="1:6" x14ac:dyDescent="0.2">
      <c r="A1313" t="s">
        <v>858</v>
      </c>
      <c r="B1313" s="2">
        <v>9.3258898133512702E-19</v>
      </c>
      <c r="C1313">
        <v>0.56069777547188904</v>
      </c>
      <c r="D1313">
        <v>0.878</v>
      </c>
      <c r="E1313">
        <v>0.69</v>
      </c>
      <c r="F1313" s="2">
        <v>3.01086352624046E-14</v>
      </c>
    </row>
    <row r="1314" spans="1:6" x14ac:dyDescent="0.2">
      <c r="A1314" t="s">
        <v>97</v>
      </c>
      <c r="B1314" s="2">
        <v>1.09219214978992E-21</v>
      </c>
      <c r="C1314">
        <v>0.56079820013174897</v>
      </c>
      <c r="D1314">
        <v>0.96699999999999997</v>
      </c>
      <c r="E1314">
        <v>0.92500000000000004</v>
      </c>
      <c r="F1314" s="2">
        <v>3.5261423555967699E-17</v>
      </c>
    </row>
    <row r="1315" spans="1:6" x14ac:dyDescent="0.2">
      <c r="A1315" t="s">
        <v>661</v>
      </c>
      <c r="B1315" s="2">
        <v>3.2313501682831801E-29</v>
      </c>
      <c r="C1315">
        <v>0.56345943873829996</v>
      </c>
      <c r="D1315">
        <v>1</v>
      </c>
      <c r="E1315">
        <v>0.99199999999999999</v>
      </c>
      <c r="F1315" s="2">
        <v>1.04324140183022E-24</v>
      </c>
    </row>
    <row r="1316" spans="1:6" x14ac:dyDescent="0.2">
      <c r="A1316" t="s">
        <v>261</v>
      </c>
      <c r="B1316" s="2">
        <v>4.61323156241687E-17</v>
      </c>
      <c r="C1316">
        <v>0.56447049484408796</v>
      </c>
      <c r="D1316">
        <v>0.92800000000000005</v>
      </c>
      <c r="E1316">
        <v>0.76200000000000001</v>
      </c>
      <c r="F1316" s="2">
        <v>1.4893818099262799E-12</v>
      </c>
    </row>
    <row r="1317" spans="1:6" x14ac:dyDescent="0.2">
      <c r="A1317" t="s">
        <v>2757</v>
      </c>
      <c r="B1317" s="2">
        <v>2.1188043642205799E-18</v>
      </c>
      <c r="C1317">
        <v>0.565988400595417</v>
      </c>
      <c r="D1317">
        <v>0.878</v>
      </c>
      <c r="E1317">
        <v>0.69799999999999995</v>
      </c>
      <c r="F1317" s="2">
        <v>6.8405598898861405E-14</v>
      </c>
    </row>
    <row r="1318" spans="1:6" x14ac:dyDescent="0.2">
      <c r="A1318" t="s">
        <v>581</v>
      </c>
      <c r="B1318" s="2">
        <v>6.5318851583100897E-18</v>
      </c>
      <c r="C1318">
        <v>0.56685936252621605</v>
      </c>
      <c r="D1318">
        <v>0.88400000000000001</v>
      </c>
      <c r="E1318">
        <v>0.60299999999999998</v>
      </c>
      <c r="F1318" s="2">
        <v>2.10881912336041E-13</v>
      </c>
    </row>
    <row r="1319" spans="1:6" x14ac:dyDescent="0.2">
      <c r="A1319" t="s">
        <v>800</v>
      </c>
      <c r="B1319" s="2">
        <v>7.5320938839641599E-18</v>
      </c>
      <c r="C1319">
        <v>0.56783918856144799</v>
      </c>
      <c r="D1319">
        <v>0.83399999999999996</v>
      </c>
      <c r="E1319">
        <v>0.54400000000000004</v>
      </c>
      <c r="F1319" s="2">
        <v>2.4317365104378298E-13</v>
      </c>
    </row>
    <row r="1320" spans="1:6" x14ac:dyDescent="0.2">
      <c r="A1320" t="s">
        <v>880</v>
      </c>
      <c r="B1320" s="2">
        <v>3.8187721205278903E-20</v>
      </c>
      <c r="C1320">
        <v>0.56802178090713695</v>
      </c>
      <c r="D1320">
        <v>0.42</v>
      </c>
      <c r="E1320">
        <v>5.6000000000000001E-2</v>
      </c>
      <c r="F1320" s="2">
        <v>1.23289057911243E-15</v>
      </c>
    </row>
    <row r="1321" spans="1:6" x14ac:dyDescent="0.2">
      <c r="A1321" t="s">
        <v>2385</v>
      </c>
      <c r="B1321" s="2">
        <v>2.6887680279207098E-19</v>
      </c>
      <c r="C1321">
        <v>0.568814637492981</v>
      </c>
      <c r="D1321">
        <v>0.78500000000000003</v>
      </c>
      <c r="E1321">
        <v>0.46</v>
      </c>
      <c r="F1321" s="2">
        <v>8.68068757814201E-15</v>
      </c>
    </row>
    <row r="1322" spans="1:6" x14ac:dyDescent="0.2">
      <c r="A1322" t="s">
        <v>105</v>
      </c>
      <c r="B1322" s="2">
        <v>5.7751578558243801E-19</v>
      </c>
      <c r="C1322">
        <v>0.57037869421002596</v>
      </c>
      <c r="D1322">
        <v>0.95</v>
      </c>
      <c r="E1322">
        <v>0.79800000000000004</v>
      </c>
      <c r="F1322" s="2">
        <v>1.8645097137529001E-14</v>
      </c>
    </row>
    <row r="1323" spans="1:6" x14ac:dyDescent="0.2">
      <c r="A1323" t="s">
        <v>277</v>
      </c>
      <c r="B1323" s="2">
        <v>7.9755432387809998E-19</v>
      </c>
      <c r="C1323">
        <v>0.57047361665010998</v>
      </c>
      <c r="D1323">
        <v>0.873</v>
      </c>
      <c r="E1323">
        <v>0.64300000000000002</v>
      </c>
      <c r="F1323" s="2">
        <v>2.5749041346404399E-14</v>
      </c>
    </row>
    <row r="1324" spans="1:6" x14ac:dyDescent="0.2">
      <c r="A1324" t="s">
        <v>1674</v>
      </c>
      <c r="B1324" s="2">
        <v>7.0745711944964597E-15</v>
      </c>
      <c r="C1324">
        <v>0.57054578193702699</v>
      </c>
      <c r="D1324">
        <v>0.94499999999999995</v>
      </c>
      <c r="E1324">
        <v>0.81</v>
      </c>
      <c r="F1324" s="2">
        <v>2.2840253101431801E-10</v>
      </c>
    </row>
    <row r="1325" spans="1:6" x14ac:dyDescent="0.2">
      <c r="A1325" t="s">
        <v>159</v>
      </c>
      <c r="B1325" s="2">
        <v>1.81530889296492E-19</v>
      </c>
      <c r="C1325">
        <v>0.57127618346244402</v>
      </c>
      <c r="D1325">
        <v>0.84</v>
      </c>
      <c r="E1325">
        <v>0.49199999999999999</v>
      </c>
      <c r="F1325" s="2">
        <v>5.8607247609372404E-15</v>
      </c>
    </row>
    <row r="1326" spans="1:6" x14ac:dyDescent="0.2">
      <c r="A1326" t="s">
        <v>901</v>
      </c>
      <c r="B1326" s="2">
        <v>1.37081457352663E-40</v>
      </c>
      <c r="C1326">
        <v>0.57231290291791104</v>
      </c>
      <c r="D1326">
        <v>1</v>
      </c>
      <c r="E1326">
        <v>0.996</v>
      </c>
      <c r="F1326" s="2">
        <v>4.4256748506307498E-36</v>
      </c>
    </row>
    <row r="1327" spans="1:6" x14ac:dyDescent="0.2">
      <c r="A1327" t="s">
        <v>2974</v>
      </c>
      <c r="B1327" s="2">
        <v>2.03168740804454E-7</v>
      </c>
      <c r="C1327">
        <v>0.57352434584651701</v>
      </c>
      <c r="D1327">
        <v>0.878</v>
      </c>
      <c r="E1327">
        <v>0.79400000000000004</v>
      </c>
      <c r="F1327">
        <v>6.5593027968718102E-3</v>
      </c>
    </row>
    <row r="1328" spans="1:6" x14ac:dyDescent="0.2">
      <c r="A1328" t="s">
        <v>206</v>
      </c>
      <c r="B1328" s="2">
        <v>2.80152583511535E-22</v>
      </c>
      <c r="C1328">
        <v>0.57449172180834396</v>
      </c>
      <c r="D1328">
        <v>0.97799999999999998</v>
      </c>
      <c r="E1328">
        <v>0.93700000000000006</v>
      </c>
      <c r="F1328" s="2">
        <v>9.0447261586699099E-18</v>
      </c>
    </row>
    <row r="1329" spans="1:6" x14ac:dyDescent="0.2">
      <c r="A1329" t="s">
        <v>117</v>
      </c>
      <c r="B1329" s="2">
        <v>1.02334751021613E-28</v>
      </c>
      <c r="C1329">
        <v>0.57599473798648604</v>
      </c>
      <c r="D1329">
        <v>0.76800000000000002</v>
      </c>
      <c r="E1329">
        <v>0.254</v>
      </c>
      <c r="F1329" s="2">
        <v>3.30387743673278E-24</v>
      </c>
    </row>
    <row r="1330" spans="1:6" x14ac:dyDescent="0.2">
      <c r="A1330" t="s">
        <v>3146</v>
      </c>
      <c r="B1330" s="2">
        <v>1.7984637400579901E-19</v>
      </c>
      <c r="C1330">
        <v>0.57625624845294199</v>
      </c>
      <c r="D1330">
        <v>0.69099999999999995</v>
      </c>
      <c r="E1330">
        <v>0.27</v>
      </c>
      <c r="F1330" s="2">
        <v>5.80634018477723E-15</v>
      </c>
    </row>
    <row r="1331" spans="1:6" x14ac:dyDescent="0.2">
      <c r="A1331" t="s">
        <v>3136</v>
      </c>
      <c r="B1331" s="2">
        <v>8.1674742861993999E-16</v>
      </c>
      <c r="C1331">
        <v>0.57628050599028702</v>
      </c>
      <c r="D1331">
        <v>0.84</v>
      </c>
      <c r="E1331">
        <v>0.57899999999999996</v>
      </c>
      <c r="F1331" s="2">
        <v>2.6368690732994699E-11</v>
      </c>
    </row>
    <row r="1332" spans="1:6" x14ac:dyDescent="0.2">
      <c r="A1332" t="s">
        <v>2260</v>
      </c>
      <c r="B1332" s="2">
        <v>1.29058139729301E-18</v>
      </c>
      <c r="C1332">
        <v>0.57939339366599496</v>
      </c>
      <c r="D1332">
        <v>0.97199999999999998</v>
      </c>
      <c r="E1332">
        <v>0.92500000000000004</v>
      </c>
      <c r="F1332" s="2">
        <v>4.1666420411604997E-14</v>
      </c>
    </row>
    <row r="1333" spans="1:6" x14ac:dyDescent="0.2">
      <c r="A1333" t="s">
        <v>511</v>
      </c>
      <c r="B1333" s="2">
        <v>1.73502116569542E-18</v>
      </c>
      <c r="C1333">
        <v>0.58050548354131004</v>
      </c>
      <c r="D1333">
        <v>0.93400000000000005</v>
      </c>
      <c r="E1333">
        <v>0.80600000000000005</v>
      </c>
      <c r="F1333" s="2">
        <v>5.6015158334476801E-14</v>
      </c>
    </row>
    <row r="1334" spans="1:6" x14ac:dyDescent="0.2">
      <c r="A1334" t="s">
        <v>2331</v>
      </c>
      <c r="B1334" s="2">
        <v>6.8872278922279197E-8</v>
      </c>
      <c r="C1334">
        <v>0.58181954859954199</v>
      </c>
      <c r="D1334">
        <v>0.878</v>
      </c>
      <c r="E1334">
        <v>0.76200000000000001</v>
      </c>
      <c r="F1334">
        <v>2.2235415250057801E-3</v>
      </c>
    </row>
    <row r="1335" spans="1:6" x14ac:dyDescent="0.2">
      <c r="A1335" t="s">
        <v>176</v>
      </c>
      <c r="B1335" s="2">
        <v>2.8945585642582798E-17</v>
      </c>
      <c r="C1335">
        <v>0.58241242850898101</v>
      </c>
      <c r="D1335">
        <v>0.84499999999999997</v>
      </c>
      <c r="E1335">
        <v>0.54</v>
      </c>
      <c r="F1335" s="2">
        <v>9.3450823247078693E-13</v>
      </c>
    </row>
    <row r="1336" spans="1:6" x14ac:dyDescent="0.2">
      <c r="A1336" t="s">
        <v>1383</v>
      </c>
      <c r="B1336" s="2">
        <v>1.58828268406046E-20</v>
      </c>
      <c r="C1336">
        <v>0.58259899528164305</v>
      </c>
      <c r="D1336">
        <v>0.76800000000000002</v>
      </c>
      <c r="E1336">
        <v>0.34499999999999997</v>
      </c>
      <c r="F1336" s="2">
        <v>5.1277706454892101E-16</v>
      </c>
    </row>
    <row r="1337" spans="1:6" x14ac:dyDescent="0.2">
      <c r="A1337" t="s">
        <v>395</v>
      </c>
      <c r="B1337" s="2">
        <v>5.0809346972274599E-17</v>
      </c>
      <c r="C1337">
        <v>0.58261819910109902</v>
      </c>
      <c r="D1337">
        <v>0.81799999999999995</v>
      </c>
      <c r="E1337">
        <v>0.54800000000000004</v>
      </c>
      <c r="F1337" s="2">
        <v>1.6403797669998801E-12</v>
      </c>
    </row>
    <row r="1338" spans="1:6" x14ac:dyDescent="0.2">
      <c r="A1338" t="s">
        <v>569</v>
      </c>
      <c r="B1338" s="2">
        <v>5.4755676552111697E-17</v>
      </c>
      <c r="C1338">
        <v>0.58470273986473797</v>
      </c>
      <c r="D1338">
        <v>0.89500000000000002</v>
      </c>
      <c r="E1338">
        <v>0.68300000000000005</v>
      </c>
      <c r="F1338" s="2">
        <v>1.7677870174849199E-12</v>
      </c>
    </row>
    <row r="1339" spans="1:6" x14ac:dyDescent="0.2">
      <c r="A1339" t="s">
        <v>109</v>
      </c>
      <c r="B1339" s="2">
        <v>9.9778936824347104E-17</v>
      </c>
      <c r="C1339">
        <v>0.58535881005419699</v>
      </c>
      <c r="D1339">
        <v>0.90100000000000002</v>
      </c>
      <c r="E1339">
        <v>0.72599999999999998</v>
      </c>
      <c r="F1339" s="2">
        <v>3.2213629753740399E-12</v>
      </c>
    </row>
    <row r="1340" spans="1:6" x14ac:dyDescent="0.2">
      <c r="A1340" t="s">
        <v>1424</v>
      </c>
      <c r="B1340" s="2">
        <v>3.3632834244707E-21</v>
      </c>
      <c r="C1340">
        <v>0.58570849949987502</v>
      </c>
      <c r="D1340">
        <v>0.90100000000000002</v>
      </c>
      <c r="E1340">
        <v>0.51600000000000001</v>
      </c>
      <c r="F1340" s="2">
        <v>1.08583605359036E-16</v>
      </c>
    </row>
    <row r="1341" spans="1:6" x14ac:dyDescent="0.2">
      <c r="A1341" t="s">
        <v>3158</v>
      </c>
      <c r="B1341" s="2">
        <v>3.8486926252344699E-25</v>
      </c>
      <c r="C1341">
        <v>0.58596396033866904</v>
      </c>
      <c r="D1341">
        <v>0.64600000000000002</v>
      </c>
      <c r="E1341">
        <v>0.17100000000000001</v>
      </c>
      <c r="F1341" s="2">
        <v>1.24255041405695E-20</v>
      </c>
    </row>
    <row r="1342" spans="1:6" x14ac:dyDescent="0.2">
      <c r="A1342" t="s">
        <v>357</v>
      </c>
      <c r="B1342" s="2">
        <v>7.2426584858327098E-16</v>
      </c>
      <c r="C1342">
        <v>0.58812245875325397</v>
      </c>
      <c r="D1342">
        <v>0.88400000000000001</v>
      </c>
      <c r="E1342">
        <v>0.64700000000000002</v>
      </c>
      <c r="F1342" s="2">
        <v>2.3382922921510901E-11</v>
      </c>
    </row>
    <row r="1343" spans="1:6" x14ac:dyDescent="0.2">
      <c r="A1343" t="s">
        <v>879</v>
      </c>
      <c r="B1343" s="2">
        <v>5.8920963950965598E-19</v>
      </c>
      <c r="C1343">
        <v>0.58887396482068999</v>
      </c>
      <c r="D1343">
        <v>0.63</v>
      </c>
      <c r="E1343">
        <v>0.23799999999999999</v>
      </c>
      <c r="F1343" s="2">
        <v>1.90226332115692E-14</v>
      </c>
    </row>
    <row r="1344" spans="1:6" x14ac:dyDescent="0.2">
      <c r="A1344" t="s">
        <v>388</v>
      </c>
      <c r="B1344" s="2">
        <v>7.7033358123240299E-19</v>
      </c>
      <c r="C1344">
        <v>0.58950459136881705</v>
      </c>
      <c r="D1344">
        <v>0.79</v>
      </c>
      <c r="E1344">
        <v>0.437</v>
      </c>
      <c r="F1344" s="2">
        <v>2.4870219670088099E-14</v>
      </c>
    </row>
    <row r="1345" spans="1:6" x14ac:dyDescent="0.2">
      <c r="A1345" t="s">
        <v>1667</v>
      </c>
      <c r="B1345" s="2">
        <v>2.6159817645758098E-15</v>
      </c>
      <c r="C1345">
        <v>0.59043880357085599</v>
      </c>
      <c r="D1345">
        <v>0.81200000000000006</v>
      </c>
      <c r="E1345">
        <v>0.54</v>
      </c>
      <c r="F1345" s="2">
        <v>8.4456971269330202E-11</v>
      </c>
    </row>
    <row r="1346" spans="1:6" x14ac:dyDescent="0.2">
      <c r="A1346" t="s">
        <v>10</v>
      </c>
      <c r="B1346" s="2">
        <v>3.2553704391922198E-19</v>
      </c>
      <c r="C1346">
        <v>0.59043987969247902</v>
      </c>
      <c r="D1346">
        <v>0.85099999999999998</v>
      </c>
      <c r="E1346">
        <v>0.56699999999999995</v>
      </c>
      <c r="F1346" s="2">
        <v>1.0509963462932E-14</v>
      </c>
    </row>
    <row r="1347" spans="1:6" x14ac:dyDescent="0.2">
      <c r="A1347" t="s">
        <v>445</v>
      </c>
      <c r="B1347" s="2">
        <v>2.9538932611586598E-20</v>
      </c>
      <c r="C1347">
        <v>0.59193271388568203</v>
      </c>
      <c r="D1347">
        <v>0.93400000000000005</v>
      </c>
      <c r="E1347">
        <v>0.69</v>
      </c>
      <c r="F1347" s="2">
        <v>9.5366443936507405E-16</v>
      </c>
    </row>
    <row r="1348" spans="1:6" x14ac:dyDescent="0.2">
      <c r="A1348" t="s">
        <v>195</v>
      </c>
      <c r="B1348" s="2">
        <v>1.06978384734485E-17</v>
      </c>
      <c r="C1348">
        <v>0.59447110530930702</v>
      </c>
      <c r="D1348">
        <v>0.92800000000000005</v>
      </c>
      <c r="E1348">
        <v>0.71799999999999997</v>
      </c>
      <c r="F1348" s="2">
        <v>3.4537971511528602E-13</v>
      </c>
    </row>
    <row r="1349" spans="1:6" x14ac:dyDescent="0.2">
      <c r="A1349" t="s">
        <v>193</v>
      </c>
      <c r="B1349" s="2">
        <v>7.7434921597866503E-13</v>
      </c>
      <c r="C1349">
        <v>0.59470680042632795</v>
      </c>
      <c r="D1349">
        <v>0.751</v>
      </c>
      <c r="E1349">
        <v>0.48</v>
      </c>
      <c r="F1349" s="2">
        <v>2.4999864437871199E-8</v>
      </c>
    </row>
    <row r="1350" spans="1:6" x14ac:dyDescent="0.2">
      <c r="A1350" t="s">
        <v>373</v>
      </c>
      <c r="B1350" s="2">
        <v>3.8607749154424599E-21</v>
      </c>
      <c r="C1350">
        <v>0.59512162960585901</v>
      </c>
      <c r="D1350">
        <v>0.91700000000000004</v>
      </c>
      <c r="E1350">
        <v>0.65100000000000002</v>
      </c>
      <c r="F1350" s="2">
        <v>1.2464511814506E-16</v>
      </c>
    </row>
    <row r="1351" spans="1:6" x14ac:dyDescent="0.2">
      <c r="A1351" t="s">
        <v>106</v>
      </c>
      <c r="B1351" s="2">
        <v>4.7240793475778E-21</v>
      </c>
      <c r="C1351">
        <v>0.59634210915528296</v>
      </c>
      <c r="D1351">
        <v>0.80100000000000005</v>
      </c>
      <c r="E1351">
        <v>0.40500000000000003</v>
      </c>
      <c r="F1351" s="2">
        <v>1.52516901736549E-16</v>
      </c>
    </row>
    <row r="1352" spans="1:6" x14ac:dyDescent="0.2">
      <c r="A1352" t="s">
        <v>334</v>
      </c>
      <c r="B1352" s="2">
        <v>7.0480534782589796E-19</v>
      </c>
      <c r="C1352">
        <v>0.59972592993655505</v>
      </c>
      <c r="D1352">
        <v>0.92800000000000005</v>
      </c>
      <c r="E1352">
        <v>0.72599999999999998</v>
      </c>
      <c r="F1352" s="2">
        <v>2.2754640654559099E-14</v>
      </c>
    </row>
    <row r="1353" spans="1:6" x14ac:dyDescent="0.2">
      <c r="A1353" t="s">
        <v>3139</v>
      </c>
      <c r="B1353" s="2">
        <v>6.6592140388408594E-17</v>
      </c>
      <c r="C1353">
        <v>0.60118891300282196</v>
      </c>
      <c r="D1353">
        <v>0.81799999999999995</v>
      </c>
      <c r="E1353">
        <v>0.54</v>
      </c>
      <c r="F1353" s="2">
        <v>2.14992725243977E-12</v>
      </c>
    </row>
    <row r="1354" spans="1:6" x14ac:dyDescent="0.2">
      <c r="A1354" t="s">
        <v>2540</v>
      </c>
      <c r="B1354" s="2">
        <v>2.07135725982833E-15</v>
      </c>
      <c r="C1354">
        <v>0.60243724210910399</v>
      </c>
      <c r="D1354">
        <v>0.89500000000000002</v>
      </c>
      <c r="E1354">
        <v>0.73799999999999999</v>
      </c>
      <c r="F1354" s="2">
        <v>6.6873769133557896E-11</v>
      </c>
    </row>
    <row r="1355" spans="1:6" x14ac:dyDescent="0.2">
      <c r="A1355" t="s">
        <v>366</v>
      </c>
      <c r="B1355" s="2">
        <v>6.6441131294467001E-15</v>
      </c>
      <c r="C1355">
        <v>0.60267517747801802</v>
      </c>
      <c r="D1355">
        <v>0.96699999999999997</v>
      </c>
      <c r="E1355">
        <v>0.96399999999999997</v>
      </c>
      <c r="F1355" s="2">
        <v>2.1450519238418699E-10</v>
      </c>
    </row>
    <row r="1356" spans="1:6" x14ac:dyDescent="0.2">
      <c r="A1356" t="s">
        <v>281</v>
      </c>
      <c r="B1356" s="2">
        <v>5.3025363501400801E-20</v>
      </c>
      <c r="C1356">
        <v>0.60305214883081604</v>
      </c>
      <c r="D1356">
        <v>0.81200000000000006</v>
      </c>
      <c r="E1356">
        <v>0.46</v>
      </c>
      <c r="F1356" s="2">
        <v>1.71192386064272E-15</v>
      </c>
    </row>
    <row r="1357" spans="1:6" x14ac:dyDescent="0.2">
      <c r="A1357" t="s">
        <v>3104</v>
      </c>
      <c r="B1357" s="2">
        <v>5.3108210054868297E-13</v>
      </c>
      <c r="C1357">
        <v>0.60320845663696598</v>
      </c>
      <c r="D1357">
        <v>0.84499999999999997</v>
      </c>
      <c r="E1357">
        <v>0.71</v>
      </c>
      <c r="F1357" s="2">
        <v>1.7145985616214201E-8</v>
      </c>
    </row>
    <row r="1358" spans="1:6" x14ac:dyDescent="0.2">
      <c r="A1358" s="1">
        <v>45180</v>
      </c>
      <c r="B1358" s="2">
        <v>1.7349761220690001E-21</v>
      </c>
      <c r="C1358">
        <v>0.60834608199960205</v>
      </c>
      <c r="D1358">
        <v>0.88400000000000001</v>
      </c>
      <c r="E1358">
        <v>0.61099999999999999</v>
      </c>
      <c r="F1358" s="2">
        <v>5.6013704100997899E-17</v>
      </c>
    </row>
    <row r="1359" spans="1:6" x14ac:dyDescent="0.2">
      <c r="A1359" t="s">
        <v>1724</v>
      </c>
      <c r="B1359" s="2">
        <v>4.1593751728652498E-16</v>
      </c>
      <c r="C1359">
        <v>0.60976716760285399</v>
      </c>
      <c r="D1359">
        <v>0.91700000000000004</v>
      </c>
      <c r="E1359">
        <v>0.71</v>
      </c>
      <c r="F1359" s="2">
        <v>1.34285427455954E-11</v>
      </c>
    </row>
    <row r="1360" spans="1:6" x14ac:dyDescent="0.2">
      <c r="A1360" t="s">
        <v>1</v>
      </c>
      <c r="B1360" s="2">
        <v>2.4213349544270001E-26</v>
      </c>
      <c r="C1360">
        <v>0.61098695701319305</v>
      </c>
      <c r="D1360">
        <v>0.72399999999999998</v>
      </c>
      <c r="E1360">
        <v>0.254</v>
      </c>
      <c r="F1360" s="2">
        <v>7.8172799003675902E-22</v>
      </c>
    </row>
    <row r="1361" spans="1:6" x14ac:dyDescent="0.2">
      <c r="A1361" t="s">
        <v>937</v>
      </c>
      <c r="B1361" s="2">
        <v>1.53831548929285E-19</v>
      </c>
      <c r="C1361">
        <v>0.61131514676865395</v>
      </c>
      <c r="D1361">
        <v>0.65200000000000002</v>
      </c>
      <c r="E1361">
        <v>0.23400000000000001</v>
      </c>
      <c r="F1361" s="2">
        <v>4.9664515571819599E-15</v>
      </c>
    </row>
    <row r="1362" spans="1:6" x14ac:dyDescent="0.2">
      <c r="A1362" t="s">
        <v>2518</v>
      </c>
      <c r="B1362" s="2">
        <v>1.20638410607851E-21</v>
      </c>
      <c r="C1362">
        <v>0.61346652704146698</v>
      </c>
      <c r="D1362">
        <v>0.76200000000000001</v>
      </c>
      <c r="E1362">
        <v>0.34899999999999998</v>
      </c>
      <c r="F1362" s="2">
        <v>3.89481108647447E-17</v>
      </c>
    </row>
    <row r="1363" spans="1:6" x14ac:dyDescent="0.2">
      <c r="A1363" t="s">
        <v>2042</v>
      </c>
      <c r="B1363" s="2">
        <v>1.5711979227305899E-23</v>
      </c>
      <c r="C1363">
        <v>0.61382539646199197</v>
      </c>
      <c r="D1363">
        <v>0.82899999999999996</v>
      </c>
      <c r="E1363">
        <v>0.40100000000000002</v>
      </c>
      <c r="F1363" s="2">
        <v>5.0726124935357099E-19</v>
      </c>
    </row>
    <row r="1364" spans="1:6" x14ac:dyDescent="0.2">
      <c r="A1364" t="s">
        <v>750</v>
      </c>
      <c r="B1364" s="2">
        <v>1.34246917821866E-40</v>
      </c>
      <c r="C1364">
        <v>0.61464238087805001</v>
      </c>
      <c r="D1364">
        <v>1</v>
      </c>
      <c r="E1364">
        <v>1</v>
      </c>
      <c r="F1364" s="2">
        <v>4.3341617418789602E-36</v>
      </c>
    </row>
    <row r="1365" spans="1:6" x14ac:dyDescent="0.2">
      <c r="A1365" t="s">
        <v>510</v>
      </c>
      <c r="B1365" s="2">
        <v>1.1863237004407401E-13</v>
      </c>
      <c r="C1365">
        <v>0.61494538185135095</v>
      </c>
      <c r="D1365">
        <v>0.85599999999999998</v>
      </c>
      <c r="E1365">
        <v>0.66700000000000004</v>
      </c>
      <c r="F1365" s="2">
        <v>3.8300460668729203E-9</v>
      </c>
    </row>
    <row r="1366" spans="1:6" x14ac:dyDescent="0.2">
      <c r="A1366" t="s">
        <v>679</v>
      </c>
      <c r="B1366" s="2">
        <v>1.0630672888927201E-17</v>
      </c>
      <c r="C1366">
        <v>0.61633087320245405</v>
      </c>
      <c r="D1366">
        <v>0.746</v>
      </c>
      <c r="E1366">
        <v>0.40500000000000003</v>
      </c>
      <c r="F1366" s="2">
        <v>3.4321127421901598E-13</v>
      </c>
    </row>
    <row r="1367" spans="1:6" x14ac:dyDescent="0.2">
      <c r="A1367" t="s">
        <v>198</v>
      </c>
      <c r="B1367" s="2">
        <v>9.0321670069520201E-21</v>
      </c>
      <c r="C1367">
        <v>0.61940770668683698</v>
      </c>
      <c r="D1367">
        <v>0.89</v>
      </c>
      <c r="E1367">
        <v>0.59099999999999997</v>
      </c>
      <c r="F1367" s="2">
        <v>2.91603511819446E-16</v>
      </c>
    </row>
    <row r="1368" spans="1:6" x14ac:dyDescent="0.2">
      <c r="A1368" t="s">
        <v>69</v>
      </c>
      <c r="B1368" s="2">
        <v>1.9603899242979499E-16</v>
      </c>
      <c r="C1368">
        <v>0.62107492934230701</v>
      </c>
      <c r="D1368">
        <v>0.77300000000000002</v>
      </c>
      <c r="E1368">
        <v>0.433</v>
      </c>
      <c r="F1368" s="2">
        <v>6.3291188705959403E-12</v>
      </c>
    </row>
    <row r="1369" spans="1:6" x14ac:dyDescent="0.2">
      <c r="A1369" t="s">
        <v>1102</v>
      </c>
      <c r="B1369" s="2">
        <v>8.0848659245273902E-16</v>
      </c>
      <c r="C1369">
        <v>0.62124959750667297</v>
      </c>
      <c r="D1369">
        <v>0.95599999999999996</v>
      </c>
      <c r="E1369">
        <v>0.89700000000000002</v>
      </c>
      <c r="F1369" s="2">
        <v>2.61019896373366E-11</v>
      </c>
    </row>
    <row r="1370" spans="1:6" x14ac:dyDescent="0.2">
      <c r="A1370" t="s">
        <v>266</v>
      </c>
      <c r="B1370" s="2">
        <v>2.3699306858341898E-22</v>
      </c>
      <c r="C1370">
        <v>0.62184985071102195</v>
      </c>
      <c r="D1370">
        <v>0.93899999999999995</v>
      </c>
      <c r="E1370">
        <v>0.64300000000000002</v>
      </c>
      <c r="F1370" s="2">
        <v>7.6513212192156795E-18</v>
      </c>
    </row>
    <row r="1371" spans="1:6" x14ac:dyDescent="0.2">
      <c r="A1371" t="s">
        <v>2060</v>
      </c>
      <c r="B1371" s="2">
        <v>5.6371437298038304E-26</v>
      </c>
      <c r="C1371">
        <v>0.62367960051085303</v>
      </c>
      <c r="D1371">
        <v>0.96099999999999997</v>
      </c>
      <c r="E1371">
        <v>0.80600000000000005</v>
      </c>
      <c r="F1371" s="2">
        <v>1.8199518531671599E-21</v>
      </c>
    </row>
    <row r="1372" spans="1:6" x14ac:dyDescent="0.2">
      <c r="A1372" t="s">
        <v>3154</v>
      </c>
      <c r="B1372" s="2">
        <v>8.3905447390151396E-23</v>
      </c>
      <c r="C1372">
        <v>0.63012364115633901</v>
      </c>
      <c r="D1372">
        <v>0.82899999999999996</v>
      </c>
      <c r="E1372">
        <v>0.48</v>
      </c>
      <c r="F1372" s="2">
        <v>2.7088873689910301E-18</v>
      </c>
    </row>
    <row r="1373" spans="1:6" x14ac:dyDescent="0.2">
      <c r="A1373" t="s">
        <v>2770</v>
      </c>
      <c r="B1373" s="2">
        <v>8.2166976654294697E-22</v>
      </c>
      <c r="C1373">
        <v>0.63214192486658105</v>
      </c>
      <c r="D1373">
        <v>0.94499999999999995</v>
      </c>
      <c r="E1373">
        <v>0.71399999999999997</v>
      </c>
      <c r="F1373" s="2">
        <v>2.6527608412838999E-17</v>
      </c>
    </row>
    <row r="1374" spans="1:6" x14ac:dyDescent="0.2">
      <c r="A1374" t="s">
        <v>680</v>
      </c>
      <c r="B1374" s="2">
        <v>9.7824572688618401E-25</v>
      </c>
      <c r="C1374">
        <v>0.63512949282519104</v>
      </c>
      <c r="D1374">
        <v>0.85599999999999998</v>
      </c>
      <c r="E1374">
        <v>0.48799999999999999</v>
      </c>
      <c r="F1374" s="2">
        <v>3.1582663292520397E-20</v>
      </c>
    </row>
    <row r="1375" spans="1:6" x14ac:dyDescent="0.2">
      <c r="A1375" t="s">
        <v>62</v>
      </c>
      <c r="B1375" s="2">
        <v>2.5861089913542001E-23</v>
      </c>
      <c r="C1375">
        <v>0.63808583735392199</v>
      </c>
      <c r="D1375">
        <v>0.94499999999999995</v>
      </c>
      <c r="E1375">
        <v>0.76600000000000001</v>
      </c>
      <c r="F1375" s="2">
        <v>8.3492528785870295E-19</v>
      </c>
    </row>
    <row r="1376" spans="1:6" x14ac:dyDescent="0.2">
      <c r="A1376" t="s">
        <v>803</v>
      </c>
      <c r="B1376" s="2">
        <v>2.8956227500954701E-21</v>
      </c>
      <c r="C1376">
        <v>0.63960225455346997</v>
      </c>
      <c r="D1376">
        <v>0.95</v>
      </c>
      <c r="E1376">
        <v>0.79400000000000004</v>
      </c>
      <c r="F1376" s="2">
        <v>9.34851804868325E-17</v>
      </c>
    </row>
    <row r="1377" spans="1:6" x14ac:dyDescent="0.2">
      <c r="A1377" t="s">
        <v>868</v>
      </c>
      <c r="B1377" s="2">
        <v>3.4356510814448899E-41</v>
      </c>
      <c r="C1377">
        <v>0.63996156926905301</v>
      </c>
      <c r="D1377">
        <v>1</v>
      </c>
      <c r="E1377">
        <v>0.99199999999999999</v>
      </c>
      <c r="F1377" s="2">
        <v>1.10919995164448E-36</v>
      </c>
    </row>
    <row r="1378" spans="1:6" x14ac:dyDescent="0.2">
      <c r="A1378" t="s">
        <v>762</v>
      </c>
      <c r="B1378" s="2">
        <v>3.9119503817744401E-25</v>
      </c>
      <c r="C1378">
        <v>0.64167844281737596</v>
      </c>
      <c r="D1378">
        <v>0.98899999999999999</v>
      </c>
      <c r="E1378">
        <v>0.91300000000000003</v>
      </c>
      <c r="F1378" s="2">
        <v>1.26297318075588E-20</v>
      </c>
    </row>
    <row r="1379" spans="1:6" x14ac:dyDescent="0.2">
      <c r="A1379" t="s">
        <v>3161</v>
      </c>
      <c r="B1379" s="2">
        <v>4.0678730416717204E-28</v>
      </c>
      <c r="C1379">
        <v>0.64188530501373897</v>
      </c>
      <c r="D1379">
        <v>0.64600000000000002</v>
      </c>
      <c r="E1379">
        <v>0.155</v>
      </c>
      <c r="F1379" s="2">
        <v>1.31331281150371E-23</v>
      </c>
    </row>
    <row r="1380" spans="1:6" x14ac:dyDescent="0.2">
      <c r="A1380" t="s">
        <v>213</v>
      </c>
      <c r="B1380" s="2">
        <v>1.73913037724296E-22</v>
      </c>
      <c r="C1380">
        <v>0.64221406067729403</v>
      </c>
      <c r="D1380">
        <v>0.89</v>
      </c>
      <c r="E1380">
        <v>0.65500000000000003</v>
      </c>
      <c r="F1380" s="2">
        <v>5.6147824229289001E-18</v>
      </c>
    </row>
    <row r="1381" spans="1:6" x14ac:dyDescent="0.2">
      <c r="A1381" t="s">
        <v>127</v>
      </c>
      <c r="B1381" s="2">
        <v>1.8675595538414399E-23</v>
      </c>
      <c r="C1381">
        <v>0.64412667400936696</v>
      </c>
      <c r="D1381">
        <v>0.76200000000000001</v>
      </c>
      <c r="E1381">
        <v>0.377</v>
      </c>
      <c r="F1381" s="2">
        <v>6.0294160195770902E-19</v>
      </c>
    </row>
    <row r="1382" spans="1:6" x14ac:dyDescent="0.2">
      <c r="A1382" t="s">
        <v>204</v>
      </c>
      <c r="B1382" s="2">
        <v>3.7818746671825402E-19</v>
      </c>
      <c r="C1382">
        <v>0.64798801105778403</v>
      </c>
      <c r="D1382">
        <v>0.92800000000000005</v>
      </c>
      <c r="E1382">
        <v>0.82899999999999996</v>
      </c>
      <c r="F1382" s="2">
        <v>1.22097823629988E-14</v>
      </c>
    </row>
    <row r="1383" spans="1:6" x14ac:dyDescent="0.2">
      <c r="A1383" t="s">
        <v>906</v>
      </c>
      <c r="B1383" s="2">
        <v>2.1020451099358299E-24</v>
      </c>
      <c r="C1383">
        <v>0.64956127339419301</v>
      </c>
      <c r="D1383">
        <v>0.64600000000000002</v>
      </c>
      <c r="E1383">
        <v>0.17100000000000001</v>
      </c>
      <c r="F1383" s="2">
        <v>6.7864526374278399E-20</v>
      </c>
    </row>
    <row r="1384" spans="1:6" x14ac:dyDescent="0.2">
      <c r="A1384" t="s">
        <v>2877</v>
      </c>
      <c r="B1384" s="2">
        <v>8.5709743323873905E-23</v>
      </c>
      <c r="C1384">
        <v>0.65102571360986905</v>
      </c>
      <c r="D1384">
        <v>0.80100000000000005</v>
      </c>
      <c r="E1384">
        <v>0.38100000000000001</v>
      </c>
      <c r="F1384" s="2">
        <v>2.7671390632112602E-18</v>
      </c>
    </row>
    <row r="1385" spans="1:6" x14ac:dyDescent="0.2">
      <c r="A1385" t="s">
        <v>444</v>
      </c>
      <c r="B1385" s="2">
        <v>1.1728733042485101E-34</v>
      </c>
      <c r="C1385">
        <v>0.65540938590923103</v>
      </c>
      <c r="D1385">
        <v>0.751</v>
      </c>
      <c r="E1385">
        <v>0.19</v>
      </c>
      <c r="F1385" s="2">
        <v>3.7866214627663298E-30</v>
      </c>
    </row>
    <row r="1386" spans="1:6" x14ac:dyDescent="0.2">
      <c r="A1386" t="s">
        <v>309</v>
      </c>
      <c r="B1386" s="2">
        <v>1.41050274324315E-20</v>
      </c>
      <c r="C1386">
        <v>0.65617752235641602</v>
      </c>
      <c r="D1386">
        <v>0.96099999999999997</v>
      </c>
      <c r="E1386">
        <v>0.83299999999999996</v>
      </c>
      <c r="F1386" s="2">
        <v>4.5538081065605299E-16</v>
      </c>
    </row>
    <row r="1387" spans="1:6" x14ac:dyDescent="0.2">
      <c r="A1387" t="s">
        <v>155</v>
      </c>
      <c r="B1387" s="2">
        <v>1.06788668223623E-23</v>
      </c>
      <c r="C1387">
        <v>0.656987942025132</v>
      </c>
      <c r="D1387">
        <v>0.95599999999999996</v>
      </c>
      <c r="E1387">
        <v>0.70199999999999996</v>
      </c>
      <c r="F1387" s="2">
        <v>3.44767215359967E-19</v>
      </c>
    </row>
    <row r="1388" spans="1:6" x14ac:dyDescent="0.2">
      <c r="A1388" t="s">
        <v>888</v>
      </c>
      <c r="B1388" s="2">
        <v>8.9758712727054396E-43</v>
      </c>
      <c r="C1388">
        <v>0.65739376959610196</v>
      </c>
      <c r="D1388">
        <v>1</v>
      </c>
      <c r="E1388">
        <v>1</v>
      </c>
      <c r="F1388" s="2">
        <v>2.8978600403929502E-38</v>
      </c>
    </row>
    <row r="1389" spans="1:6" x14ac:dyDescent="0.2">
      <c r="A1389" t="s">
        <v>59</v>
      </c>
      <c r="B1389" s="2">
        <v>4.9273673240968702E-29</v>
      </c>
      <c r="C1389">
        <v>0.659924247645583</v>
      </c>
      <c r="D1389">
        <v>1</v>
      </c>
      <c r="E1389">
        <v>0.98799999999999999</v>
      </c>
      <c r="F1389" s="2">
        <v>1.59080054058467E-24</v>
      </c>
    </row>
    <row r="1390" spans="1:6" x14ac:dyDescent="0.2">
      <c r="A1390" t="s">
        <v>27</v>
      </c>
      <c r="B1390" s="2">
        <v>1.41020632515877E-21</v>
      </c>
      <c r="C1390">
        <v>0.66084544250009403</v>
      </c>
      <c r="D1390">
        <v>0.83399999999999996</v>
      </c>
      <c r="E1390">
        <v>0.47599999999999998</v>
      </c>
      <c r="F1390" s="2">
        <v>4.5528511207750903E-17</v>
      </c>
    </row>
    <row r="1391" spans="1:6" x14ac:dyDescent="0.2">
      <c r="A1391" t="s">
        <v>3152</v>
      </c>
      <c r="B1391" s="2">
        <v>2.8426354448019899E-22</v>
      </c>
      <c r="C1391">
        <v>0.66112635176006296</v>
      </c>
      <c r="D1391">
        <v>0.65700000000000003</v>
      </c>
      <c r="E1391">
        <v>0.254</v>
      </c>
      <c r="F1391" s="2">
        <v>9.1774485335432196E-18</v>
      </c>
    </row>
    <row r="1392" spans="1:6" x14ac:dyDescent="0.2">
      <c r="A1392" t="s">
        <v>527</v>
      </c>
      <c r="B1392" s="2">
        <v>2.4625344593645999E-18</v>
      </c>
      <c r="C1392">
        <v>0.66580557664616402</v>
      </c>
      <c r="D1392">
        <v>0.93400000000000005</v>
      </c>
      <c r="E1392">
        <v>0.754</v>
      </c>
      <c r="F1392" s="2">
        <v>7.9502925020586404E-14</v>
      </c>
    </row>
    <row r="1393" spans="1:6" x14ac:dyDescent="0.2">
      <c r="A1393" t="s">
        <v>265</v>
      </c>
      <c r="B1393" s="2">
        <v>6.8262810070688804E-22</v>
      </c>
      <c r="C1393">
        <v>0.66851072601477002</v>
      </c>
      <c r="D1393">
        <v>0.91700000000000004</v>
      </c>
      <c r="E1393">
        <v>0.69799999999999995</v>
      </c>
      <c r="F1393" s="2">
        <v>2.2038648231321899E-17</v>
      </c>
    </row>
    <row r="1394" spans="1:6" x14ac:dyDescent="0.2">
      <c r="A1394" t="s">
        <v>789</v>
      </c>
      <c r="B1394" s="2">
        <v>1.5163032105729599E-26</v>
      </c>
      <c r="C1394">
        <v>0.67623158635106595</v>
      </c>
      <c r="D1394">
        <v>0.80100000000000005</v>
      </c>
      <c r="E1394">
        <v>0.33300000000000002</v>
      </c>
      <c r="F1394" s="2">
        <v>4.8953849153348E-22</v>
      </c>
    </row>
    <row r="1395" spans="1:6" x14ac:dyDescent="0.2">
      <c r="A1395" t="s">
        <v>3157</v>
      </c>
      <c r="B1395" s="2">
        <v>4.0094320175490099E-25</v>
      </c>
      <c r="C1395">
        <v>0.686449070773127</v>
      </c>
      <c r="D1395">
        <v>0.66300000000000003</v>
      </c>
      <c r="E1395">
        <v>0.20599999999999999</v>
      </c>
      <c r="F1395" s="2">
        <v>1.2944451268656899E-20</v>
      </c>
    </row>
    <row r="1396" spans="1:6" x14ac:dyDescent="0.2">
      <c r="A1396" t="s">
        <v>364</v>
      </c>
      <c r="B1396" s="2">
        <v>1.4541204018772299E-21</v>
      </c>
      <c r="C1396">
        <v>0.68897435691739695</v>
      </c>
      <c r="D1396">
        <v>0.91700000000000004</v>
      </c>
      <c r="E1396">
        <v>0.76600000000000001</v>
      </c>
      <c r="F1396" s="2">
        <v>4.6946277174606397E-17</v>
      </c>
    </row>
    <row r="1397" spans="1:6" x14ac:dyDescent="0.2">
      <c r="A1397" t="s">
        <v>554</v>
      </c>
      <c r="B1397" s="2">
        <v>9.5161161212340196E-23</v>
      </c>
      <c r="C1397">
        <v>0.69021683569889603</v>
      </c>
      <c r="D1397">
        <v>0.80100000000000005</v>
      </c>
      <c r="E1397">
        <v>0.44</v>
      </c>
      <c r="F1397" s="2">
        <v>3.0722780897404E-18</v>
      </c>
    </row>
    <row r="1398" spans="1:6" x14ac:dyDescent="0.2">
      <c r="A1398" t="s">
        <v>635</v>
      </c>
      <c r="B1398" s="2">
        <v>1.88933080734082E-25</v>
      </c>
      <c r="C1398">
        <v>0.69055663958203795</v>
      </c>
      <c r="D1398">
        <v>0.96699999999999997</v>
      </c>
      <c r="E1398">
        <v>0.81299999999999994</v>
      </c>
      <c r="F1398" s="2">
        <v>6.0997045114998403E-21</v>
      </c>
    </row>
    <row r="1399" spans="1:6" x14ac:dyDescent="0.2">
      <c r="A1399" t="s">
        <v>141</v>
      </c>
      <c r="B1399" s="2">
        <v>7.0778879407632203E-31</v>
      </c>
      <c r="C1399">
        <v>0.69379510225338603</v>
      </c>
      <c r="D1399">
        <v>0.95599999999999996</v>
      </c>
      <c r="E1399">
        <v>0.75</v>
      </c>
      <c r="F1399" s="2">
        <v>2.2850961216754E-26</v>
      </c>
    </row>
    <row r="1400" spans="1:6" x14ac:dyDescent="0.2">
      <c r="A1400" t="s">
        <v>1907</v>
      </c>
      <c r="B1400" s="2">
        <v>3.9611877851902E-22</v>
      </c>
      <c r="C1400">
        <v>0.69712375515626501</v>
      </c>
      <c r="D1400">
        <v>0.94499999999999995</v>
      </c>
      <c r="E1400">
        <v>0.81299999999999994</v>
      </c>
      <c r="F1400" s="2">
        <v>1.2788694764486499E-17</v>
      </c>
    </row>
    <row r="1401" spans="1:6" x14ac:dyDescent="0.2">
      <c r="A1401" t="s">
        <v>436</v>
      </c>
      <c r="B1401" s="2">
        <v>4.1637425020066897E-27</v>
      </c>
      <c r="C1401">
        <v>0.69877851139959302</v>
      </c>
      <c r="D1401">
        <v>0.80700000000000005</v>
      </c>
      <c r="E1401">
        <v>0.32100000000000001</v>
      </c>
      <c r="F1401" s="2">
        <v>1.34426426677286E-22</v>
      </c>
    </row>
    <row r="1402" spans="1:6" x14ac:dyDescent="0.2">
      <c r="A1402" t="s">
        <v>591</v>
      </c>
      <c r="B1402" s="2">
        <v>1.6067237703655601E-25</v>
      </c>
      <c r="C1402">
        <v>0.69988021137563505</v>
      </c>
      <c r="D1402">
        <v>0.873</v>
      </c>
      <c r="E1402">
        <v>0.51200000000000001</v>
      </c>
      <c r="F1402" s="2">
        <v>5.1873076926252203E-21</v>
      </c>
    </row>
    <row r="1403" spans="1:6" x14ac:dyDescent="0.2">
      <c r="A1403" t="s">
        <v>456</v>
      </c>
      <c r="B1403" s="2">
        <v>1.4758460633387899E-21</v>
      </c>
      <c r="C1403">
        <v>0.703562525212447</v>
      </c>
      <c r="D1403">
        <v>0.84</v>
      </c>
      <c r="E1403">
        <v>0.52400000000000002</v>
      </c>
      <c r="F1403" s="2">
        <v>4.7647690154892899E-17</v>
      </c>
    </row>
    <row r="1404" spans="1:6" x14ac:dyDescent="0.2">
      <c r="A1404" t="s">
        <v>717</v>
      </c>
      <c r="B1404" s="2">
        <v>4.8039438683297502E-37</v>
      </c>
      <c r="C1404">
        <v>0.70539916239429801</v>
      </c>
      <c r="D1404">
        <v>1</v>
      </c>
      <c r="E1404">
        <v>0.99199999999999999</v>
      </c>
      <c r="F1404" s="2">
        <v>1.5509532778902601E-32</v>
      </c>
    </row>
    <row r="1405" spans="1:6" x14ac:dyDescent="0.2">
      <c r="A1405" t="s">
        <v>341</v>
      </c>
      <c r="B1405" s="2">
        <v>1.0731899648146701E-17</v>
      </c>
      <c r="C1405">
        <v>0.70585240077413403</v>
      </c>
      <c r="D1405">
        <v>0.93400000000000005</v>
      </c>
      <c r="E1405">
        <v>0.77</v>
      </c>
      <c r="F1405" s="2">
        <v>3.46479380140419E-13</v>
      </c>
    </row>
    <row r="1406" spans="1:6" x14ac:dyDescent="0.2">
      <c r="A1406" t="s">
        <v>859</v>
      </c>
      <c r="B1406" s="2">
        <v>3.5834535879973099E-46</v>
      </c>
      <c r="C1406">
        <v>0.70812087990538597</v>
      </c>
      <c r="D1406">
        <v>1</v>
      </c>
      <c r="E1406">
        <v>1</v>
      </c>
      <c r="F1406" s="2">
        <v>1.1569179908849299E-41</v>
      </c>
    </row>
    <row r="1407" spans="1:6" x14ac:dyDescent="0.2">
      <c r="A1407" t="s">
        <v>2351</v>
      </c>
      <c r="B1407" s="2">
        <v>1.4635000038942699E-21</v>
      </c>
      <c r="C1407">
        <v>0.70982968818500902</v>
      </c>
      <c r="D1407">
        <v>0.83399999999999996</v>
      </c>
      <c r="E1407">
        <v>0.51200000000000001</v>
      </c>
      <c r="F1407" s="2">
        <v>4.72490976257265E-17</v>
      </c>
    </row>
    <row r="1408" spans="1:6" x14ac:dyDescent="0.2">
      <c r="A1408" t="s">
        <v>103</v>
      </c>
      <c r="B1408" s="2">
        <v>8.6340503394226698E-21</v>
      </c>
      <c r="C1408">
        <v>0.71403017090276499</v>
      </c>
      <c r="D1408">
        <v>0.94499999999999995</v>
      </c>
      <c r="E1408">
        <v>0.75800000000000001</v>
      </c>
      <c r="F1408" s="2">
        <v>2.7875031520826E-16</v>
      </c>
    </row>
    <row r="1409" spans="1:6" x14ac:dyDescent="0.2">
      <c r="A1409" t="s">
        <v>757</v>
      </c>
      <c r="B1409" s="2">
        <v>2.7884111531480799E-30</v>
      </c>
      <c r="C1409">
        <v>0.71448817417333199</v>
      </c>
      <c r="D1409">
        <v>0.746</v>
      </c>
      <c r="E1409">
        <v>0.21</v>
      </c>
      <c r="F1409" s="2">
        <v>9.0023854079385904E-26</v>
      </c>
    </row>
    <row r="1410" spans="1:6" x14ac:dyDescent="0.2">
      <c r="A1410" t="s">
        <v>75</v>
      </c>
      <c r="B1410" s="2">
        <v>6.0040438608722001E-24</v>
      </c>
      <c r="C1410">
        <v>0.71490702822209395</v>
      </c>
      <c r="D1410">
        <v>0.97199999999999998</v>
      </c>
      <c r="E1410">
        <v>0.90900000000000003</v>
      </c>
      <c r="F1410" s="2">
        <v>1.93840556048259E-19</v>
      </c>
    </row>
    <row r="1411" spans="1:6" x14ac:dyDescent="0.2">
      <c r="A1411" t="s">
        <v>422</v>
      </c>
      <c r="B1411" s="2">
        <v>6.3403925878512903E-26</v>
      </c>
      <c r="C1411">
        <v>0.71582663845851602</v>
      </c>
      <c r="D1411">
        <v>0.96699999999999997</v>
      </c>
      <c r="E1411">
        <v>0.86899999999999999</v>
      </c>
      <c r="F1411" s="2">
        <v>2.0469957469877901E-21</v>
      </c>
    </row>
    <row r="1412" spans="1:6" x14ac:dyDescent="0.2">
      <c r="A1412" t="s">
        <v>2499</v>
      </c>
      <c r="B1412" s="2">
        <v>2.3846842738028001E-25</v>
      </c>
      <c r="C1412">
        <v>0.71583937939721098</v>
      </c>
      <c r="D1412">
        <v>0.77300000000000002</v>
      </c>
      <c r="E1412">
        <v>0.33700000000000002</v>
      </c>
      <c r="F1412" s="2">
        <v>7.6989531779723699E-21</v>
      </c>
    </row>
    <row r="1413" spans="1:6" x14ac:dyDescent="0.2">
      <c r="A1413" t="s">
        <v>374</v>
      </c>
      <c r="B1413" s="2">
        <v>5.2158835452071195E-25</v>
      </c>
      <c r="C1413">
        <v>0.71609454494719404</v>
      </c>
      <c r="D1413">
        <v>0.91700000000000004</v>
      </c>
      <c r="E1413">
        <v>0.68300000000000005</v>
      </c>
      <c r="F1413" s="2">
        <v>1.6839480025701199E-20</v>
      </c>
    </row>
    <row r="1414" spans="1:6" x14ac:dyDescent="0.2">
      <c r="A1414" t="s">
        <v>58</v>
      </c>
      <c r="B1414" s="2">
        <v>1.22908095189375E-26</v>
      </c>
      <c r="C1414">
        <v>0.71778010475251897</v>
      </c>
      <c r="D1414">
        <v>0.92800000000000005</v>
      </c>
      <c r="E1414">
        <v>0.627</v>
      </c>
      <c r="F1414" s="2">
        <v>3.9680878531889998E-22</v>
      </c>
    </row>
    <row r="1415" spans="1:6" x14ac:dyDescent="0.2">
      <c r="A1415" t="s">
        <v>1312</v>
      </c>
      <c r="B1415" s="2">
        <v>9.7079494044028505E-45</v>
      </c>
      <c r="C1415">
        <v>0.72056255690809601</v>
      </c>
      <c r="D1415">
        <v>1</v>
      </c>
      <c r="E1415">
        <v>1</v>
      </c>
      <c r="F1415" s="2">
        <v>3.1342114652114599E-40</v>
      </c>
    </row>
    <row r="1416" spans="1:6" x14ac:dyDescent="0.2">
      <c r="A1416" t="s">
        <v>2551</v>
      </c>
      <c r="B1416" s="2">
        <v>1.29742853792333E-23</v>
      </c>
      <c r="C1416">
        <v>0.72144175673710198</v>
      </c>
      <c r="D1416">
        <v>0.88400000000000001</v>
      </c>
      <c r="E1416">
        <v>0.55600000000000005</v>
      </c>
      <c r="F1416" s="2">
        <v>4.1887480346854798E-19</v>
      </c>
    </row>
    <row r="1417" spans="1:6" x14ac:dyDescent="0.2">
      <c r="A1417" t="s">
        <v>283</v>
      </c>
      <c r="B1417" s="2">
        <v>4.7365952400342899E-31</v>
      </c>
      <c r="C1417">
        <v>0.72342852873451402</v>
      </c>
      <c r="D1417">
        <v>1</v>
      </c>
      <c r="E1417">
        <v>0.996</v>
      </c>
      <c r="F1417" s="2">
        <v>1.5292097732450701E-26</v>
      </c>
    </row>
    <row r="1418" spans="1:6" x14ac:dyDescent="0.2">
      <c r="A1418" t="s">
        <v>2841</v>
      </c>
      <c r="B1418" s="2">
        <v>1.00923949840163E-30</v>
      </c>
      <c r="C1418">
        <v>0.72585725501966203</v>
      </c>
      <c r="D1418">
        <v>0.751</v>
      </c>
      <c r="E1418">
        <v>0.25</v>
      </c>
      <c r="F1418" s="2">
        <v>3.2583297205896602E-26</v>
      </c>
    </row>
    <row r="1419" spans="1:6" x14ac:dyDescent="0.2">
      <c r="A1419" t="s">
        <v>2772</v>
      </c>
      <c r="B1419" s="2">
        <v>4.5596899247352199E-29</v>
      </c>
      <c r="C1419">
        <v>0.72638620111086305</v>
      </c>
      <c r="D1419">
        <v>0.75700000000000001</v>
      </c>
      <c r="E1419">
        <v>0.246</v>
      </c>
      <c r="F1419" s="2">
        <v>1.4720958922007601E-24</v>
      </c>
    </row>
    <row r="1420" spans="1:6" x14ac:dyDescent="0.2">
      <c r="A1420" t="s">
        <v>687</v>
      </c>
      <c r="B1420" s="2">
        <v>2.86546584278003E-18</v>
      </c>
      <c r="C1420">
        <v>0.73287605368041797</v>
      </c>
      <c r="D1420">
        <v>1</v>
      </c>
      <c r="E1420">
        <v>0.98799999999999999</v>
      </c>
      <c r="F1420" s="2">
        <v>9.2511564734153399E-14</v>
      </c>
    </row>
    <row r="1421" spans="1:6" x14ac:dyDescent="0.2">
      <c r="A1421" t="s">
        <v>622</v>
      </c>
      <c r="B1421" s="2">
        <v>6.4109661882031102E-37</v>
      </c>
      <c r="C1421">
        <v>0.73898908733031499</v>
      </c>
      <c r="D1421">
        <v>1</v>
      </c>
      <c r="E1421">
        <v>0.98399999999999999</v>
      </c>
      <c r="F1421" s="2">
        <v>2.06978043386137E-32</v>
      </c>
    </row>
    <row r="1422" spans="1:6" x14ac:dyDescent="0.2">
      <c r="A1422" t="s">
        <v>2315</v>
      </c>
      <c r="B1422" s="2">
        <v>5.6488061455852901E-19</v>
      </c>
      <c r="C1422">
        <v>0.74221826374049504</v>
      </c>
      <c r="D1422">
        <v>0.94499999999999995</v>
      </c>
      <c r="E1422">
        <v>0.88900000000000001</v>
      </c>
      <c r="F1422" s="2">
        <v>1.82371706410221E-14</v>
      </c>
    </row>
    <row r="1423" spans="1:6" x14ac:dyDescent="0.2">
      <c r="A1423" t="s">
        <v>700</v>
      </c>
      <c r="B1423" s="2">
        <v>3.51305658710681E-28</v>
      </c>
      <c r="C1423">
        <v>0.74823700612462996</v>
      </c>
      <c r="D1423">
        <v>0.98299999999999998</v>
      </c>
      <c r="E1423">
        <v>0.94399999999999995</v>
      </c>
      <c r="F1423" s="2">
        <v>1.1341903191474299E-23</v>
      </c>
    </row>
    <row r="1424" spans="1:6" x14ac:dyDescent="0.2">
      <c r="A1424" t="s">
        <v>787</v>
      </c>
      <c r="B1424" s="2">
        <v>1.7357830384721999E-27</v>
      </c>
      <c r="C1424">
        <v>0.75353208344759204</v>
      </c>
      <c r="D1424">
        <v>0.96699999999999997</v>
      </c>
      <c r="E1424">
        <v>0.84899999999999998</v>
      </c>
      <c r="F1424" s="2">
        <v>5.6039755397075198E-23</v>
      </c>
    </row>
    <row r="1425" spans="1:6" x14ac:dyDescent="0.2">
      <c r="A1425" t="s">
        <v>1794</v>
      </c>
      <c r="B1425" s="2">
        <v>1.9848387320097299E-29</v>
      </c>
      <c r="C1425">
        <v>0.75458033878049202</v>
      </c>
      <c r="D1425">
        <v>0.96699999999999997</v>
      </c>
      <c r="E1425">
        <v>0.83699999999999997</v>
      </c>
      <c r="F1425" s="2">
        <v>6.40805184629343E-25</v>
      </c>
    </row>
    <row r="1426" spans="1:6" x14ac:dyDescent="0.2">
      <c r="A1426" t="s">
        <v>692</v>
      </c>
      <c r="B1426" s="2">
        <v>1.6720660164794701E-29</v>
      </c>
      <c r="C1426">
        <v>0.76279250700404</v>
      </c>
      <c r="D1426">
        <v>0.76200000000000001</v>
      </c>
      <c r="E1426">
        <v>0.27800000000000002</v>
      </c>
      <c r="F1426" s="2">
        <v>5.39826513420399E-25</v>
      </c>
    </row>
    <row r="1427" spans="1:6" x14ac:dyDescent="0.2">
      <c r="A1427" t="s">
        <v>158</v>
      </c>
      <c r="B1427" s="2">
        <v>2.15655284669564E-33</v>
      </c>
      <c r="C1427">
        <v>0.76530772036494599</v>
      </c>
      <c r="D1427">
        <v>0.99399999999999999</v>
      </c>
      <c r="E1427">
        <v>0.93300000000000005</v>
      </c>
      <c r="F1427" s="2">
        <v>6.9624308655568799E-29</v>
      </c>
    </row>
    <row r="1428" spans="1:6" x14ac:dyDescent="0.2">
      <c r="A1428" t="s">
        <v>324</v>
      </c>
      <c r="B1428" s="2">
        <v>1.48460083294427E-27</v>
      </c>
      <c r="C1428">
        <v>0.76810962882196299</v>
      </c>
      <c r="D1428">
        <v>0.82299999999999995</v>
      </c>
      <c r="E1428">
        <v>0.40100000000000002</v>
      </c>
      <c r="F1428" s="2">
        <v>4.7930337891605797E-23</v>
      </c>
    </row>
    <row r="1429" spans="1:6" x14ac:dyDescent="0.2">
      <c r="A1429" t="s">
        <v>2149</v>
      </c>
      <c r="B1429" s="2">
        <v>1.33350762771747E-13</v>
      </c>
      <c r="C1429">
        <v>0.77313562130438596</v>
      </c>
      <c r="D1429">
        <v>0.99399999999999999</v>
      </c>
      <c r="E1429">
        <v>0.98799999999999999</v>
      </c>
      <c r="F1429" s="2">
        <v>4.3052293760858799E-9</v>
      </c>
    </row>
    <row r="1430" spans="1:6" x14ac:dyDescent="0.2">
      <c r="A1430" t="s">
        <v>471</v>
      </c>
      <c r="B1430" s="2">
        <v>9.5457715168863597E-17</v>
      </c>
      <c r="C1430">
        <v>0.77548214636477797</v>
      </c>
      <c r="D1430">
        <v>0.85599999999999998</v>
      </c>
      <c r="E1430">
        <v>0.623</v>
      </c>
      <c r="F1430" s="2">
        <v>3.0818523342267599E-12</v>
      </c>
    </row>
    <row r="1431" spans="1:6" x14ac:dyDescent="0.2">
      <c r="A1431" t="s">
        <v>575</v>
      </c>
      <c r="B1431" s="2">
        <v>1.7442181714083001E-25</v>
      </c>
      <c r="C1431">
        <v>0.77862126206161197</v>
      </c>
      <c r="D1431">
        <v>0.92300000000000004</v>
      </c>
      <c r="E1431">
        <v>0.67100000000000004</v>
      </c>
      <c r="F1431" s="2">
        <v>5.6312083663917101E-21</v>
      </c>
    </row>
    <row r="1432" spans="1:6" x14ac:dyDescent="0.2">
      <c r="A1432" t="s">
        <v>1888</v>
      </c>
      <c r="B1432" s="2">
        <v>1.5897877156068801E-21</v>
      </c>
      <c r="C1432">
        <v>0.78187604015032197</v>
      </c>
      <c r="D1432">
        <v>0.92800000000000005</v>
      </c>
      <c r="E1432">
        <v>0.78200000000000003</v>
      </c>
      <c r="F1432" s="2">
        <v>5.1326296398368301E-17</v>
      </c>
    </row>
    <row r="1433" spans="1:6" x14ac:dyDescent="0.2">
      <c r="A1433" t="s">
        <v>231</v>
      </c>
      <c r="B1433" s="2">
        <v>7.4594296859104595E-29</v>
      </c>
      <c r="C1433">
        <v>0.78283038573046304</v>
      </c>
      <c r="D1433">
        <v>0.94499999999999995</v>
      </c>
      <c r="E1433">
        <v>0.82099999999999995</v>
      </c>
      <c r="F1433" s="2">
        <v>2.4082768740961902E-24</v>
      </c>
    </row>
    <row r="1434" spans="1:6" x14ac:dyDescent="0.2">
      <c r="A1434" t="s">
        <v>1156</v>
      </c>
      <c r="B1434" s="2">
        <v>3.85206159403993E-30</v>
      </c>
      <c r="C1434">
        <v>0.783698621449335</v>
      </c>
      <c r="D1434">
        <v>0.92800000000000005</v>
      </c>
      <c r="E1434">
        <v>0.623</v>
      </c>
      <c r="F1434" s="2">
        <v>1.2436380856357901E-25</v>
      </c>
    </row>
    <row r="1435" spans="1:6" x14ac:dyDescent="0.2">
      <c r="A1435" t="s">
        <v>1556</v>
      </c>
      <c r="B1435" s="2">
        <v>7.5455868171927501E-31</v>
      </c>
      <c r="C1435">
        <v>0.78408711459483404</v>
      </c>
      <c r="D1435">
        <v>0.81799999999999995</v>
      </c>
      <c r="E1435">
        <v>0.30599999999999999</v>
      </c>
      <c r="F1435" s="2">
        <v>2.4360927039306799E-26</v>
      </c>
    </row>
    <row r="1436" spans="1:6" x14ac:dyDescent="0.2">
      <c r="A1436" t="s">
        <v>3167</v>
      </c>
      <c r="B1436" s="2">
        <v>5.8201842802148299E-36</v>
      </c>
      <c r="C1436">
        <v>0.78887280713084795</v>
      </c>
      <c r="D1436">
        <v>0.70199999999999996</v>
      </c>
      <c r="E1436">
        <v>0.13500000000000001</v>
      </c>
      <c r="F1436" s="2">
        <v>1.8790464948673601E-31</v>
      </c>
    </row>
    <row r="1437" spans="1:6" x14ac:dyDescent="0.2">
      <c r="A1437" t="s">
        <v>2262</v>
      </c>
      <c r="B1437" s="2">
        <v>3.0769166793231702E-22</v>
      </c>
      <c r="C1437">
        <v>0.79498357530734498</v>
      </c>
      <c r="D1437">
        <v>0.878</v>
      </c>
      <c r="E1437">
        <v>0.66300000000000003</v>
      </c>
      <c r="F1437" s="2">
        <v>9.9338254991948605E-18</v>
      </c>
    </row>
    <row r="1438" spans="1:6" x14ac:dyDescent="0.2">
      <c r="A1438" t="s">
        <v>600</v>
      </c>
      <c r="B1438" s="2">
        <v>1.4447697891261E-27</v>
      </c>
      <c r="C1438">
        <v>0.796476277891081</v>
      </c>
      <c r="D1438">
        <v>0.92800000000000005</v>
      </c>
      <c r="E1438">
        <v>0.65500000000000003</v>
      </c>
      <c r="F1438" s="2">
        <v>4.6644392641936199E-23</v>
      </c>
    </row>
    <row r="1439" spans="1:6" x14ac:dyDescent="0.2">
      <c r="A1439" t="s">
        <v>855</v>
      </c>
      <c r="B1439" s="2">
        <v>2.3398987629339801E-25</v>
      </c>
      <c r="C1439">
        <v>0.797069167297213</v>
      </c>
      <c r="D1439">
        <v>0.97799999999999998</v>
      </c>
      <c r="E1439">
        <v>0.96799999999999997</v>
      </c>
      <c r="F1439" s="2">
        <v>7.5543631561323702E-21</v>
      </c>
    </row>
    <row r="1440" spans="1:6" x14ac:dyDescent="0.2">
      <c r="A1440" t="s">
        <v>3160</v>
      </c>
      <c r="B1440" s="2">
        <v>1.6512122814656201E-27</v>
      </c>
      <c r="C1440">
        <v>0.79980468974728403</v>
      </c>
      <c r="D1440">
        <v>0.72399999999999998</v>
      </c>
      <c r="E1440">
        <v>0.26600000000000001</v>
      </c>
      <c r="F1440" s="2">
        <v>5.3309388507117802E-23</v>
      </c>
    </row>
    <row r="1441" spans="1:6" x14ac:dyDescent="0.2">
      <c r="A1441" t="s">
        <v>774</v>
      </c>
      <c r="B1441" s="2">
        <v>1.18786042282569E-30</v>
      </c>
      <c r="C1441">
        <v>0.80091879170246705</v>
      </c>
      <c r="D1441">
        <v>0.98299999999999998</v>
      </c>
      <c r="E1441">
        <v>0.90100000000000002</v>
      </c>
      <c r="F1441" s="2">
        <v>3.8350073750927602E-26</v>
      </c>
    </row>
    <row r="1442" spans="1:6" x14ac:dyDescent="0.2">
      <c r="A1442" t="s">
        <v>2689</v>
      </c>
      <c r="B1442" s="2">
        <v>1.5692101895861E-27</v>
      </c>
      <c r="C1442">
        <v>0.80313077029029101</v>
      </c>
      <c r="D1442">
        <v>0.82899999999999996</v>
      </c>
      <c r="E1442">
        <v>0.433</v>
      </c>
      <c r="F1442" s="2">
        <v>5.0661950970787398E-23</v>
      </c>
    </row>
    <row r="1443" spans="1:6" x14ac:dyDescent="0.2">
      <c r="A1443" t="s">
        <v>3151</v>
      </c>
      <c r="B1443" s="2">
        <v>3.08689012161748E-22</v>
      </c>
      <c r="C1443">
        <v>0.80742500689887597</v>
      </c>
      <c r="D1443">
        <v>0.89500000000000002</v>
      </c>
      <c r="E1443">
        <v>0.68700000000000006</v>
      </c>
      <c r="F1443" s="2">
        <v>9.9660247576420506E-18</v>
      </c>
    </row>
    <row r="1444" spans="1:6" x14ac:dyDescent="0.2">
      <c r="A1444" t="s">
        <v>1995</v>
      </c>
      <c r="B1444" s="2">
        <v>1.24707155787548E-28</v>
      </c>
      <c r="C1444">
        <v>0.81046133657310004</v>
      </c>
      <c r="D1444">
        <v>0.89500000000000002</v>
      </c>
      <c r="E1444">
        <v>0.51600000000000001</v>
      </c>
      <c r="F1444" s="2">
        <v>4.0261705246009999E-24</v>
      </c>
    </row>
    <row r="1445" spans="1:6" x14ac:dyDescent="0.2">
      <c r="A1445" t="s">
        <v>685</v>
      </c>
      <c r="B1445" s="2">
        <v>5.7752337852233698E-35</v>
      </c>
      <c r="C1445">
        <v>0.81234319633274199</v>
      </c>
      <c r="D1445">
        <v>1</v>
      </c>
      <c r="E1445">
        <v>0.99199999999999999</v>
      </c>
      <c r="F1445" s="2">
        <v>1.8645342275593598E-30</v>
      </c>
    </row>
    <row r="1446" spans="1:6" x14ac:dyDescent="0.2">
      <c r="A1446" t="s">
        <v>3163</v>
      </c>
      <c r="B1446" s="2">
        <v>1.10058007696876E-29</v>
      </c>
      <c r="C1446">
        <v>0.83480363735012197</v>
      </c>
      <c r="D1446">
        <v>0.85099999999999998</v>
      </c>
      <c r="E1446">
        <v>0.45600000000000002</v>
      </c>
      <c r="F1446" s="2">
        <v>3.55322277849365E-25</v>
      </c>
    </row>
    <row r="1447" spans="1:6" x14ac:dyDescent="0.2">
      <c r="A1447" t="s">
        <v>896</v>
      </c>
      <c r="B1447" s="2">
        <v>6.2305111708693503E-21</v>
      </c>
      <c r="C1447">
        <v>0.83657438287543395</v>
      </c>
      <c r="D1447">
        <v>0.94499999999999995</v>
      </c>
      <c r="E1447">
        <v>0.84499999999999997</v>
      </c>
      <c r="F1447" s="2">
        <v>2.0115205315151699E-16</v>
      </c>
    </row>
    <row r="1448" spans="1:6" x14ac:dyDescent="0.2">
      <c r="A1448" t="s">
        <v>238</v>
      </c>
      <c r="B1448" s="2">
        <v>2.6929198554012098E-28</v>
      </c>
      <c r="C1448">
        <v>0.837603006355919</v>
      </c>
      <c r="D1448">
        <v>0.95</v>
      </c>
      <c r="E1448">
        <v>0.81</v>
      </c>
      <c r="F1448" s="2">
        <v>8.6940917531628204E-24</v>
      </c>
    </row>
    <row r="1449" spans="1:6" x14ac:dyDescent="0.2">
      <c r="A1449" t="s">
        <v>837</v>
      </c>
      <c r="B1449" s="2">
        <v>1.36036860327803E-32</v>
      </c>
      <c r="C1449">
        <v>0.83914983617962302</v>
      </c>
      <c r="D1449">
        <v>0.94499999999999995</v>
      </c>
      <c r="E1449">
        <v>0.58299999999999996</v>
      </c>
      <c r="F1449" s="2">
        <v>4.3919500356831497E-28</v>
      </c>
    </row>
    <row r="1450" spans="1:6" x14ac:dyDescent="0.2">
      <c r="A1450" t="s">
        <v>1399</v>
      </c>
      <c r="B1450" s="2">
        <v>2.4343865834568401E-20</v>
      </c>
      <c r="C1450">
        <v>0.85623040312157295</v>
      </c>
      <c r="D1450">
        <v>0.97799999999999998</v>
      </c>
      <c r="E1450">
        <v>0.88900000000000001</v>
      </c>
      <c r="F1450" s="2">
        <v>7.8594170846904097E-16</v>
      </c>
    </row>
    <row r="1451" spans="1:6" x14ac:dyDescent="0.2">
      <c r="A1451" t="s">
        <v>3165</v>
      </c>
      <c r="B1451" s="2">
        <v>3.1449957343261003E-33</v>
      </c>
      <c r="C1451">
        <v>0.856463681671773</v>
      </c>
      <c r="D1451">
        <v>0.80100000000000005</v>
      </c>
      <c r="E1451">
        <v>0.317</v>
      </c>
      <c r="F1451" s="2">
        <v>1.01536187282718E-28</v>
      </c>
    </row>
    <row r="1452" spans="1:6" x14ac:dyDescent="0.2">
      <c r="A1452" t="s">
        <v>351</v>
      </c>
      <c r="B1452" s="2">
        <v>3.1105008384252001E-31</v>
      </c>
      <c r="C1452">
        <v>0.85732271068969101</v>
      </c>
      <c r="D1452">
        <v>1</v>
      </c>
      <c r="E1452">
        <v>0.94799999999999995</v>
      </c>
      <c r="F1452" s="2">
        <v>1.00422519568557E-26</v>
      </c>
    </row>
    <row r="1453" spans="1:6" x14ac:dyDescent="0.2">
      <c r="A1453" t="s">
        <v>1006</v>
      </c>
      <c r="B1453" s="2">
        <v>3.6543830691716699E-30</v>
      </c>
      <c r="C1453">
        <v>0.85861879473390001</v>
      </c>
      <c r="D1453">
        <v>0.80700000000000005</v>
      </c>
      <c r="E1453">
        <v>0.32500000000000001</v>
      </c>
      <c r="F1453" s="2">
        <v>1.1798175738820701E-25</v>
      </c>
    </row>
    <row r="1454" spans="1:6" x14ac:dyDescent="0.2">
      <c r="A1454" t="s">
        <v>1627</v>
      </c>
      <c r="B1454" s="2">
        <v>2.2765293836224701E-17</v>
      </c>
      <c r="C1454">
        <v>0.86039540665317205</v>
      </c>
      <c r="D1454">
        <v>0.95599999999999996</v>
      </c>
      <c r="E1454">
        <v>0.93700000000000006</v>
      </c>
      <c r="F1454" s="2">
        <v>7.3497751150251504E-13</v>
      </c>
    </row>
    <row r="1455" spans="1:6" x14ac:dyDescent="0.2">
      <c r="A1455" t="s">
        <v>226</v>
      </c>
      <c r="B1455" s="2">
        <v>8.7665786073276896E-34</v>
      </c>
      <c r="C1455">
        <v>0.87111401749232897</v>
      </c>
      <c r="D1455">
        <v>0.96699999999999997</v>
      </c>
      <c r="E1455">
        <v>0.86499999999999999</v>
      </c>
      <c r="F1455" s="2">
        <v>2.8302899033757401E-29</v>
      </c>
    </row>
    <row r="1456" spans="1:6" x14ac:dyDescent="0.2">
      <c r="A1456" t="s">
        <v>350</v>
      </c>
      <c r="B1456" s="2">
        <v>6.5435245348749702E-27</v>
      </c>
      <c r="C1456">
        <v>0.87541420760498501</v>
      </c>
      <c r="D1456">
        <v>0.95599999999999996</v>
      </c>
      <c r="E1456">
        <v>0.77400000000000002</v>
      </c>
      <c r="F1456" s="2">
        <v>2.1125768960843801E-22</v>
      </c>
    </row>
    <row r="1457" spans="1:6" x14ac:dyDescent="0.2">
      <c r="A1457" t="s">
        <v>649</v>
      </c>
      <c r="B1457" s="2">
        <v>1.9278528566924899E-34</v>
      </c>
      <c r="C1457">
        <v>0.88054383532699199</v>
      </c>
      <c r="D1457">
        <v>0.96699999999999997</v>
      </c>
      <c r="E1457">
        <v>0.84499999999999997</v>
      </c>
      <c r="F1457" s="2">
        <v>6.2240729478317301E-30</v>
      </c>
    </row>
    <row r="1458" spans="1:6" x14ac:dyDescent="0.2">
      <c r="A1458" t="s">
        <v>595</v>
      </c>
      <c r="B1458" s="2">
        <v>1.2194205685505699E-28</v>
      </c>
      <c r="C1458">
        <v>0.88710215444355101</v>
      </c>
      <c r="D1458">
        <v>0.97799999999999998</v>
      </c>
      <c r="E1458">
        <v>0.88900000000000001</v>
      </c>
      <c r="F1458" s="2">
        <v>3.9368993055655197E-24</v>
      </c>
    </row>
    <row r="1459" spans="1:6" x14ac:dyDescent="0.2">
      <c r="A1459" t="s">
        <v>3156</v>
      </c>
      <c r="B1459" s="2">
        <v>6.3156841099357297E-25</v>
      </c>
      <c r="C1459">
        <v>0.89081036782170098</v>
      </c>
      <c r="D1459">
        <v>0.90100000000000002</v>
      </c>
      <c r="E1459">
        <v>0.64300000000000002</v>
      </c>
      <c r="F1459" s="2">
        <v>2.0390186148927499E-20</v>
      </c>
    </row>
    <row r="1460" spans="1:6" x14ac:dyDescent="0.2">
      <c r="A1460" t="s">
        <v>574</v>
      </c>
      <c r="B1460" s="2">
        <v>4.9976713686382903E-27</v>
      </c>
      <c r="C1460">
        <v>0.892386583130657</v>
      </c>
      <c r="D1460">
        <v>0.78500000000000003</v>
      </c>
      <c r="E1460">
        <v>0.35699999999999998</v>
      </c>
      <c r="F1460" s="2">
        <v>1.61349820136487E-22</v>
      </c>
    </row>
    <row r="1461" spans="1:6" x14ac:dyDescent="0.2">
      <c r="A1461" t="s">
        <v>816</v>
      </c>
      <c r="B1461" s="2">
        <v>9.2096535866124403E-32</v>
      </c>
      <c r="C1461">
        <v>0.89452711909506399</v>
      </c>
      <c r="D1461">
        <v>0.95599999999999996</v>
      </c>
      <c r="E1461">
        <v>0.74199999999999999</v>
      </c>
      <c r="F1461" s="2">
        <v>2.97333666043782E-27</v>
      </c>
    </row>
    <row r="1462" spans="1:6" x14ac:dyDescent="0.2">
      <c r="A1462" t="s">
        <v>3150</v>
      </c>
      <c r="B1462" s="2">
        <v>6.3312719057684799E-22</v>
      </c>
      <c r="C1462">
        <v>0.89781175966570603</v>
      </c>
      <c r="D1462">
        <v>0.46400000000000002</v>
      </c>
      <c r="E1462">
        <v>7.4999999999999997E-2</v>
      </c>
      <c r="F1462" s="2">
        <v>2.04405113477735E-17</v>
      </c>
    </row>
    <row r="1463" spans="1:6" x14ac:dyDescent="0.2">
      <c r="A1463" t="s">
        <v>770</v>
      </c>
      <c r="B1463" s="2">
        <v>4.8025064871279001E-31</v>
      </c>
      <c r="C1463">
        <v>0.90421335979710604</v>
      </c>
      <c r="D1463">
        <v>0.95</v>
      </c>
      <c r="E1463">
        <v>0.81</v>
      </c>
      <c r="F1463" s="2">
        <v>1.55048921936924E-26</v>
      </c>
    </row>
    <row r="1464" spans="1:6" x14ac:dyDescent="0.2">
      <c r="A1464" t="s">
        <v>674</v>
      </c>
      <c r="B1464" s="2">
        <v>7.4009367801429498E-35</v>
      </c>
      <c r="C1464">
        <v>0.90480941947441096</v>
      </c>
      <c r="D1464">
        <v>0.96099999999999997</v>
      </c>
      <c r="E1464">
        <v>0.76200000000000001</v>
      </c>
      <c r="F1464" s="2">
        <v>2.3893924394691498E-30</v>
      </c>
    </row>
    <row r="1465" spans="1:6" x14ac:dyDescent="0.2">
      <c r="A1465" t="s">
        <v>113</v>
      </c>
      <c r="B1465" s="2">
        <v>8.9157537511958197E-38</v>
      </c>
      <c r="C1465">
        <v>0.91440151733119501</v>
      </c>
      <c r="D1465">
        <v>1</v>
      </c>
      <c r="E1465">
        <v>0.94799999999999995</v>
      </c>
      <c r="F1465" s="2">
        <v>2.8784510985735701E-33</v>
      </c>
    </row>
    <row r="1466" spans="1:6" x14ac:dyDescent="0.2">
      <c r="A1466" t="s">
        <v>148</v>
      </c>
      <c r="B1466" s="2">
        <v>2.7315865535014998E-31</v>
      </c>
      <c r="C1466">
        <v>0.922613075322674</v>
      </c>
      <c r="D1466">
        <v>0.97199999999999998</v>
      </c>
      <c r="E1466">
        <v>0.81299999999999994</v>
      </c>
      <c r="F1466" s="2">
        <v>8.8189271879795898E-27</v>
      </c>
    </row>
    <row r="1467" spans="1:6" x14ac:dyDescent="0.2">
      <c r="A1467" t="s">
        <v>839</v>
      </c>
      <c r="B1467" s="2">
        <v>2.14572264265716E-47</v>
      </c>
      <c r="C1467">
        <v>0.92763039398567604</v>
      </c>
      <c r="D1467">
        <v>0.99399999999999999</v>
      </c>
      <c r="E1467">
        <v>0.97199999999999998</v>
      </c>
      <c r="F1467" s="2">
        <v>6.9274655518186599E-43</v>
      </c>
    </row>
    <row r="1468" spans="1:6" x14ac:dyDescent="0.2">
      <c r="A1468" t="s">
        <v>3164</v>
      </c>
      <c r="B1468" s="2">
        <v>2.5460196985602799E-30</v>
      </c>
      <c r="C1468">
        <v>0.93301979216668696</v>
      </c>
      <c r="D1468">
        <v>0.86199999999999999</v>
      </c>
      <c r="E1468">
        <v>0.437</v>
      </c>
      <c r="F1468" s="2">
        <v>8.2198245968018805E-26</v>
      </c>
    </row>
    <row r="1469" spans="1:6" x14ac:dyDescent="0.2">
      <c r="A1469" t="s">
        <v>908</v>
      </c>
      <c r="B1469" s="2">
        <v>1.07058807588215E-35</v>
      </c>
      <c r="C1469">
        <v>0.93449769094662705</v>
      </c>
      <c r="D1469">
        <v>0.97799999999999998</v>
      </c>
      <c r="E1469">
        <v>0.90100000000000002</v>
      </c>
      <c r="F1469" s="2">
        <v>3.4563936029855302E-31</v>
      </c>
    </row>
    <row r="1470" spans="1:6" x14ac:dyDescent="0.2">
      <c r="A1470" t="s">
        <v>125</v>
      </c>
      <c r="B1470" s="2">
        <v>6.0128302778722699E-36</v>
      </c>
      <c r="C1470">
        <v>0.93467566179936401</v>
      </c>
      <c r="D1470">
        <v>0.98299999999999998</v>
      </c>
      <c r="E1470">
        <v>0.85299999999999998</v>
      </c>
      <c r="F1470" s="2">
        <v>1.9412422552110599E-31</v>
      </c>
    </row>
    <row r="1471" spans="1:6" x14ac:dyDescent="0.2">
      <c r="A1471" t="s">
        <v>952</v>
      </c>
      <c r="B1471" s="2">
        <v>2.0257235524933499E-30</v>
      </c>
      <c r="C1471">
        <v>0.93631094832708595</v>
      </c>
      <c r="D1471">
        <v>0.97199999999999998</v>
      </c>
      <c r="E1471">
        <v>0.81299999999999994</v>
      </c>
      <c r="F1471" s="2">
        <v>6.5400484892248E-26</v>
      </c>
    </row>
    <row r="1472" spans="1:6" x14ac:dyDescent="0.2">
      <c r="A1472" t="s">
        <v>218</v>
      </c>
      <c r="B1472" s="2">
        <v>1.4016110283528899E-35</v>
      </c>
      <c r="C1472">
        <v>0.94293275587089598</v>
      </c>
      <c r="D1472">
        <v>0.96099999999999997</v>
      </c>
      <c r="E1472">
        <v>0.75</v>
      </c>
      <c r="F1472" s="2">
        <v>4.5251012050373104E-31</v>
      </c>
    </row>
    <row r="1473" spans="1:6" x14ac:dyDescent="0.2">
      <c r="A1473" t="s">
        <v>3166</v>
      </c>
      <c r="B1473" s="2">
        <v>2.0036992118008299E-33</v>
      </c>
      <c r="C1473">
        <v>0.94332481826564096</v>
      </c>
      <c r="D1473">
        <v>0.81799999999999995</v>
      </c>
      <c r="E1473">
        <v>0.28999999999999998</v>
      </c>
      <c r="F1473" s="2">
        <v>6.4689429052989803E-29</v>
      </c>
    </row>
    <row r="1474" spans="1:6" x14ac:dyDescent="0.2">
      <c r="A1474" t="s">
        <v>830</v>
      </c>
      <c r="B1474" s="2">
        <v>2.18207588836286E-34</v>
      </c>
      <c r="C1474">
        <v>0.94659917275266103</v>
      </c>
      <c r="D1474">
        <v>0.98299999999999998</v>
      </c>
      <c r="E1474">
        <v>0.90500000000000003</v>
      </c>
      <c r="F1474" s="2">
        <v>7.0448320055795201E-30</v>
      </c>
    </row>
    <row r="1475" spans="1:6" x14ac:dyDescent="0.2">
      <c r="A1475" t="s">
        <v>791</v>
      </c>
      <c r="B1475" s="2">
        <v>7.5589686939606694E-43</v>
      </c>
      <c r="C1475">
        <v>0.95117395064202503</v>
      </c>
      <c r="D1475">
        <v>0.97799999999999998</v>
      </c>
      <c r="E1475">
        <v>0.82499999999999996</v>
      </c>
      <c r="F1475" s="2">
        <v>2.4404130428451998E-38</v>
      </c>
    </row>
    <row r="1476" spans="1:6" x14ac:dyDescent="0.2">
      <c r="A1476" t="s">
        <v>3170</v>
      </c>
      <c r="B1476" s="2">
        <v>8.4873716006103598E-42</v>
      </c>
      <c r="C1476">
        <v>0.953213877640816</v>
      </c>
      <c r="D1476">
        <v>0.624</v>
      </c>
      <c r="E1476">
        <v>2.8000000000000001E-2</v>
      </c>
      <c r="F1476" s="2">
        <v>2.74014792125705E-37</v>
      </c>
    </row>
    <row r="1477" spans="1:6" x14ac:dyDescent="0.2">
      <c r="A1477" t="s">
        <v>1487</v>
      </c>
      <c r="B1477" s="2">
        <v>1.25518034377015E-29</v>
      </c>
      <c r="C1477">
        <v>0.95882564004183801</v>
      </c>
      <c r="D1477">
        <v>0.92800000000000005</v>
      </c>
      <c r="E1477">
        <v>0.71399999999999997</v>
      </c>
      <c r="F1477" s="2">
        <v>4.05234973986195E-25</v>
      </c>
    </row>
    <row r="1478" spans="1:6" x14ac:dyDescent="0.2">
      <c r="A1478" t="s">
        <v>895</v>
      </c>
      <c r="B1478" s="2">
        <v>1.1325405241941401E-35</v>
      </c>
      <c r="C1478">
        <v>0.96275738124033305</v>
      </c>
      <c r="D1478">
        <v>0.95</v>
      </c>
      <c r="E1478">
        <v>0.59099999999999997</v>
      </c>
      <c r="F1478" s="2">
        <v>3.6564070823608001E-31</v>
      </c>
    </row>
    <row r="1479" spans="1:6" x14ac:dyDescent="0.2">
      <c r="A1479" t="s">
        <v>74</v>
      </c>
      <c r="B1479" s="2">
        <v>8.5729907810739699E-42</v>
      </c>
      <c r="C1479">
        <v>0.96850209796034403</v>
      </c>
      <c r="D1479">
        <v>0.98899999999999999</v>
      </c>
      <c r="E1479">
        <v>0.86099999999999999</v>
      </c>
      <c r="F1479" s="2">
        <v>2.76779007366973E-37</v>
      </c>
    </row>
    <row r="1480" spans="1:6" x14ac:dyDescent="0.2">
      <c r="A1480" t="s">
        <v>1009</v>
      </c>
      <c r="B1480" s="2">
        <v>9.8700027448474998E-31</v>
      </c>
      <c r="C1480">
        <v>0.968558247564691</v>
      </c>
      <c r="D1480">
        <v>1</v>
      </c>
      <c r="E1480">
        <v>0.98799999999999999</v>
      </c>
      <c r="F1480" s="2">
        <v>3.1865303861740099E-26</v>
      </c>
    </row>
    <row r="1481" spans="1:6" x14ac:dyDescent="0.2">
      <c r="A1481" t="s">
        <v>2007</v>
      </c>
      <c r="B1481" s="2">
        <v>6.4870504875768593E-33</v>
      </c>
      <c r="C1481">
        <v>0.97090228487002495</v>
      </c>
      <c r="D1481">
        <v>0.88400000000000001</v>
      </c>
      <c r="E1481">
        <v>0.49199999999999999</v>
      </c>
      <c r="F1481" s="2">
        <v>2.0943442499141899E-28</v>
      </c>
    </row>
    <row r="1482" spans="1:6" x14ac:dyDescent="0.2">
      <c r="A1482" t="s">
        <v>2128</v>
      </c>
      <c r="B1482" s="2">
        <v>6.6786019569044998E-36</v>
      </c>
      <c r="C1482">
        <v>0.97346732633018296</v>
      </c>
      <c r="D1482">
        <v>0.86699999999999999</v>
      </c>
      <c r="E1482">
        <v>0.35299999999999998</v>
      </c>
      <c r="F1482" s="2">
        <v>2.1561866417866101E-31</v>
      </c>
    </row>
    <row r="1483" spans="1:6" x14ac:dyDescent="0.2">
      <c r="A1483" t="s">
        <v>1133</v>
      </c>
      <c r="B1483" s="2">
        <v>1.26396225356452E-35</v>
      </c>
      <c r="C1483">
        <v>0.98610579079189198</v>
      </c>
      <c r="D1483">
        <v>0.98899999999999999</v>
      </c>
      <c r="E1483">
        <v>0.94399999999999995</v>
      </c>
      <c r="F1483" s="2">
        <v>4.0807021356330598E-31</v>
      </c>
    </row>
    <row r="1484" spans="1:6" x14ac:dyDescent="0.2">
      <c r="A1484" t="s">
        <v>98</v>
      </c>
      <c r="B1484" s="2">
        <v>5.6767443628355597E-34</v>
      </c>
      <c r="C1484">
        <v>0.99114697075069402</v>
      </c>
      <c r="D1484">
        <v>0.97199999999999998</v>
      </c>
      <c r="E1484">
        <v>0.77800000000000002</v>
      </c>
      <c r="F1484" s="2">
        <v>1.8327369175414601E-29</v>
      </c>
    </row>
    <row r="1485" spans="1:6" x14ac:dyDescent="0.2">
      <c r="A1485" t="s">
        <v>3169</v>
      </c>
      <c r="B1485" s="2">
        <v>2.0148140246748601E-36</v>
      </c>
      <c r="C1485">
        <v>0.99434404490289796</v>
      </c>
      <c r="D1485">
        <v>0.79600000000000004</v>
      </c>
      <c r="E1485">
        <v>0.27800000000000002</v>
      </c>
      <c r="F1485" s="2">
        <v>6.5048270786628102E-32</v>
      </c>
    </row>
    <row r="1486" spans="1:6" x14ac:dyDescent="0.2">
      <c r="A1486" t="s">
        <v>590</v>
      </c>
      <c r="B1486" s="2">
        <v>9.4186148600489695E-33</v>
      </c>
      <c r="C1486">
        <v>0.99995569941200502</v>
      </c>
      <c r="D1486">
        <v>0.93899999999999995</v>
      </c>
      <c r="E1486">
        <v>0.67900000000000005</v>
      </c>
      <c r="F1486" s="2">
        <v>3.04079980756681E-28</v>
      </c>
    </row>
    <row r="1487" spans="1:6" x14ac:dyDescent="0.2">
      <c r="A1487" t="s">
        <v>950</v>
      </c>
      <c r="B1487" s="2">
        <v>5.0458416757012602E-37</v>
      </c>
      <c r="C1487">
        <v>1.03618045463129</v>
      </c>
      <c r="D1487">
        <v>0.98899999999999999</v>
      </c>
      <c r="E1487">
        <v>0.92100000000000004</v>
      </c>
      <c r="F1487" s="2">
        <v>1.62904998500015E-32</v>
      </c>
    </row>
    <row r="1488" spans="1:6" x14ac:dyDescent="0.2">
      <c r="A1488" t="s">
        <v>3168</v>
      </c>
      <c r="B1488" s="2">
        <v>5.5703470267403301E-36</v>
      </c>
      <c r="C1488">
        <v>1.0513736949103101</v>
      </c>
      <c r="D1488">
        <v>0.90600000000000003</v>
      </c>
      <c r="E1488">
        <v>0.50800000000000001</v>
      </c>
      <c r="F1488" s="2">
        <v>1.79838653758311E-31</v>
      </c>
    </row>
    <row r="1489" spans="1:6" x14ac:dyDescent="0.2">
      <c r="A1489" t="s">
        <v>480</v>
      </c>
      <c r="B1489" s="2">
        <v>1.0443729638411E-42</v>
      </c>
      <c r="C1489">
        <v>1.0518972040575301</v>
      </c>
      <c r="D1489">
        <v>0.98899999999999999</v>
      </c>
      <c r="E1489">
        <v>0.89700000000000002</v>
      </c>
      <c r="F1489" s="2">
        <v>3.37175811376099E-38</v>
      </c>
    </row>
    <row r="1490" spans="1:6" x14ac:dyDescent="0.2">
      <c r="A1490" t="s">
        <v>1918</v>
      </c>
      <c r="B1490" s="2">
        <v>1.50512131365848E-33</v>
      </c>
      <c r="C1490">
        <v>1.05529345439763</v>
      </c>
      <c r="D1490">
        <v>0.95599999999999996</v>
      </c>
      <c r="E1490">
        <v>0.873</v>
      </c>
      <c r="F1490" s="2">
        <v>4.8592841611464202E-29</v>
      </c>
    </row>
    <row r="1491" spans="1:6" x14ac:dyDescent="0.2">
      <c r="A1491" t="s">
        <v>1296</v>
      </c>
      <c r="B1491" s="2">
        <v>7.4573432638535502E-62</v>
      </c>
      <c r="C1491">
        <v>1.06211707804277</v>
      </c>
      <c r="D1491">
        <v>1</v>
      </c>
      <c r="E1491">
        <v>1</v>
      </c>
      <c r="F1491" s="2">
        <v>2.4076032727351199E-57</v>
      </c>
    </row>
    <row r="1492" spans="1:6" x14ac:dyDescent="0.2">
      <c r="A1492" t="s">
        <v>1043</v>
      </c>
      <c r="B1492" s="2">
        <v>2.7437170374019198E-48</v>
      </c>
      <c r="C1492">
        <v>1.0719902320393699</v>
      </c>
      <c r="D1492">
        <v>1</v>
      </c>
      <c r="E1492">
        <v>1</v>
      </c>
      <c r="F1492" s="2">
        <v>8.8580904552520901E-44</v>
      </c>
    </row>
    <row r="1493" spans="1:6" x14ac:dyDescent="0.2">
      <c r="A1493" t="s">
        <v>494</v>
      </c>
      <c r="B1493" s="2">
        <v>1.8521809221099099E-35</v>
      </c>
      <c r="C1493">
        <v>1.0994844680085301</v>
      </c>
      <c r="D1493">
        <v>0.91700000000000004</v>
      </c>
      <c r="E1493">
        <v>0.60299999999999998</v>
      </c>
      <c r="F1493" s="2">
        <v>5.9797661070318603E-31</v>
      </c>
    </row>
    <row r="1494" spans="1:6" x14ac:dyDescent="0.2">
      <c r="A1494" t="s">
        <v>2457</v>
      </c>
      <c r="B1494" s="2">
        <v>2.36071361895226E-47</v>
      </c>
      <c r="C1494">
        <v>1.10118800199997</v>
      </c>
      <c r="D1494">
        <v>0.89500000000000002</v>
      </c>
      <c r="E1494">
        <v>0.25</v>
      </c>
      <c r="F1494" s="2">
        <v>7.6215639187873698E-43</v>
      </c>
    </row>
    <row r="1495" spans="1:6" x14ac:dyDescent="0.2">
      <c r="A1495" t="s">
        <v>877</v>
      </c>
      <c r="B1495" s="2">
        <v>9.1409667558060909E-50</v>
      </c>
      <c r="C1495">
        <v>1.1067381976624699</v>
      </c>
      <c r="D1495">
        <v>0.97199999999999998</v>
      </c>
      <c r="E1495">
        <v>0.73799999999999999</v>
      </c>
      <c r="F1495" s="2">
        <v>2.9511611171119899E-45</v>
      </c>
    </row>
    <row r="1496" spans="1:6" x14ac:dyDescent="0.2">
      <c r="A1496" t="s">
        <v>1546</v>
      </c>
      <c r="B1496" s="2">
        <v>1.01481252753406E-41</v>
      </c>
      <c r="C1496">
        <v>1.10968981402948</v>
      </c>
      <c r="D1496">
        <v>0.98899999999999999</v>
      </c>
      <c r="E1496">
        <v>0.83699999999999997</v>
      </c>
      <c r="F1496" s="2">
        <v>3.27632224514373E-37</v>
      </c>
    </row>
    <row r="1497" spans="1:6" x14ac:dyDescent="0.2">
      <c r="A1497" t="s">
        <v>2546</v>
      </c>
      <c r="B1497" s="2">
        <v>3.34221704125136E-40</v>
      </c>
      <c r="C1497">
        <v>1.13744793218777</v>
      </c>
      <c r="D1497">
        <v>0.97199999999999998</v>
      </c>
      <c r="E1497">
        <v>0.79400000000000004</v>
      </c>
      <c r="F1497" s="2">
        <v>1.079034771768E-35</v>
      </c>
    </row>
    <row r="1498" spans="1:6" x14ac:dyDescent="0.2">
      <c r="A1498" t="s">
        <v>1246</v>
      </c>
      <c r="B1498" s="2">
        <v>6.5220218744960498E-47</v>
      </c>
      <c r="C1498">
        <v>1.1506752042236299</v>
      </c>
      <c r="D1498">
        <v>1</v>
      </c>
      <c r="E1498">
        <v>0.97599999999999998</v>
      </c>
      <c r="F1498" s="2">
        <v>2.10563476218105E-42</v>
      </c>
    </row>
    <row r="1499" spans="1:6" x14ac:dyDescent="0.2">
      <c r="A1499" t="s">
        <v>1050</v>
      </c>
      <c r="B1499" s="2">
        <v>2.4028436324477001E-30</v>
      </c>
      <c r="C1499">
        <v>1.1506772891294399</v>
      </c>
      <c r="D1499">
        <v>0.84</v>
      </c>
      <c r="E1499">
        <v>0.377</v>
      </c>
      <c r="F1499" s="2">
        <v>7.7575806673574195E-26</v>
      </c>
    </row>
    <row r="1500" spans="1:6" x14ac:dyDescent="0.2">
      <c r="A1500" t="s">
        <v>761</v>
      </c>
      <c r="B1500" s="2">
        <v>4.8506718603957298E-50</v>
      </c>
      <c r="C1500">
        <v>1.1902466168561101</v>
      </c>
      <c r="D1500">
        <v>1</v>
      </c>
      <c r="E1500">
        <v>0.78200000000000003</v>
      </c>
      <c r="F1500" s="2">
        <v>1.5660394101287601E-45</v>
      </c>
    </row>
    <row r="1501" spans="1:6" x14ac:dyDescent="0.2">
      <c r="A1501" t="s">
        <v>459</v>
      </c>
      <c r="B1501" s="2">
        <v>1.8282295781958599E-50</v>
      </c>
      <c r="C1501">
        <v>1.20080928717114</v>
      </c>
      <c r="D1501">
        <v>0.98299999999999998</v>
      </c>
      <c r="E1501">
        <v>0.77800000000000002</v>
      </c>
      <c r="F1501" s="2">
        <v>5.9024391932053398E-46</v>
      </c>
    </row>
    <row r="1502" spans="1:6" x14ac:dyDescent="0.2">
      <c r="A1502" t="s">
        <v>1267</v>
      </c>
      <c r="B1502" s="2">
        <v>1.42155474414217E-42</v>
      </c>
      <c r="C1502">
        <v>1.2123455805394101</v>
      </c>
      <c r="D1502">
        <v>0.90600000000000003</v>
      </c>
      <c r="E1502">
        <v>0.44800000000000001</v>
      </c>
      <c r="F1502" s="2">
        <v>4.58948949146299E-38</v>
      </c>
    </row>
    <row r="1503" spans="1:6" x14ac:dyDescent="0.2">
      <c r="A1503" t="s">
        <v>343</v>
      </c>
      <c r="B1503" s="2">
        <v>1.0142180104931E-40</v>
      </c>
      <c r="C1503">
        <v>1.21472597297165</v>
      </c>
      <c r="D1503">
        <v>0.95</v>
      </c>
      <c r="E1503">
        <v>0.67500000000000004</v>
      </c>
      <c r="F1503" s="2">
        <v>3.2744028468769698E-36</v>
      </c>
    </row>
    <row r="1504" spans="1:6" x14ac:dyDescent="0.2">
      <c r="A1504" t="s">
        <v>3162</v>
      </c>
      <c r="B1504" s="2">
        <v>6.4207230053080597E-29</v>
      </c>
      <c r="C1504">
        <v>1.21854303109204</v>
      </c>
      <c r="D1504">
        <v>0.91700000000000004</v>
      </c>
      <c r="E1504">
        <v>0.78200000000000003</v>
      </c>
      <c r="F1504" s="2">
        <v>2.0729304222636999E-24</v>
      </c>
    </row>
    <row r="1505" spans="1:6" x14ac:dyDescent="0.2">
      <c r="A1505" t="s">
        <v>933</v>
      </c>
      <c r="B1505" s="2">
        <v>5.7356134634006902E-58</v>
      </c>
      <c r="C1505">
        <v>1.2682509306937899</v>
      </c>
      <c r="D1505">
        <v>1</v>
      </c>
      <c r="E1505">
        <v>0.97199999999999998</v>
      </c>
      <c r="F1505" s="2">
        <v>1.8517428066589099E-53</v>
      </c>
    </row>
    <row r="1506" spans="1:6" x14ac:dyDescent="0.2">
      <c r="A1506" t="s">
        <v>1183</v>
      </c>
      <c r="B1506" s="2">
        <v>2.6220542959350099E-48</v>
      </c>
      <c r="C1506">
        <v>1.2757373308737301</v>
      </c>
      <c r="D1506">
        <v>1</v>
      </c>
      <c r="E1506">
        <v>0.93700000000000006</v>
      </c>
      <c r="F1506" s="2">
        <v>8.46530229442619E-44</v>
      </c>
    </row>
    <row r="1507" spans="1:6" x14ac:dyDescent="0.2">
      <c r="A1507" t="s">
        <v>216</v>
      </c>
      <c r="B1507" s="2">
        <v>3.8413536327039102E-43</v>
      </c>
      <c r="C1507">
        <v>1.31188234128315</v>
      </c>
      <c r="D1507">
        <v>0.93400000000000005</v>
      </c>
      <c r="E1507">
        <v>0.54</v>
      </c>
      <c r="F1507" s="2">
        <v>1.2401810203184499E-38</v>
      </c>
    </row>
    <row r="1508" spans="1:6" x14ac:dyDescent="0.2">
      <c r="A1508" t="s">
        <v>1642</v>
      </c>
      <c r="B1508" s="2">
        <v>3.4837410857836401E-47</v>
      </c>
      <c r="C1508">
        <v>1.3595269243182599</v>
      </c>
      <c r="D1508">
        <v>0.96699999999999997</v>
      </c>
      <c r="E1508">
        <v>0.71799999999999997</v>
      </c>
      <c r="F1508" s="2">
        <v>1.12472580954525E-42</v>
      </c>
    </row>
    <row r="1509" spans="1:6" x14ac:dyDescent="0.2">
      <c r="A1509" t="s">
        <v>89</v>
      </c>
      <c r="B1509" s="2">
        <v>7.8746204746521496E-41</v>
      </c>
      <c r="C1509">
        <v>1.4419481298802701</v>
      </c>
      <c r="D1509">
        <v>1</v>
      </c>
      <c r="E1509">
        <v>0.996</v>
      </c>
      <c r="F1509" s="2">
        <v>2.5423212202414398E-36</v>
      </c>
    </row>
    <row r="1510" spans="1:6" x14ac:dyDescent="0.2">
      <c r="A1510" t="s">
        <v>45</v>
      </c>
      <c r="B1510" s="2">
        <v>1.57026781992273E-49</v>
      </c>
      <c r="C1510">
        <v>1.46780087500477</v>
      </c>
      <c r="D1510">
        <v>0.98899999999999999</v>
      </c>
      <c r="E1510">
        <v>0.73799999999999999</v>
      </c>
      <c r="F1510" s="2">
        <v>5.0696096566205302E-45</v>
      </c>
    </row>
    <row r="1511" spans="1:6" x14ac:dyDescent="0.2">
      <c r="A1511" t="s">
        <v>2711</v>
      </c>
      <c r="B1511" s="2">
        <v>5.6276967865317801E-39</v>
      </c>
      <c r="C1511">
        <v>1.4816540857926599</v>
      </c>
      <c r="D1511">
        <v>0.95</v>
      </c>
      <c r="E1511">
        <v>0.85299999999999998</v>
      </c>
      <c r="F1511" s="2">
        <v>1.81690190753178E-34</v>
      </c>
    </row>
    <row r="1512" spans="1:6" x14ac:dyDescent="0.2">
      <c r="A1512" t="s">
        <v>371</v>
      </c>
      <c r="B1512" s="2">
        <v>6.3604185102202196E-51</v>
      </c>
      <c r="C1512">
        <v>1.5047013511398499</v>
      </c>
      <c r="D1512">
        <v>0.98299999999999998</v>
      </c>
      <c r="E1512">
        <v>0.92100000000000004</v>
      </c>
      <c r="F1512" s="2">
        <v>2.05346111602459E-46</v>
      </c>
    </row>
    <row r="1513" spans="1:6" x14ac:dyDescent="0.2">
      <c r="A1513" t="s">
        <v>637</v>
      </c>
      <c r="B1513" s="2">
        <v>1.2363532722202E-35</v>
      </c>
      <c r="C1513">
        <v>1.57785298624713</v>
      </c>
      <c r="D1513">
        <v>0.96099999999999997</v>
      </c>
      <c r="E1513">
        <v>0.76200000000000001</v>
      </c>
      <c r="F1513" s="2">
        <v>3.9915665393629196E-31</v>
      </c>
    </row>
    <row r="1514" spans="1:6" x14ac:dyDescent="0.2">
      <c r="A1514" t="s">
        <v>1357</v>
      </c>
      <c r="B1514" s="2">
        <v>1.64569060914714E-53</v>
      </c>
      <c r="C1514">
        <v>1.60219580255751</v>
      </c>
      <c r="D1514">
        <v>1</v>
      </c>
      <c r="E1514">
        <v>0.98399999999999999</v>
      </c>
      <c r="F1514" s="2">
        <v>5.3131121316315496E-49</v>
      </c>
    </row>
    <row r="1515" spans="1:6" x14ac:dyDescent="0.2">
      <c r="A1515" t="s">
        <v>663</v>
      </c>
      <c r="B1515" s="2">
        <v>2.13854506777836E-58</v>
      </c>
      <c r="C1515">
        <v>1.6339322144012101</v>
      </c>
      <c r="D1515">
        <v>1</v>
      </c>
      <c r="E1515">
        <v>0.97199999999999998</v>
      </c>
      <c r="F1515" s="2">
        <v>6.9042927513224497E-54</v>
      </c>
    </row>
    <row r="1516" spans="1:6" x14ac:dyDescent="0.2">
      <c r="A1516" t="s">
        <v>1276</v>
      </c>
      <c r="B1516" s="2">
        <v>7.9036047476078495E-57</v>
      </c>
      <c r="C1516">
        <v>1.8398724877825601</v>
      </c>
      <c r="D1516">
        <v>0.95599999999999996</v>
      </c>
      <c r="E1516">
        <v>0.34499999999999997</v>
      </c>
      <c r="F1516" s="2">
        <v>2.5516787927651899E-52</v>
      </c>
    </row>
    <row r="1517" spans="1:6" x14ac:dyDescent="0.2">
      <c r="A1517" t="s">
        <v>647</v>
      </c>
      <c r="B1517" s="2">
        <v>9.0811337790413405E-48</v>
      </c>
      <c r="C1517">
        <v>1.8770119275152499</v>
      </c>
      <c r="D1517">
        <v>0.98299999999999998</v>
      </c>
      <c r="E1517">
        <v>0.93300000000000005</v>
      </c>
      <c r="F1517" s="2">
        <v>2.9318440405634898E-43</v>
      </c>
    </row>
    <row r="1518" spans="1:6" x14ac:dyDescent="0.2">
      <c r="A1518" t="s">
        <v>1362</v>
      </c>
      <c r="B1518" s="2">
        <v>1.46565992510506E-58</v>
      </c>
      <c r="C1518">
        <v>1.8787541203542399</v>
      </c>
      <c r="D1518">
        <v>1</v>
      </c>
      <c r="E1518">
        <v>0.97599999999999998</v>
      </c>
      <c r="F1518" s="2">
        <v>4.7318830682016903E-54</v>
      </c>
    </row>
    <row r="1519" spans="1:6" hidden="1" x14ac:dyDescent="0.2">
      <c r="A1519" t="s">
        <v>2721</v>
      </c>
      <c r="B1519" s="2">
        <v>1.5583411278781099E-6</v>
      </c>
      <c r="C1519">
        <v>0.27977797659401299</v>
      </c>
      <c r="D1519">
        <v>0.76800000000000002</v>
      </c>
      <c r="E1519">
        <v>0.55200000000000005</v>
      </c>
      <c r="F1519">
        <v>5.0311043313544801E-2</v>
      </c>
    </row>
    <row r="1520" spans="1:6" hidden="1" x14ac:dyDescent="0.2">
      <c r="A1520" t="s">
        <v>566</v>
      </c>
      <c r="B1520" s="2">
        <v>1.61160893315055E-6</v>
      </c>
      <c r="C1520">
        <v>0.25822792912241699</v>
      </c>
      <c r="D1520">
        <v>0.44800000000000001</v>
      </c>
      <c r="E1520">
        <v>0.23</v>
      </c>
      <c r="F1520">
        <v>5.2030794406765703E-2</v>
      </c>
    </row>
    <row r="1521" spans="1:6" hidden="1" x14ac:dyDescent="0.2">
      <c r="A1521" t="s">
        <v>453</v>
      </c>
      <c r="B1521" s="2">
        <v>1.6189681795727399E-6</v>
      </c>
      <c r="C1521">
        <v>0.29904917324388203</v>
      </c>
      <c r="D1521">
        <v>0.873</v>
      </c>
      <c r="E1521">
        <v>0.754</v>
      </c>
      <c r="F1521">
        <v>5.2268387677505898E-2</v>
      </c>
    </row>
    <row r="1522" spans="1:6" hidden="1" x14ac:dyDescent="0.2">
      <c r="A1522" t="s">
        <v>796</v>
      </c>
      <c r="B1522" s="2">
        <v>1.6233700164298299E-6</v>
      </c>
      <c r="C1522">
        <v>0.28116280982551101</v>
      </c>
      <c r="D1522">
        <v>0.84499999999999997</v>
      </c>
      <c r="E1522">
        <v>0.64300000000000002</v>
      </c>
      <c r="F1522">
        <v>5.2410500980437098E-2</v>
      </c>
    </row>
    <row r="1523" spans="1:6" hidden="1" x14ac:dyDescent="0.2">
      <c r="A1523" t="s">
        <v>2835</v>
      </c>
      <c r="B1523" s="2">
        <v>1.6371285747692199E-6</v>
      </c>
      <c r="C1523">
        <v>0.316256212086512</v>
      </c>
      <c r="D1523">
        <v>0.91700000000000004</v>
      </c>
      <c r="E1523">
        <v>0.78600000000000003</v>
      </c>
      <c r="F1523">
        <v>5.2854696036424301E-2</v>
      </c>
    </row>
    <row r="1524" spans="1:6" hidden="1" x14ac:dyDescent="0.2">
      <c r="A1524" t="s">
        <v>404</v>
      </c>
      <c r="B1524" s="2">
        <v>1.6688239155056999E-6</v>
      </c>
      <c r="C1524">
        <v>0.25601132284433997</v>
      </c>
      <c r="D1524">
        <v>0.71299999999999997</v>
      </c>
      <c r="E1524">
        <v>0.51200000000000001</v>
      </c>
      <c r="F1524">
        <v>5.3877980112101702E-2</v>
      </c>
    </row>
    <row r="1525" spans="1:6" hidden="1" x14ac:dyDescent="0.2">
      <c r="A1525" t="s">
        <v>2915</v>
      </c>
      <c r="B1525" s="2">
        <v>1.68252394624963E-6</v>
      </c>
      <c r="C1525">
        <v>0.257692593610995</v>
      </c>
      <c r="D1525">
        <v>0.54700000000000004</v>
      </c>
      <c r="E1525">
        <v>0.33300000000000002</v>
      </c>
      <c r="F1525">
        <v>5.4320285604669498E-2</v>
      </c>
    </row>
    <row r="1526" spans="1:6" hidden="1" x14ac:dyDescent="0.2">
      <c r="A1526" t="s">
        <v>1958</v>
      </c>
      <c r="B1526" s="2">
        <v>1.70010724110551E-6</v>
      </c>
      <c r="C1526">
        <v>-0.281259017606169</v>
      </c>
      <c r="D1526">
        <v>0.90600000000000003</v>
      </c>
      <c r="E1526">
        <v>0.94</v>
      </c>
      <c r="F1526">
        <v>5.4887962279091401E-2</v>
      </c>
    </row>
    <row r="1527" spans="1:6" hidden="1" x14ac:dyDescent="0.2">
      <c r="A1527" t="s">
        <v>2525</v>
      </c>
      <c r="B1527" s="2">
        <v>1.70418879045513E-6</v>
      </c>
      <c r="C1527">
        <v>0.25483490231342398</v>
      </c>
      <c r="D1527">
        <v>0.57999999999999996</v>
      </c>
      <c r="E1527">
        <v>0.377</v>
      </c>
      <c r="F1527">
        <v>5.5019735099844001E-2</v>
      </c>
    </row>
    <row r="1528" spans="1:6" hidden="1" x14ac:dyDescent="0.2">
      <c r="A1528" t="s">
        <v>2768</v>
      </c>
      <c r="B1528" s="2">
        <v>1.72043861625354E-6</v>
      </c>
      <c r="C1528">
        <v>0.30127510812653802</v>
      </c>
      <c r="D1528">
        <v>0.878</v>
      </c>
      <c r="E1528">
        <v>0.75800000000000001</v>
      </c>
      <c r="F1528">
        <v>5.5544360725745499E-2</v>
      </c>
    </row>
    <row r="1529" spans="1:6" hidden="1" x14ac:dyDescent="0.2">
      <c r="A1529" t="s">
        <v>491</v>
      </c>
      <c r="B1529" s="2">
        <v>1.7345653851024101E-6</v>
      </c>
      <c r="C1529">
        <v>0.27783819997606601</v>
      </c>
      <c r="D1529">
        <v>0.751</v>
      </c>
      <c r="E1529">
        <v>0.51200000000000001</v>
      </c>
      <c r="F1529">
        <v>5.6000443458031297E-2</v>
      </c>
    </row>
    <row r="1530" spans="1:6" hidden="1" x14ac:dyDescent="0.2">
      <c r="A1530" t="s">
        <v>1474</v>
      </c>
      <c r="B1530" s="2">
        <v>1.75270086527623E-6</v>
      </c>
      <c r="C1530">
        <v>0.289887354132006</v>
      </c>
      <c r="D1530">
        <v>0.746</v>
      </c>
      <c r="E1530">
        <v>0.54400000000000004</v>
      </c>
      <c r="F1530">
        <v>5.6585947435443297E-2</v>
      </c>
    </row>
    <row r="1531" spans="1:6" hidden="1" x14ac:dyDescent="0.2">
      <c r="A1531" t="s">
        <v>1659</v>
      </c>
      <c r="B1531" s="2">
        <v>1.7878837810284099E-6</v>
      </c>
      <c r="C1531">
        <v>0.29981124943585602</v>
      </c>
      <c r="D1531">
        <v>0.96099999999999997</v>
      </c>
      <c r="E1531">
        <v>0.92100000000000004</v>
      </c>
      <c r="F1531">
        <v>5.7721827870502299E-2</v>
      </c>
    </row>
    <row r="1532" spans="1:6" hidden="1" x14ac:dyDescent="0.2">
      <c r="A1532" t="s">
        <v>1129</v>
      </c>
      <c r="B1532" s="2">
        <v>1.8101050253708699E-6</v>
      </c>
      <c r="C1532">
        <v>-0.26802610874828497</v>
      </c>
      <c r="D1532">
        <v>0.96699999999999997</v>
      </c>
      <c r="E1532">
        <v>0.98</v>
      </c>
      <c r="F1532">
        <v>5.8439240744098599E-2</v>
      </c>
    </row>
    <row r="1533" spans="1:6" hidden="1" x14ac:dyDescent="0.2">
      <c r="A1533" t="s">
        <v>2081</v>
      </c>
      <c r="B1533" s="2">
        <v>1.8813941106161601E-6</v>
      </c>
      <c r="C1533">
        <v>0.30533123481073299</v>
      </c>
      <c r="D1533">
        <v>0.80700000000000005</v>
      </c>
      <c r="E1533">
        <v>0.65100000000000002</v>
      </c>
      <c r="F1533">
        <v>6.0740808861243001E-2</v>
      </c>
    </row>
    <row r="1534" spans="1:6" hidden="1" x14ac:dyDescent="0.2">
      <c r="A1534" t="s">
        <v>771</v>
      </c>
      <c r="B1534" s="2">
        <v>1.88959703171012E-6</v>
      </c>
      <c r="C1534">
        <v>0.27547416936813901</v>
      </c>
      <c r="D1534">
        <v>0.751</v>
      </c>
      <c r="E1534">
        <v>0.54800000000000004</v>
      </c>
      <c r="F1534">
        <v>6.1005640168761401E-2</v>
      </c>
    </row>
    <row r="1535" spans="1:6" hidden="1" x14ac:dyDescent="0.2">
      <c r="A1535" t="s">
        <v>2709</v>
      </c>
      <c r="B1535" s="2">
        <v>1.90126376006446E-6</v>
      </c>
      <c r="C1535">
        <v>0.35100792892909299</v>
      </c>
      <c r="D1535">
        <v>0.80100000000000005</v>
      </c>
      <c r="E1535">
        <v>0.71799999999999997</v>
      </c>
      <c r="F1535">
        <v>6.1382300493681298E-2</v>
      </c>
    </row>
    <row r="1536" spans="1:6" hidden="1" x14ac:dyDescent="0.2">
      <c r="A1536" t="s">
        <v>1164</v>
      </c>
      <c r="B1536" s="2">
        <v>1.91736973233437E-6</v>
      </c>
      <c r="C1536">
        <v>-0.29875479705550301</v>
      </c>
      <c r="D1536">
        <v>0.66300000000000003</v>
      </c>
      <c r="E1536">
        <v>0.79800000000000004</v>
      </c>
      <c r="F1536">
        <v>6.1902281808415199E-2</v>
      </c>
    </row>
    <row r="1537" spans="1:6" hidden="1" x14ac:dyDescent="0.2">
      <c r="A1537" t="s">
        <v>870</v>
      </c>
      <c r="B1537" s="2">
        <v>1.9186787331138901E-6</v>
      </c>
      <c r="C1537">
        <v>0.30067758493106</v>
      </c>
      <c r="D1537">
        <v>0.86199999999999999</v>
      </c>
      <c r="E1537">
        <v>0.71399999999999997</v>
      </c>
      <c r="F1537">
        <v>6.1944542898581999E-2</v>
      </c>
    </row>
    <row r="1538" spans="1:6" hidden="1" x14ac:dyDescent="0.2">
      <c r="A1538" t="s">
        <v>523</v>
      </c>
      <c r="B1538" s="2">
        <v>1.9436067468584298E-6</v>
      </c>
      <c r="C1538">
        <v>0.28146036373736499</v>
      </c>
      <c r="D1538">
        <v>0.96699999999999997</v>
      </c>
      <c r="E1538">
        <v>0.96399999999999997</v>
      </c>
      <c r="F1538">
        <v>6.2749343822324499E-2</v>
      </c>
    </row>
    <row r="1539" spans="1:6" hidden="1" x14ac:dyDescent="0.2">
      <c r="A1539" t="s">
        <v>1790</v>
      </c>
      <c r="B1539" s="2">
        <v>1.9731775628236698E-6</v>
      </c>
      <c r="C1539">
        <v>0.26931220499164199</v>
      </c>
      <c r="D1539">
        <v>0.64100000000000001</v>
      </c>
      <c r="E1539">
        <v>0.44400000000000001</v>
      </c>
      <c r="F1539">
        <v>6.3704037615762293E-2</v>
      </c>
    </row>
    <row r="1540" spans="1:6" hidden="1" x14ac:dyDescent="0.2">
      <c r="A1540" t="s">
        <v>808</v>
      </c>
      <c r="B1540" s="2">
        <v>2.0359989087182199E-6</v>
      </c>
      <c r="C1540">
        <v>0.27001626678548202</v>
      </c>
      <c r="D1540">
        <v>0.59099999999999997</v>
      </c>
      <c r="E1540">
        <v>0.36499999999999999</v>
      </c>
      <c r="F1540">
        <v>6.5732224767967695E-2</v>
      </c>
    </row>
    <row r="1541" spans="1:6" hidden="1" x14ac:dyDescent="0.2">
      <c r="A1541" t="s">
        <v>2390</v>
      </c>
      <c r="B1541" s="2">
        <v>2.0529644123839898E-6</v>
      </c>
      <c r="C1541">
        <v>-0.30807939145204899</v>
      </c>
      <c r="D1541">
        <v>0.88400000000000001</v>
      </c>
      <c r="E1541">
        <v>0.88900000000000001</v>
      </c>
      <c r="F1541">
        <v>6.6279956053817105E-2</v>
      </c>
    </row>
    <row r="1542" spans="1:6" hidden="1" x14ac:dyDescent="0.2">
      <c r="A1542" t="s">
        <v>42</v>
      </c>
      <c r="B1542" s="2">
        <v>2.0658591016569301E-6</v>
      </c>
      <c r="C1542">
        <v>0.26927552256158699</v>
      </c>
      <c r="D1542">
        <v>0.66300000000000003</v>
      </c>
      <c r="E1542">
        <v>0.45600000000000002</v>
      </c>
      <c r="F1542">
        <v>6.6696261096994003E-2</v>
      </c>
    </row>
    <row r="1543" spans="1:6" hidden="1" x14ac:dyDescent="0.2">
      <c r="A1543" t="s">
        <v>926</v>
      </c>
      <c r="B1543" s="2">
        <v>2.1649378133742002E-6</v>
      </c>
      <c r="C1543">
        <v>-0.29273038199546902</v>
      </c>
      <c r="D1543">
        <v>0.89500000000000002</v>
      </c>
      <c r="E1543">
        <v>0.93700000000000006</v>
      </c>
      <c r="F1543">
        <v>6.9895017304786103E-2</v>
      </c>
    </row>
    <row r="1544" spans="1:6" hidden="1" x14ac:dyDescent="0.2">
      <c r="A1544" t="s">
        <v>694</v>
      </c>
      <c r="B1544" s="2">
        <v>2.18472271517967E-6</v>
      </c>
      <c r="C1544">
        <v>0.29418869099564499</v>
      </c>
      <c r="D1544">
        <v>0.85099999999999998</v>
      </c>
      <c r="E1544">
        <v>0.74199999999999999</v>
      </c>
      <c r="F1544">
        <v>7.0533772859575794E-2</v>
      </c>
    </row>
    <row r="1545" spans="1:6" hidden="1" x14ac:dyDescent="0.2">
      <c r="A1545" t="s">
        <v>670</v>
      </c>
      <c r="B1545" s="2">
        <v>2.20517944839341E-6</v>
      </c>
      <c r="C1545">
        <v>0.25083043561559998</v>
      </c>
      <c r="D1545">
        <v>0.71799999999999997</v>
      </c>
      <c r="E1545">
        <v>0.5</v>
      </c>
      <c r="F1545">
        <v>7.1194218491381495E-2</v>
      </c>
    </row>
    <row r="1546" spans="1:6" hidden="1" x14ac:dyDescent="0.2">
      <c r="A1546" t="s">
        <v>1630</v>
      </c>
      <c r="B1546" s="2">
        <v>2.21827166169823E-6</v>
      </c>
      <c r="C1546">
        <v>0.26144659180651297</v>
      </c>
      <c r="D1546">
        <v>0.63500000000000001</v>
      </c>
      <c r="E1546">
        <v>0.437</v>
      </c>
      <c r="F1546">
        <v>7.1616900597927496E-2</v>
      </c>
    </row>
    <row r="1547" spans="1:6" hidden="1" x14ac:dyDescent="0.2">
      <c r="A1547" t="s">
        <v>507</v>
      </c>
      <c r="B1547" s="2">
        <v>2.41213203045606E-6</v>
      </c>
      <c r="C1547">
        <v>0.28450065656595702</v>
      </c>
      <c r="D1547">
        <v>0.85099999999999998</v>
      </c>
      <c r="E1547">
        <v>0.69799999999999995</v>
      </c>
      <c r="F1547">
        <v>7.7875682603274099E-2</v>
      </c>
    </row>
    <row r="1548" spans="1:6" hidden="1" x14ac:dyDescent="0.2">
      <c r="A1548" t="s">
        <v>1959</v>
      </c>
      <c r="B1548" s="2">
        <v>2.4565519565855599E-6</v>
      </c>
      <c r="C1548">
        <v>0.279989385487807</v>
      </c>
      <c r="D1548">
        <v>0.74</v>
      </c>
      <c r="E1548">
        <v>0.54</v>
      </c>
      <c r="F1548">
        <v>7.9309779918364895E-2</v>
      </c>
    </row>
    <row r="1549" spans="1:6" hidden="1" x14ac:dyDescent="0.2">
      <c r="A1549" t="s">
        <v>1035</v>
      </c>
      <c r="B1549" s="2">
        <v>2.4659303187728202E-6</v>
      </c>
      <c r="C1549">
        <v>-0.278957676775964</v>
      </c>
      <c r="D1549">
        <v>0.66900000000000004</v>
      </c>
      <c r="E1549">
        <v>0.76600000000000001</v>
      </c>
      <c r="F1549">
        <v>7.9612560341580499E-2</v>
      </c>
    </row>
    <row r="1550" spans="1:6" hidden="1" x14ac:dyDescent="0.2">
      <c r="A1550" t="s">
        <v>1031</v>
      </c>
      <c r="B1550" s="2">
        <v>2.4715167584378999E-6</v>
      </c>
      <c r="C1550">
        <v>-0.29109564258477899</v>
      </c>
      <c r="D1550">
        <v>0.38700000000000001</v>
      </c>
      <c r="E1550">
        <v>0.56299999999999994</v>
      </c>
      <c r="F1550">
        <v>7.9792918546167602E-2</v>
      </c>
    </row>
    <row r="1551" spans="1:6" hidden="1" x14ac:dyDescent="0.2">
      <c r="A1551" t="s">
        <v>52</v>
      </c>
      <c r="B1551" s="2">
        <v>2.5435177516918298E-6</v>
      </c>
      <c r="C1551">
        <v>0.27395232056699398</v>
      </c>
      <c r="D1551">
        <v>0.77300000000000002</v>
      </c>
      <c r="E1551">
        <v>0.59899999999999998</v>
      </c>
      <c r="F1551">
        <v>8.2117470613370894E-2</v>
      </c>
    </row>
    <row r="1552" spans="1:6" hidden="1" x14ac:dyDescent="0.2">
      <c r="A1552" t="s">
        <v>2686</v>
      </c>
      <c r="B1552" s="2">
        <v>2.55520555787749E-6</v>
      </c>
      <c r="C1552">
        <v>0.268996744845445</v>
      </c>
      <c r="D1552">
        <v>0.90600000000000003</v>
      </c>
      <c r="E1552">
        <v>0.81699999999999995</v>
      </c>
      <c r="F1552">
        <v>8.2494811436074997E-2</v>
      </c>
    </row>
    <row r="1553" spans="1:6" hidden="1" x14ac:dyDescent="0.2">
      <c r="A1553" t="s">
        <v>1011</v>
      </c>
      <c r="B1553" s="2">
        <v>2.5584823591699798E-6</v>
      </c>
      <c r="C1553">
        <v>-0.29745115511714398</v>
      </c>
      <c r="D1553">
        <v>0.69099999999999995</v>
      </c>
      <c r="E1553">
        <v>0.80200000000000005</v>
      </c>
      <c r="F1553">
        <v>8.2600602965803002E-2</v>
      </c>
    </row>
    <row r="1554" spans="1:6" hidden="1" x14ac:dyDescent="0.2">
      <c r="A1554" t="s">
        <v>1191</v>
      </c>
      <c r="B1554" s="2">
        <v>2.6152720468395801E-6</v>
      </c>
      <c r="C1554">
        <v>-0.33137168853319399</v>
      </c>
      <c r="D1554">
        <v>0.57499999999999996</v>
      </c>
      <c r="E1554">
        <v>0.67100000000000004</v>
      </c>
      <c r="F1554">
        <v>8.4434058032216097E-2</v>
      </c>
    </row>
    <row r="1555" spans="1:6" hidden="1" x14ac:dyDescent="0.2">
      <c r="A1555" t="s">
        <v>2878</v>
      </c>
      <c r="B1555" s="2">
        <v>2.6162856774142799E-6</v>
      </c>
      <c r="C1555">
        <v>0.27708394288723798</v>
      </c>
      <c r="D1555">
        <v>0.53</v>
      </c>
      <c r="E1555">
        <v>0.31</v>
      </c>
      <c r="F1555">
        <v>8.4466783095320006E-2</v>
      </c>
    </row>
    <row r="1556" spans="1:6" hidden="1" x14ac:dyDescent="0.2">
      <c r="A1556" t="s">
        <v>1595</v>
      </c>
      <c r="B1556" s="2">
        <v>2.6195576562457501E-6</v>
      </c>
      <c r="C1556">
        <v>0.30564813546647202</v>
      </c>
      <c r="D1556">
        <v>0.89</v>
      </c>
      <c r="E1556">
        <v>0.75</v>
      </c>
      <c r="F1556">
        <v>8.4572418931894003E-2</v>
      </c>
    </row>
    <row r="1557" spans="1:6" hidden="1" x14ac:dyDescent="0.2">
      <c r="A1557" t="s">
        <v>501</v>
      </c>
      <c r="B1557" s="2">
        <v>2.6310956323731899E-6</v>
      </c>
      <c r="C1557">
        <v>0.27024258045706501</v>
      </c>
      <c r="D1557">
        <v>0.68500000000000005</v>
      </c>
      <c r="E1557">
        <v>0.45200000000000001</v>
      </c>
      <c r="F1557">
        <v>8.4944922491168598E-2</v>
      </c>
    </row>
    <row r="1558" spans="1:6" hidden="1" x14ac:dyDescent="0.2">
      <c r="A1558" t="s">
        <v>500</v>
      </c>
      <c r="B1558" s="2">
        <v>2.6883434742055699E-6</v>
      </c>
      <c r="C1558">
        <v>0.25827729680186101</v>
      </c>
      <c r="D1558">
        <v>0.84</v>
      </c>
      <c r="E1558">
        <v>0.627</v>
      </c>
      <c r="F1558">
        <v>8.6793169064727005E-2</v>
      </c>
    </row>
    <row r="1559" spans="1:6" hidden="1" x14ac:dyDescent="0.2">
      <c r="A1559" t="s">
        <v>2872</v>
      </c>
      <c r="B1559" s="2">
        <v>2.8110021346227299E-6</v>
      </c>
      <c r="C1559">
        <v>0.26558984133274099</v>
      </c>
      <c r="D1559">
        <v>0.69099999999999995</v>
      </c>
      <c r="E1559">
        <v>0.46800000000000003</v>
      </c>
      <c r="F1559">
        <v>9.07532039162951E-2</v>
      </c>
    </row>
    <row r="1560" spans="1:6" hidden="1" x14ac:dyDescent="0.2">
      <c r="A1560" t="s">
        <v>285</v>
      </c>
      <c r="B1560" s="2">
        <v>2.8129829804589801E-6</v>
      </c>
      <c r="C1560">
        <v>0.27897281048036598</v>
      </c>
      <c r="D1560">
        <v>0.64600000000000002</v>
      </c>
      <c r="E1560">
        <v>0.45200000000000001</v>
      </c>
      <c r="F1560">
        <v>9.0817155524118398E-2</v>
      </c>
    </row>
    <row r="1561" spans="1:6" hidden="1" x14ac:dyDescent="0.2">
      <c r="A1561" t="s">
        <v>1150</v>
      </c>
      <c r="B1561" s="2">
        <v>2.8536137497212298E-6</v>
      </c>
      <c r="C1561">
        <v>-0.313092603808585</v>
      </c>
      <c r="D1561">
        <v>0.70199999999999996</v>
      </c>
      <c r="E1561">
        <v>0.80200000000000005</v>
      </c>
      <c r="F1561">
        <v>9.2128919909750098E-2</v>
      </c>
    </row>
    <row r="1562" spans="1:6" hidden="1" x14ac:dyDescent="0.2">
      <c r="A1562" t="s">
        <v>411</v>
      </c>
      <c r="B1562" s="2">
        <v>2.9418647435852399E-6</v>
      </c>
      <c r="C1562">
        <v>0.29968202104686198</v>
      </c>
      <c r="D1562">
        <v>0.74</v>
      </c>
      <c r="E1562">
        <v>0.52400000000000002</v>
      </c>
      <c r="F1562">
        <v>9.4978103246649695E-2</v>
      </c>
    </row>
    <row r="1563" spans="1:6" hidden="1" x14ac:dyDescent="0.2">
      <c r="A1563" t="s">
        <v>2369</v>
      </c>
      <c r="B1563" s="2">
        <v>2.9597804195152398E-6</v>
      </c>
      <c r="C1563">
        <v>-0.28745660205027801</v>
      </c>
      <c r="D1563">
        <v>0.51400000000000001</v>
      </c>
      <c r="E1563">
        <v>0.627</v>
      </c>
      <c r="F1563">
        <v>9.5556510844049605E-2</v>
      </c>
    </row>
    <row r="1564" spans="1:6" hidden="1" x14ac:dyDescent="0.2">
      <c r="A1564" t="s">
        <v>2484</v>
      </c>
      <c r="B1564" s="2">
        <v>3.04200880253563E-6</v>
      </c>
      <c r="C1564">
        <v>0.33038558786680799</v>
      </c>
      <c r="D1564">
        <v>0.746</v>
      </c>
      <c r="E1564">
        <v>0.58699999999999997</v>
      </c>
      <c r="F1564">
        <v>9.8211254189862901E-2</v>
      </c>
    </row>
    <row r="1565" spans="1:6" hidden="1" x14ac:dyDescent="0.2">
      <c r="A1565" t="s">
        <v>1700</v>
      </c>
      <c r="B1565" s="2">
        <v>3.0499719974972401E-6</v>
      </c>
      <c r="C1565">
        <v>-0.40484580685688998</v>
      </c>
      <c r="D1565">
        <v>0.436</v>
      </c>
      <c r="E1565">
        <v>0.59899999999999998</v>
      </c>
      <c r="F1565">
        <v>9.8468345939198607E-2</v>
      </c>
    </row>
    <row r="1566" spans="1:6" hidden="1" x14ac:dyDescent="0.2">
      <c r="A1566" t="s">
        <v>1748</v>
      </c>
      <c r="B1566" s="2">
        <v>3.08229069865701E-6</v>
      </c>
      <c r="C1566">
        <v>0.26041397691058799</v>
      </c>
      <c r="D1566">
        <v>0.77300000000000002</v>
      </c>
      <c r="E1566">
        <v>0.58299999999999996</v>
      </c>
      <c r="F1566">
        <v>9.9511755206141694E-2</v>
      </c>
    </row>
    <row r="1567" spans="1:6" hidden="1" x14ac:dyDescent="0.2">
      <c r="A1567" t="s">
        <v>2952</v>
      </c>
      <c r="B1567" s="2">
        <v>3.1078041294393998E-6</v>
      </c>
      <c r="C1567">
        <v>0.25062056590161003</v>
      </c>
      <c r="D1567">
        <v>0.57999999999999996</v>
      </c>
      <c r="E1567">
        <v>0.33300000000000002</v>
      </c>
      <c r="F1567">
        <v>0.10033545631895099</v>
      </c>
    </row>
    <row r="1568" spans="1:6" hidden="1" x14ac:dyDescent="0.2">
      <c r="A1568" t="s">
        <v>1490</v>
      </c>
      <c r="B1568" s="2">
        <v>3.1229953588773901E-6</v>
      </c>
      <c r="C1568">
        <v>0.30067970855265402</v>
      </c>
      <c r="D1568">
        <v>0.873</v>
      </c>
      <c r="E1568">
        <v>0.75</v>
      </c>
      <c r="F1568">
        <v>0.10082590516135601</v>
      </c>
    </row>
    <row r="1569" spans="1:6" hidden="1" x14ac:dyDescent="0.2">
      <c r="A1569" t="s">
        <v>1704</v>
      </c>
      <c r="B1569" s="2">
        <v>3.1506737845893498E-6</v>
      </c>
      <c r="C1569">
        <v>0.28357163255433898</v>
      </c>
      <c r="D1569">
        <v>0.82899999999999996</v>
      </c>
      <c r="E1569">
        <v>0.64300000000000002</v>
      </c>
      <c r="F1569">
        <v>0.101719503135467</v>
      </c>
    </row>
    <row r="1570" spans="1:6" hidden="1" x14ac:dyDescent="0.2">
      <c r="A1570" t="s">
        <v>561</v>
      </c>
      <c r="B1570" s="2">
        <v>3.1914253998008298E-6</v>
      </c>
      <c r="C1570">
        <v>0.27150667140056001</v>
      </c>
      <c r="D1570">
        <v>0.64100000000000001</v>
      </c>
      <c r="E1570">
        <v>0.437</v>
      </c>
      <c r="F1570">
        <v>0.10303516903257</v>
      </c>
    </row>
    <row r="1571" spans="1:6" hidden="1" x14ac:dyDescent="0.2">
      <c r="A1571" t="s">
        <v>1549</v>
      </c>
      <c r="B1571" s="2">
        <v>3.26599983480732E-6</v>
      </c>
      <c r="C1571">
        <v>0.291189031262375</v>
      </c>
      <c r="D1571">
        <v>0.71299999999999997</v>
      </c>
      <c r="E1571">
        <v>0.50800000000000001</v>
      </c>
      <c r="F1571">
        <v>0.105442804666754</v>
      </c>
    </row>
    <row r="1572" spans="1:6" hidden="1" x14ac:dyDescent="0.2">
      <c r="A1572" t="s">
        <v>630</v>
      </c>
      <c r="B1572" s="2">
        <v>3.4160495833328898E-6</v>
      </c>
      <c r="C1572">
        <v>0.27839860581075299</v>
      </c>
      <c r="D1572">
        <v>0.81200000000000006</v>
      </c>
      <c r="E1572">
        <v>0.61899999999999999</v>
      </c>
      <c r="F1572">
        <v>0.110287160797902</v>
      </c>
    </row>
    <row r="1573" spans="1:6" hidden="1" x14ac:dyDescent="0.2">
      <c r="A1573" t="s">
        <v>605</v>
      </c>
      <c r="B1573" s="2">
        <v>3.4296494351637899E-6</v>
      </c>
      <c r="C1573">
        <v>0.26116987807396502</v>
      </c>
      <c r="D1573">
        <v>0.71799999999999997</v>
      </c>
      <c r="E1573">
        <v>0.50800000000000001</v>
      </c>
      <c r="F1573">
        <v>0.110726232014263</v>
      </c>
    </row>
    <row r="1574" spans="1:6" hidden="1" x14ac:dyDescent="0.2">
      <c r="A1574" t="s">
        <v>1682</v>
      </c>
      <c r="B1574" s="2">
        <v>3.4966540052761601E-6</v>
      </c>
      <c r="C1574">
        <v>0.31487989680543499</v>
      </c>
      <c r="D1574">
        <v>0.96099999999999997</v>
      </c>
      <c r="E1574">
        <v>0.84499999999999997</v>
      </c>
      <c r="F1574">
        <v>0.112889474560341</v>
      </c>
    </row>
    <row r="1575" spans="1:6" hidden="1" x14ac:dyDescent="0.2">
      <c r="A1575" t="s">
        <v>2759</v>
      </c>
      <c r="B1575" s="2">
        <v>3.5600096514909299E-6</v>
      </c>
      <c r="C1575">
        <v>0.28918800681256401</v>
      </c>
      <c r="D1575">
        <v>0.82299999999999995</v>
      </c>
      <c r="E1575">
        <v>0.57499999999999996</v>
      </c>
      <c r="F1575">
        <v>0.114934911598384</v>
      </c>
    </row>
    <row r="1576" spans="1:6" hidden="1" x14ac:dyDescent="0.2">
      <c r="A1576" t="s">
        <v>2645</v>
      </c>
      <c r="B1576" s="2">
        <v>3.5891605524119099E-6</v>
      </c>
      <c r="C1576">
        <v>0.286407785059139</v>
      </c>
      <c r="D1576">
        <v>0.68</v>
      </c>
      <c r="E1576">
        <v>0.47199999999999998</v>
      </c>
      <c r="F1576">
        <v>0.115876048434618</v>
      </c>
    </row>
    <row r="1577" spans="1:6" hidden="1" x14ac:dyDescent="0.2">
      <c r="A1577" t="s">
        <v>2598</v>
      </c>
      <c r="B1577" s="2">
        <v>3.5935755053985402E-6</v>
      </c>
      <c r="C1577">
        <v>0.254881387989771</v>
      </c>
      <c r="D1577">
        <v>0.58599999999999997</v>
      </c>
      <c r="E1577">
        <v>0.40100000000000002</v>
      </c>
      <c r="F1577">
        <v>0.11601858519179099</v>
      </c>
    </row>
    <row r="1578" spans="1:6" hidden="1" x14ac:dyDescent="0.2">
      <c r="A1578" t="s">
        <v>389</v>
      </c>
      <c r="B1578" s="2">
        <v>3.6446595285506499E-6</v>
      </c>
      <c r="C1578">
        <v>0.28644883227669798</v>
      </c>
      <c r="D1578">
        <v>0.75700000000000001</v>
      </c>
      <c r="E1578">
        <v>0.57099999999999995</v>
      </c>
      <c r="F1578">
        <v>0.117667832879257</v>
      </c>
    </row>
    <row r="1579" spans="1:6" hidden="1" x14ac:dyDescent="0.2">
      <c r="A1579" t="s">
        <v>2951</v>
      </c>
      <c r="B1579" s="2">
        <v>3.7290408294949298E-6</v>
      </c>
      <c r="C1579">
        <v>0.25456685257425199</v>
      </c>
      <c r="D1579">
        <v>0.503</v>
      </c>
      <c r="E1579">
        <v>0.29799999999999999</v>
      </c>
      <c r="F1579">
        <v>0.120392083180243</v>
      </c>
    </row>
    <row r="1580" spans="1:6" hidden="1" x14ac:dyDescent="0.2">
      <c r="A1580" t="s">
        <v>1534</v>
      </c>
      <c r="B1580" s="2">
        <v>3.7436537392917599E-6</v>
      </c>
      <c r="C1580">
        <v>0.29093113383720498</v>
      </c>
      <c r="D1580">
        <v>0.65200000000000002</v>
      </c>
      <c r="E1580">
        <v>0.45200000000000001</v>
      </c>
      <c r="F1580">
        <v>0.120863860973034</v>
      </c>
    </row>
    <row r="1581" spans="1:6" hidden="1" x14ac:dyDescent="0.2">
      <c r="A1581" t="s">
        <v>2058</v>
      </c>
      <c r="B1581" s="2">
        <v>3.8042252441691102E-6</v>
      </c>
      <c r="C1581">
        <v>0.310894422071609</v>
      </c>
      <c r="D1581">
        <v>0.64100000000000001</v>
      </c>
      <c r="E1581">
        <v>0.437</v>
      </c>
      <c r="F1581">
        <v>0.12281941200799899</v>
      </c>
    </row>
    <row r="1582" spans="1:6" hidden="1" x14ac:dyDescent="0.2">
      <c r="A1582" t="s">
        <v>258</v>
      </c>
      <c r="B1582" s="2">
        <v>3.8348551217385903E-6</v>
      </c>
      <c r="C1582">
        <v>0.29853986312187097</v>
      </c>
      <c r="D1582">
        <v>0.91200000000000003</v>
      </c>
      <c r="E1582">
        <v>0.79</v>
      </c>
      <c r="F1582">
        <v>0.12380829760533001</v>
      </c>
    </row>
    <row r="1583" spans="1:6" hidden="1" x14ac:dyDescent="0.2">
      <c r="A1583" t="s">
        <v>1135</v>
      </c>
      <c r="B1583" s="2">
        <v>3.92605436698291E-6</v>
      </c>
      <c r="C1583">
        <v>-0.26665055255195302</v>
      </c>
      <c r="D1583">
        <v>0.93400000000000005</v>
      </c>
      <c r="E1583">
        <v>0.97199999999999998</v>
      </c>
      <c r="F1583">
        <v>0.12675266523804299</v>
      </c>
    </row>
    <row r="1584" spans="1:6" hidden="1" x14ac:dyDescent="0.2">
      <c r="A1584" t="s">
        <v>1709</v>
      </c>
      <c r="B1584" s="2">
        <v>3.9848340516851602E-6</v>
      </c>
      <c r="C1584">
        <v>-0.29399312604953098</v>
      </c>
      <c r="D1584">
        <v>0.85099999999999998</v>
      </c>
      <c r="E1584">
        <v>0.86499999999999999</v>
      </c>
      <c r="F1584">
        <v>0.12865036735865501</v>
      </c>
    </row>
    <row r="1585" spans="1:6" hidden="1" x14ac:dyDescent="0.2">
      <c r="A1585" t="s">
        <v>2950</v>
      </c>
      <c r="B1585" s="2">
        <v>4.0190341477561898E-6</v>
      </c>
      <c r="C1585">
        <v>0.41846317134834199</v>
      </c>
      <c r="D1585">
        <v>0.96099999999999997</v>
      </c>
      <c r="E1585">
        <v>0.93300000000000005</v>
      </c>
      <c r="F1585">
        <v>0.129754517460308</v>
      </c>
    </row>
    <row r="1586" spans="1:6" hidden="1" x14ac:dyDescent="0.2">
      <c r="A1586" t="s">
        <v>292</v>
      </c>
      <c r="B1586" s="2">
        <v>4.0371939383437597E-6</v>
      </c>
      <c r="C1586">
        <v>0.26920033078080802</v>
      </c>
      <c r="D1586">
        <v>0.64600000000000002</v>
      </c>
      <c r="E1586">
        <v>0.42499999999999999</v>
      </c>
      <c r="F1586">
        <v>0.13034080629942801</v>
      </c>
    </row>
    <row r="1587" spans="1:6" hidden="1" x14ac:dyDescent="0.2">
      <c r="A1587" t="s">
        <v>810</v>
      </c>
      <c r="B1587" s="2">
        <v>4.1449383872625204E-6</v>
      </c>
      <c r="C1587">
        <v>0.27773935792344001</v>
      </c>
      <c r="D1587">
        <v>0.77300000000000002</v>
      </c>
      <c r="E1587">
        <v>0.57499999999999996</v>
      </c>
      <c r="F1587">
        <v>0.13381933583277</v>
      </c>
    </row>
    <row r="1588" spans="1:6" hidden="1" x14ac:dyDescent="0.2">
      <c r="A1588" t="s">
        <v>68</v>
      </c>
      <c r="B1588" s="2">
        <v>4.32152407510164E-6</v>
      </c>
      <c r="C1588">
        <v>0.29555981893337102</v>
      </c>
      <c r="D1588">
        <v>0.80100000000000005</v>
      </c>
      <c r="E1588">
        <v>0.58699999999999997</v>
      </c>
      <c r="F1588">
        <v>0.13952040476465599</v>
      </c>
    </row>
    <row r="1589" spans="1:6" hidden="1" x14ac:dyDescent="0.2">
      <c r="A1589" t="s">
        <v>1074</v>
      </c>
      <c r="B1589" s="2">
        <v>4.3652852174707602E-6</v>
      </c>
      <c r="C1589">
        <v>-0.29099230664187398</v>
      </c>
      <c r="D1589">
        <v>0.55800000000000005</v>
      </c>
      <c r="E1589">
        <v>0.68700000000000006</v>
      </c>
      <c r="F1589">
        <v>0.14093323324604301</v>
      </c>
    </row>
    <row r="1590" spans="1:6" hidden="1" x14ac:dyDescent="0.2">
      <c r="A1590" t="s">
        <v>104</v>
      </c>
      <c r="B1590" s="2">
        <v>4.5191566352353797E-6</v>
      </c>
      <c r="C1590">
        <v>0.27205281030379502</v>
      </c>
      <c r="D1590">
        <v>0.68</v>
      </c>
      <c r="E1590">
        <v>0.46800000000000003</v>
      </c>
      <c r="F1590">
        <v>0.14590097196857399</v>
      </c>
    </row>
    <row r="1591" spans="1:6" hidden="1" x14ac:dyDescent="0.2">
      <c r="A1591" t="s">
        <v>1504</v>
      </c>
      <c r="B1591" s="2">
        <v>4.5226882848172498E-6</v>
      </c>
      <c r="C1591">
        <v>0.266724794570042</v>
      </c>
      <c r="D1591">
        <v>0.84</v>
      </c>
      <c r="E1591">
        <v>0.64700000000000002</v>
      </c>
      <c r="F1591">
        <v>0.146014991275324</v>
      </c>
    </row>
    <row r="1592" spans="1:6" hidden="1" x14ac:dyDescent="0.2">
      <c r="A1592" t="s">
        <v>302</v>
      </c>
      <c r="B1592" s="2">
        <v>4.5997676157265302E-6</v>
      </c>
      <c r="C1592">
        <v>0.280306829407174</v>
      </c>
      <c r="D1592">
        <v>0.93899999999999995</v>
      </c>
      <c r="E1592">
        <v>0.82099999999999995</v>
      </c>
      <c r="F1592">
        <v>0.14850349747373101</v>
      </c>
    </row>
    <row r="1593" spans="1:6" hidden="1" x14ac:dyDescent="0.2">
      <c r="A1593" t="s">
        <v>861</v>
      </c>
      <c r="B1593" s="2">
        <v>4.6727833597603601E-6</v>
      </c>
      <c r="C1593">
        <v>0.27652292268345302</v>
      </c>
      <c r="D1593">
        <v>0.91200000000000003</v>
      </c>
      <c r="E1593">
        <v>0.81699999999999995</v>
      </c>
      <c r="F1593">
        <v>0.15086081076986299</v>
      </c>
    </row>
    <row r="1594" spans="1:6" hidden="1" x14ac:dyDescent="0.2">
      <c r="A1594" t="s">
        <v>1819</v>
      </c>
      <c r="B1594" s="2">
        <v>4.6756033989074904E-6</v>
      </c>
      <c r="C1594">
        <v>0.26202309951145603</v>
      </c>
      <c r="D1594">
        <v>0.76800000000000002</v>
      </c>
      <c r="E1594">
        <v>0.59099999999999997</v>
      </c>
      <c r="F1594">
        <v>0.15095185573372799</v>
      </c>
    </row>
    <row r="1595" spans="1:6" hidden="1" x14ac:dyDescent="0.2">
      <c r="A1595" t="s">
        <v>1090</v>
      </c>
      <c r="B1595" s="2">
        <v>4.7147609010334998E-6</v>
      </c>
      <c r="C1595">
        <v>-0.32915694666078099</v>
      </c>
      <c r="D1595">
        <v>0.74</v>
      </c>
      <c r="E1595">
        <v>0.79400000000000004</v>
      </c>
      <c r="F1595">
        <v>0.15221605568986599</v>
      </c>
    </row>
    <row r="1596" spans="1:6" hidden="1" x14ac:dyDescent="0.2">
      <c r="A1596" t="s">
        <v>1140</v>
      </c>
      <c r="B1596" s="2">
        <v>4.7503043850703997E-6</v>
      </c>
      <c r="C1596">
        <v>-0.25286876695462901</v>
      </c>
      <c r="D1596">
        <v>0.79600000000000004</v>
      </c>
      <c r="E1596">
        <v>0.79800000000000004</v>
      </c>
      <c r="F1596">
        <v>0.15336357707199799</v>
      </c>
    </row>
    <row r="1597" spans="1:6" hidden="1" x14ac:dyDescent="0.2">
      <c r="A1597" t="s">
        <v>2730</v>
      </c>
      <c r="B1597" s="2">
        <v>4.9292440969086097E-6</v>
      </c>
      <c r="C1597">
        <v>0.25436673446309899</v>
      </c>
      <c r="D1597">
        <v>0.76200000000000001</v>
      </c>
      <c r="E1597">
        <v>0.57899999999999996</v>
      </c>
      <c r="F1597">
        <v>0.15914064566869399</v>
      </c>
    </row>
    <row r="1598" spans="1:6" hidden="1" x14ac:dyDescent="0.2">
      <c r="A1598" t="s">
        <v>2949</v>
      </c>
      <c r="B1598" s="2">
        <v>4.9726514670497302E-6</v>
      </c>
      <c r="C1598">
        <v>0.27751477065477198</v>
      </c>
      <c r="D1598">
        <v>0.64600000000000002</v>
      </c>
      <c r="E1598">
        <v>0.46800000000000003</v>
      </c>
      <c r="F1598">
        <v>0.1605420526137</v>
      </c>
    </row>
    <row r="1599" spans="1:6" hidden="1" x14ac:dyDescent="0.2">
      <c r="A1599" t="s">
        <v>2948</v>
      </c>
      <c r="B1599" s="2">
        <v>4.9806485204251496E-6</v>
      </c>
      <c r="C1599">
        <v>0.25805507306979297</v>
      </c>
      <c r="D1599">
        <v>0.57499999999999996</v>
      </c>
      <c r="E1599">
        <v>0.36099999999999999</v>
      </c>
      <c r="F1599">
        <v>0.16080023748192601</v>
      </c>
    </row>
    <row r="1600" spans="1:6" hidden="1" x14ac:dyDescent="0.2">
      <c r="A1600" t="s">
        <v>1494</v>
      </c>
      <c r="B1600" s="2">
        <v>5.0511126274138001E-6</v>
      </c>
      <c r="C1600">
        <v>-0.27950196984779802</v>
      </c>
      <c r="D1600">
        <v>0.82899999999999996</v>
      </c>
      <c r="E1600">
        <v>0.90900000000000003</v>
      </c>
      <c r="F1600">
        <v>0.163075171176054</v>
      </c>
    </row>
    <row r="1601" spans="1:6" hidden="1" x14ac:dyDescent="0.2">
      <c r="A1601" t="s">
        <v>620</v>
      </c>
      <c r="B1601" s="2">
        <v>5.0849337911743199E-6</v>
      </c>
      <c r="C1601">
        <v>0.28186912769088701</v>
      </c>
      <c r="D1601">
        <v>0.84499999999999997</v>
      </c>
      <c r="E1601">
        <v>0.627</v>
      </c>
      <c r="F1601">
        <v>0.16416708744806299</v>
      </c>
    </row>
    <row r="1602" spans="1:6" hidden="1" x14ac:dyDescent="0.2">
      <c r="A1602" t="s">
        <v>402</v>
      </c>
      <c r="B1602" s="2">
        <v>5.1813961325191999E-6</v>
      </c>
      <c r="C1602">
        <v>0.26115211010783501</v>
      </c>
      <c r="D1602">
        <v>0.70199999999999996</v>
      </c>
      <c r="E1602">
        <v>0.496</v>
      </c>
      <c r="F1602">
        <v>0.16728137413838201</v>
      </c>
    </row>
    <row r="1603" spans="1:6" hidden="1" x14ac:dyDescent="0.2">
      <c r="A1603" t="s">
        <v>260</v>
      </c>
      <c r="B1603" s="2">
        <v>5.2118029725942597E-6</v>
      </c>
      <c r="C1603">
        <v>0.26097982857205898</v>
      </c>
      <c r="D1603">
        <v>0.624</v>
      </c>
      <c r="E1603">
        <v>0.39700000000000002</v>
      </c>
      <c r="F1603">
        <v>0.16826305897020499</v>
      </c>
    </row>
    <row r="1604" spans="1:6" hidden="1" x14ac:dyDescent="0.2">
      <c r="A1604" t="s">
        <v>1838</v>
      </c>
      <c r="B1604" s="2">
        <v>5.23470804796576E-6</v>
      </c>
      <c r="C1604">
        <v>0.25870807800540901</v>
      </c>
      <c r="D1604">
        <v>0.89500000000000002</v>
      </c>
      <c r="E1604">
        <v>0.70599999999999996</v>
      </c>
      <c r="F1604">
        <v>0.169002549328574</v>
      </c>
    </row>
    <row r="1605" spans="1:6" hidden="1" x14ac:dyDescent="0.2">
      <c r="A1605" t="s">
        <v>2663</v>
      </c>
      <c r="B1605" s="2">
        <v>5.4354339903048602E-6</v>
      </c>
      <c r="C1605">
        <v>-0.27567544132001698</v>
      </c>
      <c r="D1605">
        <v>0.79</v>
      </c>
      <c r="E1605">
        <v>0.86899999999999999</v>
      </c>
      <c r="F1605">
        <v>0.175482986376992</v>
      </c>
    </row>
    <row r="1606" spans="1:6" hidden="1" x14ac:dyDescent="0.2">
      <c r="A1606" t="s">
        <v>2520</v>
      </c>
      <c r="B1606" s="2">
        <v>5.47856978247334E-6</v>
      </c>
      <c r="C1606">
        <v>0.28733577512087</v>
      </c>
      <c r="D1606">
        <v>0.59699999999999998</v>
      </c>
      <c r="E1606">
        <v>0.42099999999999999</v>
      </c>
      <c r="F1606">
        <v>0.17687562542715099</v>
      </c>
    </row>
    <row r="1607" spans="1:6" hidden="1" x14ac:dyDescent="0.2">
      <c r="A1607" t="s">
        <v>2585</v>
      </c>
      <c r="B1607" s="2">
        <v>5.4848996266618096E-6</v>
      </c>
      <c r="C1607">
        <v>0.252797342653587</v>
      </c>
      <c r="D1607">
        <v>0.88400000000000001</v>
      </c>
      <c r="E1607">
        <v>0.77800000000000002</v>
      </c>
      <c r="F1607">
        <v>0.177079984446776</v>
      </c>
    </row>
    <row r="1608" spans="1:6" hidden="1" x14ac:dyDescent="0.2">
      <c r="A1608" t="s">
        <v>1451</v>
      </c>
      <c r="B1608" s="2">
        <v>5.4911698841879901E-6</v>
      </c>
      <c r="C1608">
        <v>0.26672093117743401</v>
      </c>
      <c r="D1608">
        <v>0.69099999999999995</v>
      </c>
      <c r="E1608">
        <v>0.48399999999999999</v>
      </c>
      <c r="F1608">
        <v>0.177282419711009</v>
      </c>
    </row>
    <row r="1609" spans="1:6" hidden="1" x14ac:dyDescent="0.2">
      <c r="A1609" t="s">
        <v>2068</v>
      </c>
      <c r="B1609" s="2">
        <v>5.5012276502079103E-6</v>
      </c>
      <c r="C1609">
        <v>-0.26071907769182601</v>
      </c>
      <c r="D1609">
        <v>0.90600000000000003</v>
      </c>
      <c r="E1609">
        <v>0.96399999999999997</v>
      </c>
      <c r="F1609">
        <v>0.17760713468696199</v>
      </c>
    </row>
    <row r="1610" spans="1:6" hidden="1" x14ac:dyDescent="0.2">
      <c r="A1610" t="s">
        <v>502</v>
      </c>
      <c r="B1610" s="2">
        <v>5.5944940657407197E-6</v>
      </c>
      <c r="C1610">
        <v>0.28408017445677503</v>
      </c>
      <c r="D1610">
        <v>0.54100000000000004</v>
      </c>
      <c r="E1610">
        <v>0.34899999999999998</v>
      </c>
      <c r="F1610">
        <v>0.180618240912439</v>
      </c>
    </row>
    <row r="1611" spans="1:6" hidden="1" x14ac:dyDescent="0.2">
      <c r="A1611" t="s">
        <v>2947</v>
      </c>
      <c r="B1611" s="2">
        <v>5.7265873410772596E-6</v>
      </c>
      <c r="C1611">
        <v>0.285982109693033</v>
      </c>
      <c r="D1611">
        <v>0.94499999999999995</v>
      </c>
      <c r="E1611">
        <v>0.83699999999999997</v>
      </c>
      <c r="F1611">
        <v>0.18488287230667899</v>
      </c>
    </row>
    <row r="1612" spans="1:6" hidden="1" x14ac:dyDescent="0.2">
      <c r="A1612" t="s">
        <v>102</v>
      </c>
      <c r="B1612" s="2">
        <v>5.8746791652763796E-6</v>
      </c>
      <c r="C1612">
        <v>0.27849735782534202</v>
      </c>
      <c r="D1612">
        <v>0.93400000000000005</v>
      </c>
      <c r="E1612">
        <v>0.83699999999999997</v>
      </c>
      <c r="F1612">
        <v>0.189664016850948</v>
      </c>
    </row>
    <row r="1613" spans="1:6" hidden="1" x14ac:dyDescent="0.2">
      <c r="A1613" t="s">
        <v>2397</v>
      </c>
      <c r="B1613" s="2">
        <v>5.93148576290798E-6</v>
      </c>
      <c r="C1613">
        <v>0.27097062776248998</v>
      </c>
      <c r="D1613">
        <v>0.70199999999999996</v>
      </c>
      <c r="E1613">
        <v>0.504</v>
      </c>
      <c r="F1613">
        <v>0.19149801785548401</v>
      </c>
    </row>
    <row r="1614" spans="1:6" hidden="1" x14ac:dyDescent="0.2">
      <c r="A1614" t="s">
        <v>930</v>
      </c>
      <c r="B1614" s="2">
        <v>6.0723181630640401E-6</v>
      </c>
      <c r="C1614">
        <v>-0.29604132806581002</v>
      </c>
      <c r="D1614">
        <v>0.77900000000000003</v>
      </c>
      <c r="E1614">
        <v>0.79</v>
      </c>
      <c r="F1614">
        <v>0.19604479189452201</v>
      </c>
    </row>
    <row r="1615" spans="1:6" hidden="1" x14ac:dyDescent="0.2">
      <c r="A1615" t="s">
        <v>2946</v>
      </c>
      <c r="B1615" s="2">
        <v>6.3940080820953797E-6</v>
      </c>
      <c r="C1615">
        <v>0.27339132916862302</v>
      </c>
      <c r="D1615">
        <v>0.73499999999999999</v>
      </c>
      <c r="E1615">
        <v>0.54800000000000004</v>
      </c>
      <c r="F1615">
        <v>0.20643055093044901</v>
      </c>
    </row>
    <row r="1616" spans="1:6" hidden="1" x14ac:dyDescent="0.2">
      <c r="A1616" t="s">
        <v>1464</v>
      </c>
      <c r="B1616" s="2">
        <v>6.4234137027096596E-6</v>
      </c>
      <c r="C1616">
        <v>0.272877845306912</v>
      </c>
      <c r="D1616">
        <v>0.92800000000000005</v>
      </c>
      <c r="E1616">
        <v>0.92900000000000005</v>
      </c>
      <c r="F1616">
        <v>0.207379911391981</v>
      </c>
    </row>
    <row r="1617" spans="1:6" hidden="1" x14ac:dyDescent="0.2">
      <c r="A1617" t="s">
        <v>931</v>
      </c>
      <c r="B1617" s="2">
        <v>6.4392141110816203E-6</v>
      </c>
      <c r="C1617">
        <v>0.26354854840194297</v>
      </c>
      <c r="D1617">
        <v>0.72899999999999998</v>
      </c>
      <c r="E1617">
        <v>0.55600000000000005</v>
      </c>
      <c r="F1617">
        <v>0.20789002757627001</v>
      </c>
    </row>
    <row r="1618" spans="1:6" hidden="1" x14ac:dyDescent="0.2">
      <c r="A1618" t="s">
        <v>2642</v>
      </c>
      <c r="B1618" s="2">
        <v>6.7916924994743703E-6</v>
      </c>
      <c r="C1618">
        <v>0.25514514855920101</v>
      </c>
      <c r="D1618">
        <v>0.80100000000000005</v>
      </c>
      <c r="E1618">
        <v>0.61499999999999999</v>
      </c>
      <c r="F1618">
        <v>0.21926979234553001</v>
      </c>
    </row>
    <row r="1619" spans="1:6" hidden="1" x14ac:dyDescent="0.2">
      <c r="A1619" t="s">
        <v>612</v>
      </c>
      <c r="B1619" s="2">
        <v>6.84535289872316E-6</v>
      </c>
      <c r="C1619">
        <v>0.25512393232334701</v>
      </c>
      <c r="D1619">
        <v>0.79</v>
      </c>
      <c r="E1619">
        <v>0.61099999999999999</v>
      </c>
      <c r="F1619">
        <v>0.221002218335277</v>
      </c>
    </row>
    <row r="1620" spans="1:6" hidden="1" x14ac:dyDescent="0.2">
      <c r="A1620" t="s">
        <v>657</v>
      </c>
      <c r="B1620" s="2">
        <v>7.0116782979249003E-6</v>
      </c>
      <c r="C1620">
        <v>0.25941487871281499</v>
      </c>
      <c r="D1620">
        <v>0.84499999999999997</v>
      </c>
      <c r="E1620">
        <v>0.66700000000000004</v>
      </c>
      <c r="F1620">
        <v>0.22637203384850499</v>
      </c>
    </row>
    <row r="1621" spans="1:6" hidden="1" x14ac:dyDescent="0.2">
      <c r="A1621" t="s">
        <v>1810</v>
      </c>
      <c r="B1621" s="2">
        <v>7.0912115430239499E-6</v>
      </c>
      <c r="C1621">
        <v>0.28572357456633202</v>
      </c>
      <c r="D1621">
        <v>0.77300000000000002</v>
      </c>
      <c r="E1621">
        <v>0.59099999999999997</v>
      </c>
      <c r="F1621">
        <v>0.22893976466652799</v>
      </c>
    </row>
    <row r="1622" spans="1:6" hidden="1" x14ac:dyDescent="0.2">
      <c r="A1622" t="s">
        <v>749</v>
      </c>
      <c r="B1622" s="2">
        <v>7.3102939197216896E-6</v>
      </c>
      <c r="C1622">
        <v>0.26969266445537798</v>
      </c>
      <c r="D1622">
        <v>0.68</v>
      </c>
      <c r="E1622">
        <v>0.48399999999999999</v>
      </c>
      <c r="F1622">
        <v>0.236012839198214</v>
      </c>
    </row>
    <row r="1623" spans="1:6" hidden="1" x14ac:dyDescent="0.2">
      <c r="A1623" t="s">
        <v>1815</v>
      </c>
      <c r="B1623" s="2">
        <v>7.60378980592042E-6</v>
      </c>
      <c r="C1623">
        <v>-0.25121482940404199</v>
      </c>
      <c r="D1623">
        <v>0.60799999999999998</v>
      </c>
      <c r="E1623">
        <v>0.69399999999999995</v>
      </c>
      <c r="F1623">
        <v>0.245488353884141</v>
      </c>
    </row>
    <row r="1624" spans="1:6" hidden="1" x14ac:dyDescent="0.2">
      <c r="A1624" t="s">
        <v>823</v>
      </c>
      <c r="B1624" s="2">
        <v>7.7128468226532901E-6</v>
      </c>
      <c r="C1624">
        <v>0.26531355420084002</v>
      </c>
      <c r="D1624">
        <v>0.89</v>
      </c>
      <c r="E1624">
        <v>0.754</v>
      </c>
      <c r="F1624">
        <v>0.24900925966936099</v>
      </c>
    </row>
    <row r="1625" spans="1:6" hidden="1" x14ac:dyDescent="0.2">
      <c r="A1625" t="s">
        <v>2258</v>
      </c>
      <c r="B1625" s="2">
        <v>7.7558711317732192E-6</v>
      </c>
      <c r="C1625">
        <v>-0.25919545717248499</v>
      </c>
      <c r="D1625">
        <v>0.86699999999999999</v>
      </c>
      <c r="E1625">
        <v>0.92100000000000004</v>
      </c>
      <c r="F1625">
        <v>0.25039829948929798</v>
      </c>
    </row>
    <row r="1626" spans="1:6" hidden="1" x14ac:dyDescent="0.2">
      <c r="A1626" t="s">
        <v>2512</v>
      </c>
      <c r="B1626" s="2">
        <v>7.8291522461614692E-6</v>
      </c>
      <c r="C1626">
        <v>0.264949506541656</v>
      </c>
      <c r="D1626">
        <v>0.95599999999999996</v>
      </c>
      <c r="E1626">
        <v>0.94</v>
      </c>
      <c r="F1626">
        <v>0.252764180267323</v>
      </c>
    </row>
    <row r="1627" spans="1:6" hidden="1" x14ac:dyDescent="0.2">
      <c r="A1627" t="s">
        <v>1644</v>
      </c>
      <c r="B1627" s="2">
        <v>8.4364685525030392E-6</v>
      </c>
      <c r="C1627">
        <v>0.25059871561325497</v>
      </c>
      <c r="D1627">
        <v>0.751</v>
      </c>
      <c r="E1627">
        <v>0.59099999999999997</v>
      </c>
      <c r="F1627">
        <v>0.27237138721755999</v>
      </c>
    </row>
    <row r="1628" spans="1:6" hidden="1" x14ac:dyDescent="0.2">
      <c r="A1628" t="s">
        <v>2746</v>
      </c>
      <c r="B1628" s="2">
        <v>8.6064928517982202E-6</v>
      </c>
      <c r="C1628">
        <v>0.26852033901218397</v>
      </c>
      <c r="D1628">
        <v>0.65200000000000002</v>
      </c>
      <c r="E1628">
        <v>0.44800000000000001</v>
      </c>
      <c r="F1628">
        <v>0.27786062172030501</v>
      </c>
    </row>
    <row r="1629" spans="1:6" hidden="1" x14ac:dyDescent="0.2">
      <c r="A1629" t="s">
        <v>425</v>
      </c>
      <c r="B1629" s="2">
        <v>8.7050626492714302E-6</v>
      </c>
      <c r="C1629">
        <v>0.25308798994923198</v>
      </c>
      <c r="D1629">
        <v>0.91700000000000004</v>
      </c>
      <c r="E1629">
        <v>0.82499999999999996</v>
      </c>
      <c r="F1629">
        <v>0.28104294763172799</v>
      </c>
    </row>
    <row r="1630" spans="1:6" hidden="1" x14ac:dyDescent="0.2">
      <c r="A1630" t="s">
        <v>2560</v>
      </c>
      <c r="B1630" s="2">
        <v>9.4695729734733195E-6</v>
      </c>
      <c r="C1630">
        <v>0.27244304729171598</v>
      </c>
      <c r="D1630">
        <v>0.79</v>
      </c>
      <c r="E1630">
        <v>0.64300000000000002</v>
      </c>
      <c r="F1630">
        <v>0.30572516344858602</v>
      </c>
    </row>
    <row r="1631" spans="1:6" hidden="1" x14ac:dyDescent="0.2">
      <c r="A1631" t="s">
        <v>1052</v>
      </c>
      <c r="B1631" s="2">
        <v>9.9052532920140593E-6</v>
      </c>
      <c r="C1631">
        <v>-0.29799479859004702</v>
      </c>
      <c r="D1631">
        <v>0.83399999999999996</v>
      </c>
      <c r="E1631">
        <v>0.89300000000000002</v>
      </c>
      <c r="F1631">
        <v>0.31979110253267301</v>
      </c>
    </row>
    <row r="1632" spans="1:6" hidden="1" x14ac:dyDescent="0.2">
      <c r="A1632" t="s">
        <v>2487</v>
      </c>
      <c r="B1632" s="2">
        <v>1.0116067375805401E-5</v>
      </c>
      <c r="C1632">
        <v>0.25344057055428798</v>
      </c>
      <c r="D1632">
        <v>0.47499999999999998</v>
      </c>
      <c r="E1632">
        <v>0.28199999999999997</v>
      </c>
      <c r="F1632">
        <v>0.32659723522787698</v>
      </c>
    </row>
    <row r="1633" spans="1:6" hidden="1" x14ac:dyDescent="0.2">
      <c r="A1633" t="s">
        <v>119</v>
      </c>
      <c r="B1633" s="2">
        <v>1.01332930826213E-5</v>
      </c>
      <c r="C1633">
        <v>0.27076028524327</v>
      </c>
      <c r="D1633">
        <v>0.878</v>
      </c>
      <c r="E1633">
        <v>0.71799999999999997</v>
      </c>
      <c r="F1633">
        <v>0.32715336717242999</v>
      </c>
    </row>
    <row r="1634" spans="1:6" hidden="1" x14ac:dyDescent="0.2">
      <c r="A1634" t="s">
        <v>1636</v>
      </c>
      <c r="B1634" s="2">
        <v>1.02489937076874E-5</v>
      </c>
      <c r="C1634">
        <v>0.28642201925667299</v>
      </c>
      <c r="D1634">
        <v>0.84499999999999997</v>
      </c>
      <c r="E1634">
        <v>0.73399999999999999</v>
      </c>
      <c r="F1634">
        <v>0.33088876185268901</v>
      </c>
    </row>
    <row r="1635" spans="1:6" hidden="1" x14ac:dyDescent="0.2">
      <c r="A1635" t="s">
        <v>2945</v>
      </c>
      <c r="B1635" s="2">
        <v>1.02888568897931E-5</v>
      </c>
      <c r="C1635">
        <v>0.447694587589404</v>
      </c>
      <c r="D1635">
        <v>0.69599999999999995</v>
      </c>
      <c r="E1635">
        <v>0.53600000000000003</v>
      </c>
      <c r="F1635">
        <v>0.33217574468697297</v>
      </c>
    </row>
    <row r="1636" spans="1:6" hidden="1" x14ac:dyDescent="0.2">
      <c r="A1636" t="s">
        <v>535</v>
      </c>
      <c r="B1636" s="2">
        <v>1.0675610293988399E-5</v>
      </c>
      <c r="C1636">
        <v>0.25733072063034301</v>
      </c>
      <c r="D1636">
        <v>0.61899999999999999</v>
      </c>
      <c r="E1636">
        <v>0.40899999999999997</v>
      </c>
      <c r="F1636">
        <v>0.34466207834141799</v>
      </c>
    </row>
    <row r="1637" spans="1:6" hidden="1" x14ac:dyDescent="0.2">
      <c r="A1637" t="s">
        <v>2313</v>
      </c>
      <c r="B1637" s="2">
        <v>1.07175134584202E-5</v>
      </c>
      <c r="C1637">
        <v>0.25215428301256498</v>
      </c>
      <c r="D1637">
        <v>0.72899999999999998</v>
      </c>
      <c r="E1637">
        <v>0.56699999999999995</v>
      </c>
      <c r="F1637">
        <v>0.34601492200509698</v>
      </c>
    </row>
    <row r="1638" spans="1:6" hidden="1" x14ac:dyDescent="0.2">
      <c r="A1638" t="s">
        <v>467</v>
      </c>
      <c r="B1638" s="2">
        <v>1.08688158338803E-5</v>
      </c>
      <c r="C1638">
        <v>0.25732657940325998</v>
      </c>
      <c r="D1638">
        <v>0.751</v>
      </c>
      <c r="E1638">
        <v>0.54800000000000004</v>
      </c>
      <c r="F1638">
        <v>0.350899719196826</v>
      </c>
    </row>
    <row r="1639" spans="1:6" hidden="1" x14ac:dyDescent="0.2">
      <c r="A1639" t="s">
        <v>940</v>
      </c>
      <c r="B1639" s="2">
        <v>1.09884798374835E-5</v>
      </c>
      <c r="C1639">
        <v>-0.27772703167646501</v>
      </c>
      <c r="D1639">
        <v>0.315</v>
      </c>
      <c r="E1639">
        <v>0.46400000000000002</v>
      </c>
      <c r="F1639">
        <v>0.35476307155315601</v>
      </c>
    </row>
    <row r="1640" spans="1:6" hidden="1" x14ac:dyDescent="0.2">
      <c r="A1640" t="s">
        <v>1901</v>
      </c>
      <c r="B1640" s="2">
        <v>1.1016358723906E-5</v>
      </c>
      <c r="C1640">
        <v>-0.32014911167770799</v>
      </c>
      <c r="D1640">
        <v>0.73499999999999999</v>
      </c>
      <c r="E1640">
        <v>0.81299999999999994</v>
      </c>
      <c r="F1640">
        <v>0.35566314140130501</v>
      </c>
    </row>
    <row r="1641" spans="1:6" hidden="1" x14ac:dyDescent="0.2">
      <c r="A1641" t="s">
        <v>2655</v>
      </c>
      <c r="B1641" s="2">
        <v>1.10639013741452E-5</v>
      </c>
      <c r="C1641">
        <v>0.25821318009502803</v>
      </c>
      <c r="D1641">
        <v>0.69099999999999995</v>
      </c>
      <c r="E1641">
        <v>0.46400000000000002</v>
      </c>
      <c r="F1641">
        <v>0.357198055864279</v>
      </c>
    </row>
    <row r="1642" spans="1:6" hidden="1" x14ac:dyDescent="0.2">
      <c r="A1642" t="s">
        <v>51</v>
      </c>
      <c r="B1642" s="2">
        <v>1.1089220082700501E-5</v>
      </c>
      <c r="C1642">
        <v>0.26300844986394301</v>
      </c>
      <c r="D1642">
        <v>0.65200000000000002</v>
      </c>
      <c r="E1642">
        <v>0.433</v>
      </c>
      <c r="F1642">
        <v>0.35801547036998799</v>
      </c>
    </row>
    <row r="1643" spans="1:6" hidden="1" x14ac:dyDescent="0.2">
      <c r="A1643" t="s">
        <v>301</v>
      </c>
      <c r="B1643" s="2">
        <v>1.1289291109965099E-5</v>
      </c>
      <c r="C1643">
        <v>0.34101440896436003</v>
      </c>
      <c r="D1643">
        <v>0.76200000000000001</v>
      </c>
      <c r="E1643">
        <v>0.61899999999999999</v>
      </c>
      <c r="F1643">
        <v>0.36447476348522401</v>
      </c>
    </row>
    <row r="1644" spans="1:6" hidden="1" x14ac:dyDescent="0.2">
      <c r="A1644" t="s">
        <v>1944</v>
      </c>
      <c r="B1644" s="2">
        <v>1.1296779218653499E-5</v>
      </c>
      <c r="C1644">
        <v>-0.26943544075186099</v>
      </c>
      <c r="D1644">
        <v>0.78500000000000003</v>
      </c>
      <c r="E1644">
        <v>0.84899999999999998</v>
      </c>
      <c r="F1644">
        <v>0.36471651707422897</v>
      </c>
    </row>
    <row r="1645" spans="1:6" hidden="1" x14ac:dyDescent="0.2">
      <c r="A1645" t="s">
        <v>347</v>
      </c>
      <c r="B1645" s="2">
        <v>1.13366030353248E-5</v>
      </c>
      <c r="C1645">
        <v>0.28435242175701197</v>
      </c>
      <c r="D1645">
        <v>0.63</v>
      </c>
      <c r="E1645">
        <v>0.46</v>
      </c>
      <c r="F1645">
        <v>0.36600222899546198</v>
      </c>
    </row>
    <row r="1646" spans="1:6" hidden="1" x14ac:dyDescent="0.2">
      <c r="A1646" t="s">
        <v>498</v>
      </c>
      <c r="B1646" s="2">
        <v>1.16155075460087E-5</v>
      </c>
      <c r="C1646">
        <v>0.26320337937914101</v>
      </c>
      <c r="D1646">
        <v>0.92800000000000005</v>
      </c>
      <c r="E1646">
        <v>0.84899999999999998</v>
      </c>
      <c r="F1646">
        <v>0.37500666112289199</v>
      </c>
    </row>
    <row r="1647" spans="1:6" hidden="1" x14ac:dyDescent="0.2">
      <c r="A1647" t="s">
        <v>2126</v>
      </c>
      <c r="B1647" s="2">
        <v>1.18297512085741E-5</v>
      </c>
      <c r="C1647">
        <v>-0.26643354915620798</v>
      </c>
      <c r="D1647">
        <v>0.59699999999999998</v>
      </c>
      <c r="E1647">
        <v>0.73</v>
      </c>
      <c r="F1647">
        <v>0.381923517768817</v>
      </c>
    </row>
    <row r="1648" spans="1:6" hidden="1" x14ac:dyDescent="0.2">
      <c r="A1648" t="s">
        <v>2025</v>
      </c>
      <c r="B1648" s="2">
        <v>1.1855873427185601E-5</v>
      </c>
      <c r="C1648">
        <v>0.25009198340154198</v>
      </c>
      <c r="D1648">
        <v>0.92800000000000005</v>
      </c>
      <c r="E1648">
        <v>0.84499999999999997</v>
      </c>
      <c r="F1648">
        <v>0.38276687359668998</v>
      </c>
    </row>
    <row r="1649" spans="1:6" hidden="1" x14ac:dyDescent="0.2">
      <c r="A1649" t="s">
        <v>967</v>
      </c>
      <c r="B1649" s="2">
        <v>1.1905566756017601E-5</v>
      </c>
      <c r="C1649">
        <v>-0.27130037103188198</v>
      </c>
      <c r="D1649">
        <v>0.94499999999999995</v>
      </c>
      <c r="E1649">
        <v>0.96799999999999997</v>
      </c>
      <c r="F1649">
        <v>0.38437122271802798</v>
      </c>
    </row>
    <row r="1650" spans="1:6" hidden="1" x14ac:dyDescent="0.2">
      <c r="A1650" t="s">
        <v>349</v>
      </c>
      <c r="B1650" s="2">
        <v>1.20411659320001E-5</v>
      </c>
      <c r="C1650">
        <v>0.26008131561159398</v>
      </c>
      <c r="D1650">
        <v>0.95</v>
      </c>
      <c r="E1650">
        <v>0.91300000000000003</v>
      </c>
      <c r="F1650">
        <v>0.38874904211462302</v>
      </c>
    </row>
    <row r="1651" spans="1:6" hidden="1" x14ac:dyDescent="0.2">
      <c r="A1651" t="s">
        <v>2944</v>
      </c>
      <c r="B1651" s="2">
        <v>1.24492180119026E-5</v>
      </c>
      <c r="C1651">
        <v>0.27407478786435702</v>
      </c>
      <c r="D1651">
        <v>0.59099999999999997</v>
      </c>
      <c r="E1651">
        <v>0.38500000000000001</v>
      </c>
      <c r="F1651">
        <v>0.40192300351427601</v>
      </c>
    </row>
    <row r="1652" spans="1:6" hidden="1" x14ac:dyDescent="0.2">
      <c r="A1652" t="s">
        <v>1791</v>
      </c>
      <c r="B1652" s="2">
        <v>1.2646607495306999E-5</v>
      </c>
      <c r="C1652">
        <v>-0.26324708294375698</v>
      </c>
      <c r="D1652">
        <v>0.93400000000000005</v>
      </c>
      <c r="E1652">
        <v>0.96799999999999997</v>
      </c>
      <c r="F1652">
        <v>0.40829572298598699</v>
      </c>
    </row>
    <row r="1653" spans="1:6" hidden="1" x14ac:dyDescent="0.2">
      <c r="A1653" t="s">
        <v>506</v>
      </c>
      <c r="B1653" s="2">
        <v>1.27485026971193E-5</v>
      </c>
      <c r="C1653">
        <v>0.256533311730823</v>
      </c>
      <c r="D1653">
        <v>0.60799999999999998</v>
      </c>
      <c r="E1653">
        <v>0.40899999999999997</v>
      </c>
      <c r="F1653">
        <v>0.41158540957649897</v>
      </c>
    </row>
    <row r="1654" spans="1:6" hidden="1" x14ac:dyDescent="0.2">
      <c r="A1654" t="s">
        <v>872</v>
      </c>
      <c r="B1654" s="2">
        <v>1.27686337913799E-5</v>
      </c>
      <c r="C1654">
        <v>-0.26847721423357002</v>
      </c>
      <c r="D1654">
        <v>0.88400000000000001</v>
      </c>
      <c r="E1654">
        <v>0.88100000000000001</v>
      </c>
      <c r="F1654">
        <v>0.41223534195470302</v>
      </c>
    </row>
    <row r="1655" spans="1:6" hidden="1" x14ac:dyDescent="0.2">
      <c r="A1655" t="s">
        <v>2027</v>
      </c>
      <c r="B1655" s="2">
        <v>1.32997363899231E-5</v>
      </c>
      <c r="C1655">
        <v>0.25186646839301202</v>
      </c>
      <c r="D1655">
        <v>0.64100000000000001</v>
      </c>
      <c r="E1655">
        <v>0.46</v>
      </c>
      <c r="F1655">
        <v>0.429381989348667</v>
      </c>
    </row>
    <row r="1656" spans="1:6" hidden="1" x14ac:dyDescent="0.2">
      <c r="A1656" t="s">
        <v>2943</v>
      </c>
      <c r="B1656" s="2">
        <v>1.35706958317955E-5</v>
      </c>
      <c r="C1656">
        <v>0.26275916030044699</v>
      </c>
      <c r="D1656">
        <v>0.71299999999999997</v>
      </c>
      <c r="E1656">
        <v>0.49199999999999999</v>
      </c>
      <c r="F1656">
        <v>0.43812991492952003</v>
      </c>
    </row>
    <row r="1657" spans="1:6" hidden="1" x14ac:dyDescent="0.2">
      <c r="A1657" t="s">
        <v>1900</v>
      </c>
      <c r="B1657" s="2">
        <v>1.3646930859829499E-5</v>
      </c>
      <c r="C1657">
        <v>-0.30445507861142301</v>
      </c>
      <c r="D1657">
        <v>0.88400000000000001</v>
      </c>
      <c r="E1657">
        <v>0.92100000000000004</v>
      </c>
      <c r="F1657">
        <v>0.44059116280959598</v>
      </c>
    </row>
    <row r="1658" spans="1:6" hidden="1" x14ac:dyDescent="0.2">
      <c r="A1658" t="s">
        <v>2942</v>
      </c>
      <c r="B1658" s="2">
        <v>1.3845867367383701E-5</v>
      </c>
      <c r="C1658">
        <v>0.25358060505050201</v>
      </c>
      <c r="D1658">
        <v>0.70699999999999996</v>
      </c>
      <c r="E1658">
        <v>0.5</v>
      </c>
      <c r="F1658">
        <v>0.44701382795598299</v>
      </c>
    </row>
    <row r="1659" spans="1:6" hidden="1" x14ac:dyDescent="0.2">
      <c r="A1659" t="s">
        <v>1079</v>
      </c>
      <c r="B1659" s="2">
        <v>1.3940674925755201E-5</v>
      </c>
      <c r="C1659">
        <v>-0.29508690791204001</v>
      </c>
      <c r="D1659">
        <v>0.57499999999999996</v>
      </c>
      <c r="E1659">
        <v>0.71399999999999997</v>
      </c>
      <c r="F1659">
        <v>0.45007468997800798</v>
      </c>
    </row>
    <row r="1660" spans="1:6" hidden="1" x14ac:dyDescent="0.2">
      <c r="A1660" t="s">
        <v>239</v>
      </c>
      <c r="B1660" s="2">
        <v>1.5194428689385801E-5</v>
      </c>
      <c r="C1660">
        <v>0.25648509130935498</v>
      </c>
      <c r="D1660">
        <v>0.92800000000000005</v>
      </c>
      <c r="E1660">
        <v>0.84899999999999998</v>
      </c>
      <c r="F1660">
        <v>0.49055213023682198</v>
      </c>
    </row>
    <row r="1661" spans="1:6" hidden="1" x14ac:dyDescent="0.2">
      <c r="A1661" t="s">
        <v>481</v>
      </c>
      <c r="B1661" s="2">
        <v>1.54105953864687E-5</v>
      </c>
      <c r="C1661">
        <v>0.257768109733997</v>
      </c>
      <c r="D1661">
        <v>0.65700000000000003</v>
      </c>
      <c r="E1661">
        <v>0.48399999999999999</v>
      </c>
      <c r="F1661">
        <v>0.49753107205214397</v>
      </c>
    </row>
    <row r="1662" spans="1:6" hidden="1" x14ac:dyDescent="0.2">
      <c r="A1662" t="s">
        <v>2941</v>
      </c>
      <c r="B1662" s="2">
        <v>1.5479949537349998E-5</v>
      </c>
      <c r="C1662">
        <v>0.25214551336968899</v>
      </c>
      <c r="D1662">
        <v>0.85599999999999998</v>
      </c>
      <c r="E1662">
        <v>0.71399999999999997</v>
      </c>
      <c r="F1662">
        <v>0.49977017081334502</v>
      </c>
    </row>
    <row r="1663" spans="1:6" hidden="1" x14ac:dyDescent="0.2">
      <c r="A1663" t="s">
        <v>1645</v>
      </c>
      <c r="B1663" s="2">
        <v>1.57432165288069E-5</v>
      </c>
      <c r="C1663">
        <v>0.37590479563991502</v>
      </c>
      <c r="D1663">
        <v>0.64600000000000002</v>
      </c>
      <c r="E1663">
        <v>0.54400000000000004</v>
      </c>
      <c r="F1663">
        <v>0.50826974563253202</v>
      </c>
    </row>
    <row r="1664" spans="1:6" hidden="1" x14ac:dyDescent="0.2">
      <c r="A1664" t="s">
        <v>2735</v>
      </c>
      <c r="B1664" s="2">
        <v>1.5753601794384798E-5</v>
      </c>
      <c r="C1664">
        <v>0.28105257462876398</v>
      </c>
      <c r="D1664">
        <v>0.85599999999999998</v>
      </c>
      <c r="E1664">
        <v>0.70199999999999996</v>
      </c>
      <c r="F1664">
        <v>0.50860503393171497</v>
      </c>
    </row>
    <row r="1665" spans="1:6" hidden="1" x14ac:dyDescent="0.2">
      <c r="A1665" t="s">
        <v>2940</v>
      </c>
      <c r="B1665" s="2">
        <v>1.59144302388424E-5</v>
      </c>
      <c r="C1665">
        <v>0.267192566855883</v>
      </c>
      <c r="D1665">
        <v>0.61299999999999999</v>
      </c>
      <c r="E1665">
        <v>0.437</v>
      </c>
      <c r="F1665">
        <v>0.51379738026102795</v>
      </c>
    </row>
    <row r="1666" spans="1:6" hidden="1" x14ac:dyDescent="0.2">
      <c r="A1666" t="s">
        <v>2534</v>
      </c>
      <c r="B1666" s="2">
        <v>1.5985839355729401E-5</v>
      </c>
      <c r="C1666">
        <v>0.31309414210860897</v>
      </c>
      <c r="D1666">
        <v>0.83399999999999996</v>
      </c>
      <c r="E1666">
        <v>0.70199999999999996</v>
      </c>
      <c r="F1666">
        <v>0.51610282359972504</v>
      </c>
    </row>
    <row r="1667" spans="1:6" hidden="1" x14ac:dyDescent="0.2">
      <c r="A1667" t="s">
        <v>1480</v>
      </c>
      <c r="B1667" s="2">
        <v>1.62247615009277E-5</v>
      </c>
      <c r="C1667">
        <v>0.25783076204517003</v>
      </c>
      <c r="D1667">
        <v>0.79600000000000004</v>
      </c>
      <c r="E1667">
        <v>0.63100000000000001</v>
      </c>
      <c r="F1667">
        <v>0.52381642505745296</v>
      </c>
    </row>
    <row r="1668" spans="1:6" hidden="1" x14ac:dyDescent="0.2">
      <c r="A1668" t="s">
        <v>1990</v>
      </c>
      <c r="B1668" s="2">
        <v>1.6351006870801901E-5</v>
      </c>
      <c r="C1668">
        <v>-0.26053496725998199</v>
      </c>
      <c r="D1668">
        <v>0.79</v>
      </c>
      <c r="E1668">
        <v>0.86499999999999999</v>
      </c>
      <c r="F1668">
        <v>0.527892256823842</v>
      </c>
    </row>
    <row r="1669" spans="1:6" hidden="1" x14ac:dyDescent="0.2">
      <c r="A1669" t="s">
        <v>1105</v>
      </c>
      <c r="B1669" s="2">
        <v>1.697433326497E-5</v>
      </c>
      <c r="C1669">
        <v>-0.25278148840779102</v>
      </c>
      <c r="D1669">
        <v>0.88400000000000001</v>
      </c>
      <c r="E1669">
        <v>0.90500000000000003</v>
      </c>
      <c r="F1669">
        <v>0.54801634945955702</v>
      </c>
    </row>
    <row r="1670" spans="1:6" hidden="1" x14ac:dyDescent="0.2">
      <c r="A1670" t="s">
        <v>1209</v>
      </c>
      <c r="B1670" s="2">
        <v>1.7008279308444399E-5</v>
      </c>
      <c r="C1670">
        <v>-0.28078744478314999</v>
      </c>
      <c r="D1670">
        <v>0.878</v>
      </c>
      <c r="E1670">
        <v>0.90100000000000002</v>
      </c>
      <c r="F1670">
        <v>0.54911229747312695</v>
      </c>
    </row>
    <row r="1671" spans="1:6" hidden="1" x14ac:dyDescent="0.2">
      <c r="A1671" t="s">
        <v>2292</v>
      </c>
      <c r="B1671" s="2">
        <v>1.7576966560469899E-5</v>
      </c>
      <c r="C1671">
        <v>0.27560529976386799</v>
      </c>
      <c r="D1671">
        <v>0.85599999999999998</v>
      </c>
      <c r="E1671">
        <v>0.77</v>
      </c>
      <c r="F1671">
        <v>0.56747236540476997</v>
      </c>
    </row>
    <row r="1672" spans="1:6" hidden="1" x14ac:dyDescent="0.2">
      <c r="A1672" t="s">
        <v>1419</v>
      </c>
      <c r="B1672" s="2">
        <v>1.7836180171029598E-5</v>
      </c>
      <c r="C1672">
        <v>0.29832440307542102</v>
      </c>
      <c r="D1672">
        <v>0.70699999999999996</v>
      </c>
      <c r="E1672">
        <v>0.51600000000000001</v>
      </c>
      <c r="F1672">
        <v>0.57584107682169205</v>
      </c>
    </row>
    <row r="1673" spans="1:6" hidden="1" x14ac:dyDescent="0.2">
      <c r="A1673" t="s">
        <v>2353</v>
      </c>
      <c r="B1673" s="2">
        <v>1.79200843124854E-5</v>
      </c>
      <c r="C1673">
        <v>0.25519692553274897</v>
      </c>
      <c r="D1673">
        <v>0.63500000000000001</v>
      </c>
      <c r="E1673">
        <v>0.44</v>
      </c>
      <c r="F1673">
        <v>0.57854992202859301</v>
      </c>
    </row>
    <row r="1674" spans="1:6" hidden="1" x14ac:dyDescent="0.2">
      <c r="A1674" t="s">
        <v>1859</v>
      </c>
      <c r="B1674" s="2">
        <v>1.81798839457017E-5</v>
      </c>
      <c r="C1674">
        <v>-0.27077732467585902</v>
      </c>
      <c r="D1674">
        <v>0.60199999999999998</v>
      </c>
      <c r="E1674">
        <v>0.70599999999999996</v>
      </c>
      <c r="F1674">
        <v>0.58693755318698204</v>
      </c>
    </row>
    <row r="1675" spans="1:6" hidden="1" x14ac:dyDescent="0.2">
      <c r="A1675" t="s">
        <v>1820</v>
      </c>
      <c r="B1675" s="2">
        <v>1.8964910681318801E-5</v>
      </c>
      <c r="C1675">
        <v>0.25065713039806398</v>
      </c>
      <c r="D1675">
        <v>0.92300000000000004</v>
      </c>
      <c r="E1675">
        <v>0.80600000000000005</v>
      </c>
      <c r="F1675">
        <v>0.61228214134638004</v>
      </c>
    </row>
    <row r="1676" spans="1:6" hidden="1" x14ac:dyDescent="0.2">
      <c r="A1676" t="s">
        <v>2118</v>
      </c>
      <c r="B1676" s="2">
        <v>1.9216740348651E-5</v>
      </c>
      <c r="C1676">
        <v>0.27070486186399001</v>
      </c>
      <c r="D1676">
        <v>0.81200000000000006</v>
      </c>
      <c r="E1676">
        <v>0.63100000000000001</v>
      </c>
      <c r="F1676">
        <v>0.62041246215620005</v>
      </c>
    </row>
    <row r="1677" spans="1:6" hidden="1" x14ac:dyDescent="0.2">
      <c r="A1677" t="s">
        <v>2697</v>
      </c>
      <c r="B1677" s="2">
        <v>2.0099157893037199E-5</v>
      </c>
      <c r="C1677">
        <v>-0.25597193124748602</v>
      </c>
      <c r="D1677">
        <v>0.16600000000000001</v>
      </c>
      <c r="E1677">
        <v>0.32100000000000001</v>
      </c>
      <c r="F1677">
        <v>0.64890131257670602</v>
      </c>
    </row>
    <row r="1678" spans="1:6" hidden="1" x14ac:dyDescent="0.2">
      <c r="A1678" t="s">
        <v>1521</v>
      </c>
      <c r="B1678" s="2">
        <v>2.04534262524245E-5</v>
      </c>
      <c r="C1678">
        <v>0.27130201514805402</v>
      </c>
      <c r="D1678">
        <v>0.84499999999999997</v>
      </c>
      <c r="E1678">
        <v>0.67900000000000005</v>
      </c>
      <c r="F1678">
        <v>0.660338866559527</v>
      </c>
    </row>
    <row r="1679" spans="1:6" hidden="1" x14ac:dyDescent="0.2">
      <c r="A1679" t="s">
        <v>1097</v>
      </c>
      <c r="B1679" s="2">
        <v>2.0950621086601201E-5</v>
      </c>
      <c r="C1679">
        <v>-0.28431527015761099</v>
      </c>
      <c r="D1679">
        <v>0.78500000000000003</v>
      </c>
      <c r="E1679">
        <v>0.83299999999999996</v>
      </c>
      <c r="F1679">
        <v>0.67639080178092204</v>
      </c>
    </row>
    <row r="1680" spans="1:6" hidden="1" x14ac:dyDescent="0.2">
      <c r="A1680" t="s">
        <v>41</v>
      </c>
      <c r="B1680" s="2">
        <v>2.1021111669403001E-5</v>
      </c>
      <c r="C1680">
        <v>0.250549582410521</v>
      </c>
      <c r="D1680">
        <v>0.71299999999999997</v>
      </c>
      <c r="E1680">
        <v>0.54</v>
      </c>
      <c r="F1680">
        <v>0.67866659024667897</v>
      </c>
    </row>
    <row r="1681" spans="1:6" hidden="1" x14ac:dyDescent="0.2">
      <c r="A1681" t="s">
        <v>300</v>
      </c>
      <c r="B1681" s="2">
        <v>2.1489171507389102E-5</v>
      </c>
      <c r="C1681">
        <v>0.26614201298128598</v>
      </c>
      <c r="D1681">
        <v>0.67400000000000004</v>
      </c>
      <c r="E1681">
        <v>0.48</v>
      </c>
      <c r="F1681">
        <v>0.69377790211605805</v>
      </c>
    </row>
    <row r="1682" spans="1:6" hidden="1" x14ac:dyDescent="0.2">
      <c r="A1682" t="s">
        <v>1635</v>
      </c>
      <c r="B1682" s="2">
        <v>2.2017061768404901E-5</v>
      </c>
      <c r="C1682">
        <v>-0.26051523017925798</v>
      </c>
      <c r="D1682">
        <v>0.55800000000000005</v>
      </c>
      <c r="E1682">
        <v>0.67500000000000004</v>
      </c>
      <c r="F1682">
        <v>0.71082083919295302</v>
      </c>
    </row>
    <row r="1683" spans="1:6" hidden="1" x14ac:dyDescent="0.2">
      <c r="A1683" t="s">
        <v>1680</v>
      </c>
      <c r="B1683" s="2">
        <v>2.25212643424637E-5</v>
      </c>
      <c r="C1683">
        <v>-0.2500598359658</v>
      </c>
      <c r="D1683">
        <v>0.55200000000000005</v>
      </c>
      <c r="E1683">
        <v>0.68700000000000006</v>
      </c>
      <c r="F1683">
        <v>0.72709901929644105</v>
      </c>
    </row>
    <row r="1684" spans="1:6" hidden="1" x14ac:dyDescent="0.2">
      <c r="A1684" t="s">
        <v>735</v>
      </c>
      <c r="B1684" s="2">
        <v>2.2693799138604701E-5</v>
      </c>
      <c r="C1684">
        <v>0.26226777829339598</v>
      </c>
      <c r="D1684">
        <v>0.85599999999999998</v>
      </c>
      <c r="E1684">
        <v>0.77</v>
      </c>
      <c r="F1684">
        <v>0.73266930518985296</v>
      </c>
    </row>
    <row r="1685" spans="1:6" hidden="1" x14ac:dyDescent="0.2">
      <c r="A1685" t="s">
        <v>124</v>
      </c>
      <c r="B1685" s="2">
        <v>2.2801243429084701E-5</v>
      </c>
      <c r="C1685">
        <v>0.27697581460332299</v>
      </c>
      <c r="D1685">
        <v>0.60199999999999998</v>
      </c>
      <c r="E1685">
        <v>0.40899999999999997</v>
      </c>
      <c r="F1685">
        <v>0.73613814410800205</v>
      </c>
    </row>
    <row r="1686" spans="1:6" hidden="1" x14ac:dyDescent="0.2">
      <c r="A1686" t="s">
        <v>2475</v>
      </c>
      <c r="B1686" s="2">
        <v>2.2978484334756799E-5</v>
      </c>
      <c r="C1686">
        <v>0.279443587094164</v>
      </c>
      <c r="D1686">
        <v>0.74</v>
      </c>
      <c r="E1686">
        <v>0.57899999999999996</v>
      </c>
      <c r="F1686">
        <v>0.74186036674762301</v>
      </c>
    </row>
    <row r="1687" spans="1:6" hidden="1" x14ac:dyDescent="0.2">
      <c r="A1687" t="s">
        <v>1912</v>
      </c>
      <c r="B1687" s="2">
        <v>2.3194307709473799E-5</v>
      </c>
      <c r="C1687">
        <v>0.26106345686029497</v>
      </c>
      <c r="D1687">
        <v>0.73499999999999999</v>
      </c>
      <c r="E1687">
        <v>0.57099999999999995</v>
      </c>
      <c r="F1687">
        <v>0.74882822440036301</v>
      </c>
    </row>
    <row r="1688" spans="1:6" hidden="1" x14ac:dyDescent="0.2">
      <c r="A1688" t="s">
        <v>2939</v>
      </c>
      <c r="B1688" s="2">
        <v>2.3617194589703299E-5</v>
      </c>
      <c r="C1688">
        <v>-0.25940490089358398</v>
      </c>
      <c r="D1688">
        <v>0.39200000000000002</v>
      </c>
      <c r="E1688">
        <v>0.53600000000000003</v>
      </c>
      <c r="F1688">
        <v>0.76248112732857098</v>
      </c>
    </row>
    <row r="1689" spans="1:6" hidden="1" x14ac:dyDescent="0.2">
      <c r="A1689" t="s">
        <v>844</v>
      </c>
      <c r="B1689" s="2">
        <v>2.4094900506207999E-5</v>
      </c>
      <c r="C1689">
        <v>0.260195487865446</v>
      </c>
      <c r="D1689">
        <v>0.76800000000000002</v>
      </c>
      <c r="E1689">
        <v>0.623</v>
      </c>
      <c r="F1689">
        <v>0.77790386284292701</v>
      </c>
    </row>
    <row r="1690" spans="1:6" hidden="1" x14ac:dyDescent="0.2">
      <c r="A1690" t="s">
        <v>2938</v>
      </c>
      <c r="B1690" s="2">
        <v>2.49580700519863E-5</v>
      </c>
      <c r="C1690">
        <v>0.25121952456163099</v>
      </c>
      <c r="D1690">
        <v>0.76200000000000001</v>
      </c>
      <c r="E1690">
        <v>0.60299999999999998</v>
      </c>
      <c r="F1690">
        <v>0.80577129162838002</v>
      </c>
    </row>
    <row r="1691" spans="1:6" hidden="1" x14ac:dyDescent="0.2">
      <c r="A1691" t="s">
        <v>862</v>
      </c>
      <c r="B1691" s="2">
        <v>2.5382729577691201E-5</v>
      </c>
      <c r="C1691">
        <v>-0.32091720970638898</v>
      </c>
      <c r="D1691">
        <v>0.84499999999999997</v>
      </c>
      <c r="E1691">
        <v>0.88100000000000001</v>
      </c>
      <c r="F1691">
        <v>0.81948142441576</v>
      </c>
    </row>
    <row r="1692" spans="1:6" hidden="1" x14ac:dyDescent="0.2">
      <c r="A1692" t="s">
        <v>520</v>
      </c>
      <c r="B1692" s="2">
        <v>2.5408151795935001E-5</v>
      </c>
      <c r="C1692">
        <v>0.25014800517492503</v>
      </c>
      <c r="D1692">
        <v>0.72399999999999998</v>
      </c>
      <c r="E1692">
        <v>0.52400000000000002</v>
      </c>
      <c r="F1692">
        <v>0.82030218073176198</v>
      </c>
    </row>
    <row r="1693" spans="1:6" hidden="1" x14ac:dyDescent="0.2">
      <c r="A1693" t="s">
        <v>1452</v>
      </c>
      <c r="B1693" s="2">
        <v>2.54954746007E-5</v>
      </c>
      <c r="C1693">
        <v>0.26238428458261498</v>
      </c>
      <c r="D1693">
        <v>0.75700000000000001</v>
      </c>
      <c r="E1693">
        <v>0.61099999999999999</v>
      </c>
      <c r="F1693">
        <v>0.82312139748360003</v>
      </c>
    </row>
    <row r="1694" spans="1:6" hidden="1" x14ac:dyDescent="0.2">
      <c r="A1694" t="s">
        <v>2124</v>
      </c>
      <c r="B1694" s="2">
        <v>2.6683329211207799E-5</v>
      </c>
      <c r="C1694">
        <v>-0.295627228233315</v>
      </c>
      <c r="D1694">
        <v>0.64600000000000002</v>
      </c>
      <c r="E1694">
        <v>0.75</v>
      </c>
      <c r="F1694">
        <v>0.86147128358384395</v>
      </c>
    </row>
    <row r="1695" spans="1:6" hidden="1" x14ac:dyDescent="0.2">
      <c r="A1695" t="s">
        <v>340</v>
      </c>
      <c r="B1695" s="2">
        <v>2.70997768373681E-5</v>
      </c>
      <c r="C1695">
        <v>0.346016481447732</v>
      </c>
      <c r="D1695">
        <v>0.66300000000000003</v>
      </c>
      <c r="E1695">
        <v>0.52</v>
      </c>
      <c r="F1695">
        <v>0.87491629519443004</v>
      </c>
    </row>
    <row r="1696" spans="1:6" hidden="1" x14ac:dyDescent="0.2">
      <c r="A1696" t="s">
        <v>2235</v>
      </c>
      <c r="B1696" s="2">
        <v>2.76577013651008E-5</v>
      </c>
      <c r="C1696">
        <v>0.27148965593422603</v>
      </c>
      <c r="D1696">
        <v>0.67400000000000004</v>
      </c>
      <c r="E1696">
        <v>0.47199999999999998</v>
      </c>
      <c r="F1696">
        <v>0.89292888857227903</v>
      </c>
    </row>
    <row r="1697" spans="1:6" hidden="1" x14ac:dyDescent="0.2">
      <c r="A1697" t="s">
        <v>2931</v>
      </c>
      <c r="B1697" s="2">
        <v>2.8336539196354199E-5</v>
      </c>
      <c r="C1697">
        <v>0.25880468624297798</v>
      </c>
      <c r="D1697">
        <v>0.57499999999999996</v>
      </c>
      <c r="E1697">
        <v>0.40100000000000002</v>
      </c>
      <c r="F1697">
        <v>0.91484516795429605</v>
      </c>
    </row>
    <row r="1698" spans="1:6" hidden="1" x14ac:dyDescent="0.2">
      <c r="A1698" t="s">
        <v>1767</v>
      </c>
      <c r="B1698" s="2">
        <v>2.8355415618171202E-5</v>
      </c>
      <c r="C1698">
        <v>0.26375638911975402</v>
      </c>
      <c r="D1698">
        <v>0.878</v>
      </c>
      <c r="E1698">
        <v>0.76200000000000001</v>
      </c>
      <c r="F1698">
        <v>0.91545459323265899</v>
      </c>
    </row>
    <row r="1699" spans="1:6" hidden="1" x14ac:dyDescent="0.2">
      <c r="A1699" t="s">
        <v>1893</v>
      </c>
      <c r="B1699" s="2">
        <v>2.8908581325543301E-5</v>
      </c>
      <c r="C1699">
        <v>0.25992246761340398</v>
      </c>
      <c r="D1699">
        <v>0.75700000000000001</v>
      </c>
      <c r="E1699">
        <v>0.627</v>
      </c>
      <c r="F1699">
        <v>0.93331354809516698</v>
      </c>
    </row>
    <row r="1700" spans="1:6" hidden="1" x14ac:dyDescent="0.2">
      <c r="A1700" t="s">
        <v>2824</v>
      </c>
      <c r="B1700" s="2">
        <v>3.03892305183768E-5</v>
      </c>
      <c r="C1700">
        <v>0.26670261941944801</v>
      </c>
      <c r="D1700">
        <v>0.84</v>
      </c>
      <c r="E1700">
        <v>0.67100000000000004</v>
      </c>
      <c r="F1700">
        <v>0.98111630728579702</v>
      </c>
    </row>
    <row r="1701" spans="1:6" hidden="1" x14ac:dyDescent="0.2">
      <c r="A1701" t="s">
        <v>2609</v>
      </c>
      <c r="B1701" s="2">
        <v>3.0402433379026599E-5</v>
      </c>
      <c r="C1701">
        <v>-0.31633418670396901</v>
      </c>
      <c r="D1701">
        <v>0.38700000000000001</v>
      </c>
      <c r="E1701">
        <v>0.53600000000000003</v>
      </c>
      <c r="F1701">
        <v>0.98154256164187503</v>
      </c>
    </row>
    <row r="1702" spans="1:6" hidden="1" x14ac:dyDescent="0.2">
      <c r="A1702" t="s">
        <v>1336</v>
      </c>
      <c r="B1702" s="2">
        <v>3.1470743994678801E-5</v>
      </c>
      <c r="C1702">
        <v>-0.26134665687866498</v>
      </c>
      <c r="D1702">
        <v>0.878</v>
      </c>
      <c r="E1702">
        <v>0.91300000000000003</v>
      </c>
      <c r="F1702">
        <v>1</v>
      </c>
    </row>
    <row r="1703" spans="1:6" hidden="1" x14ac:dyDescent="0.2">
      <c r="A1703" t="s">
        <v>576</v>
      </c>
      <c r="B1703" s="2">
        <v>3.2562289912467897E-5</v>
      </c>
      <c r="C1703">
        <v>0.28592945846317103</v>
      </c>
      <c r="D1703">
        <v>0.92800000000000005</v>
      </c>
      <c r="E1703">
        <v>0.877</v>
      </c>
      <c r="F1703">
        <v>1</v>
      </c>
    </row>
    <row r="1704" spans="1:6" hidden="1" x14ac:dyDescent="0.2">
      <c r="A1704" t="s">
        <v>2238</v>
      </c>
      <c r="B1704" s="2">
        <v>3.54673962344051E-5</v>
      </c>
      <c r="C1704">
        <v>0.27512656912865802</v>
      </c>
      <c r="D1704">
        <v>0.80700000000000005</v>
      </c>
      <c r="E1704">
        <v>0.67500000000000004</v>
      </c>
      <c r="F1704">
        <v>1</v>
      </c>
    </row>
    <row r="1705" spans="1:6" hidden="1" x14ac:dyDescent="0.2">
      <c r="A1705" t="s">
        <v>1472</v>
      </c>
      <c r="B1705" s="2">
        <v>3.6234463463876298E-5</v>
      </c>
      <c r="C1705">
        <v>0.26530491118481397</v>
      </c>
      <c r="D1705">
        <v>0.746</v>
      </c>
      <c r="E1705">
        <v>0.57499999999999996</v>
      </c>
      <c r="F1705">
        <v>1</v>
      </c>
    </row>
    <row r="1706" spans="1:6" hidden="1" x14ac:dyDescent="0.2">
      <c r="A1706" t="s">
        <v>597</v>
      </c>
      <c r="B1706" s="2">
        <v>3.6353114588069897E-5</v>
      </c>
      <c r="C1706">
        <v>0.26033172568163399</v>
      </c>
      <c r="D1706">
        <v>0.75700000000000001</v>
      </c>
      <c r="E1706">
        <v>0.61099999999999999</v>
      </c>
      <c r="F1706">
        <v>1</v>
      </c>
    </row>
    <row r="1707" spans="1:6" hidden="1" x14ac:dyDescent="0.2">
      <c r="A1707" t="s">
        <v>2481</v>
      </c>
      <c r="B1707" s="2">
        <v>3.6652087440631803E-5</v>
      </c>
      <c r="C1707">
        <v>0.25265678911006401</v>
      </c>
      <c r="D1707">
        <v>0.78500000000000003</v>
      </c>
      <c r="E1707">
        <v>0.61899999999999999</v>
      </c>
      <c r="F1707">
        <v>1</v>
      </c>
    </row>
    <row r="1708" spans="1:6" hidden="1" x14ac:dyDescent="0.2">
      <c r="A1708" t="s">
        <v>1193</v>
      </c>
      <c r="B1708" s="2">
        <v>3.9196323538635297E-5</v>
      </c>
      <c r="C1708">
        <v>-0.26834382288651198</v>
      </c>
      <c r="D1708">
        <v>0.64100000000000001</v>
      </c>
      <c r="E1708">
        <v>0.73</v>
      </c>
      <c r="F1708">
        <v>1</v>
      </c>
    </row>
    <row r="1709" spans="1:6" hidden="1" x14ac:dyDescent="0.2">
      <c r="A1709" t="s">
        <v>57</v>
      </c>
      <c r="B1709" s="2">
        <v>3.94439036825972E-5</v>
      </c>
      <c r="C1709">
        <v>0.26671171475281902</v>
      </c>
      <c r="D1709">
        <v>0.86199999999999999</v>
      </c>
      <c r="E1709">
        <v>0.75800000000000001</v>
      </c>
      <c r="F1709">
        <v>1</v>
      </c>
    </row>
    <row r="1710" spans="1:6" hidden="1" x14ac:dyDescent="0.2">
      <c r="A1710" t="s">
        <v>1119</v>
      </c>
      <c r="B1710" s="2">
        <v>4.1218443190798097E-5</v>
      </c>
      <c r="C1710">
        <v>-0.306919908584873</v>
      </c>
      <c r="D1710">
        <v>0.85599999999999998</v>
      </c>
      <c r="E1710">
        <v>0.92100000000000004</v>
      </c>
      <c r="F1710">
        <v>1</v>
      </c>
    </row>
    <row r="1711" spans="1:6" hidden="1" x14ac:dyDescent="0.2">
      <c r="A1711" t="s">
        <v>1252</v>
      </c>
      <c r="B1711" s="2">
        <v>4.5258880716776302E-5</v>
      </c>
      <c r="C1711">
        <v>-0.26352718039838302</v>
      </c>
      <c r="D1711">
        <v>0.83399999999999996</v>
      </c>
      <c r="E1711">
        <v>0.88900000000000001</v>
      </c>
      <c r="F1711">
        <v>1</v>
      </c>
    </row>
    <row r="1712" spans="1:6" hidden="1" x14ac:dyDescent="0.2">
      <c r="A1712" t="s">
        <v>2303</v>
      </c>
      <c r="B1712" s="2">
        <v>4.7769785236910199E-5</v>
      </c>
      <c r="C1712">
        <v>-0.27034350754626701</v>
      </c>
      <c r="D1712">
        <v>0.86199999999999999</v>
      </c>
      <c r="E1712">
        <v>0.877</v>
      </c>
      <c r="F1712">
        <v>1</v>
      </c>
    </row>
    <row r="1713" spans="1:6" hidden="1" x14ac:dyDescent="0.2">
      <c r="A1713" t="s">
        <v>541</v>
      </c>
      <c r="B1713" s="2">
        <v>5.0712092187671103E-5</v>
      </c>
      <c r="C1713">
        <v>0.27509124279937902</v>
      </c>
      <c r="D1713">
        <v>0.73499999999999999</v>
      </c>
      <c r="E1713">
        <v>0.54400000000000004</v>
      </c>
      <c r="F1713">
        <v>1</v>
      </c>
    </row>
    <row r="1714" spans="1:6" hidden="1" x14ac:dyDescent="0.2">
      <c r="A1714" t="s">
        <v>2657</v>
      </c>
      <c r="B1714" s="2">
        <v>5.22064124415362E-5</v>
      </c>
      <c r="C1714">
        <v>0.25636372273108099</v>
      </c>
      <c r="D1714">
        <v>0.77900000000000003</v>
      </c>
      <c r="E1714">
        <v>0.59899999999999998</v>
      </c>
      <c r="F1714">
        <v>1</v>
      </c>
    </row>
    <row r="1715" spans="1:6" hidden="1" x14ac:dyDescent="0.2">
      <c r="A1715" t="s">
        <v>1669</v>
      </c>
      <c r="B1715" s="2">
        <v>5.5478400551314102E-5</v>
      </c>
      <c r="C1715">
        <v>0.30185405486780298</v>
      </c>
      <c r="D1715">
        <v>0.67400000000000004</v>
      </c>
      <c r="E1715">
        <v>0.51600000000000001</v>
      </c>
      <c r="F1715">
        <v>1</v>
      </c>
    </row>
    <row r="1716" spans="1:6" hidden="1" x14ac:dyDescent="0.2">
      <c r="A1716" t="s">
        <v>1173</v>
      </c>
      <c r="B1716" s="2">
        <v>5.6489553221308398E-5</v>
      </c>
      <c r="C1716">
        <v>-0.25189159133285399</v>
      </c>
      <c r="D1716">
        <v>0.60799999999999998</v>
      </c>
      <c r="E1716">
        <v>0.75</v>
      </c>
      <c r="F1716">
        <v>1</v>
      </c>
    </row>
    <row r="1717" spans="1:6" hidden="1" x14ac:dyDescent="0.2">
      <c r="A1717" t="s">
        <v>1236</v>
      </c>
      <c r="B1717" s="2">
        <v>6.1586798494455401E-5</v>
      </c>
      <c r="C1717">
        <v>-0.25645631380071399</v>
      </c>
      <c r="D1717">
        <v>0.77900000000000003</v>
      </c>
      <c r="E1717">
        <v>0.84899999999999998</v>
      </c>
      <c r="F1717">
        <v>1</v>
      </c>
    </row>
    <row r="1718" spans="1:6" hidden="1" x14ac:dyDescent="0.2">
      <c r="A1718" t="s">
        <v>1966</v>
      </c>
      <c r="B1718" s="2">
        <v>6.8394715847420697E-5</v>
      </c>
      <c r="C1718">
        <v>-0.323661141875695</v>
      </c>
      <c r="D1718">
        <v>0.76200000000000001</v>
      </c>
      <c r="E1718">
        <v>0.85299999999999998</v>
      </c>
      <c r="F1718">
        <v>1</v>
      </c>
    </row>
    <row r="1719" spans="1:6" hidden="1" x14ac:dyDescent="0.2">
      <c r="A1719" t="s">
        <v>799</v>
      </c>
      <c r="B1719" s="2">
        <v>7.0997115830305198E-5</v>
      </c>
      <c r="C1719">
        <v>0.25972588238643701</v>
      </c>
      <c r="D1719">
        <v>0.84</v>
      </c>
      <c r="E1719">
        <v>0.68700000000000006</v>
      </c>
      <c r="F1719">
        <v>1</v>
      </c>
    </row>
    <row r="1720" spans="1:6" hidden="1" x14ac:dyDescent="0.2">
      <c r="A1720" t="s">
        <v>26</v>
      </c>
      <c r="B1720" s="2">
        <v>7.2330308294697395E-5</v>
      </c>
      <c r="C1720">
        <v>0.28274952480938598</v>
      </c>
      <c r="D1720">
        <v>0.84</v>
      </c>
      <c r="E1720">
        <v>0.72199999999999998</v>
      </c>
      <c r="F1720">
        <v>1</v>
      </c>
    </row>
    <row r="1721" spans="1:6" hidden="1" x14ac:dyDescent="0.2">
      <c r="A1721" t="s">
        <v>997</v>
      </c>
      <c r="B1721" s="2">
        <v>7.4108035574192696E-5</v>
      </c>
      <c r="C1721">
        <v>-0.26514304060958699</v>
      </c>
      <c r="D1721">
        <v>0.78500000000000003</v>
      </c>
      <c r="E1721">
        <v>0.82099999999999995</v>
      </c>
      <c r="F1721">
        <v>1</v>
      </c>
    </row>
    <row r="1722" spans="1:6" hidden="1" x14ac:dyDescent="0.2">
      <c r="A1722" t="s">
        <v>2105</v>
      </c>
      <c r="B1722" s="2">
        <v>7.7228063906540297E-5</v>
      </c>
      <c r="C1722">
        <v>0.26710943648859498</v>
      </c>
      <c r="D1722">
        <v>0.79600000000000004</v>
      </c>
      <c r="E1722">
        <v>0.64300000000000002</v>
      </c>
      <c r="F1722">
        <v>1</v>
      </c>
    </row>
    <row r="1723" spans="1:6" hidden="1" x14ac:dyDescent="0.2">
      <c r="A1723" t="s">
        <v>1502</v>
      </c>
      <c r="B1723" s="2">
        <v>8.40086015288213E-5</v>
      </c>
      <c r="C1723">
        <v>-0.258582197137252</v>
      </c>
      <c r="D1723">
        <v>0.47</v>
      </c>
      <c r="E1723">
        <v>0.59499999999999997</v>
      </c>
      <c r="F1723">
        <v>1</v>
      </c>
    </row>
    <row r="1724" spans="1:6" hidden="1" x14ac:dyDescent="0.2">
      <c r="A1724" t="s">
        <v>1992</v>
      </c>
      <c r="B1724" s="2">
        <v>8.9778669714955198E-5</v>
      </c>
      <c r="C1724">
        <v>0.346526219685522</v>
      </c>
      <c r="D1724">
        <v>0.99399999999999999</v>
      </c>
      <c r="E1724">
        <v>0.98799999999999999</v>
      </c>
      <c r="F1724">
        <v>1</v>
      </c>
    </row>
    <row r="1725" spans="1:6" hidden="1" x14ac:dyDescent="0.2">
      <c r="A1725" t="s">
        <v>949</v>
      </c>
      <c r="B1725" s="2">
        <v>9.4824893030169696E-5</v>
      </c>
      <c r="C1725">
        <v>0.25912610435927902</v>
      </c>
      <c r="D1725">
        <v>0.89</v>
      </c>
      <c r="E1725">
        <v>0.79400000000000004</v>
      </c>
      <c r="F1725">
        <v>1</v>
      </c>
    </row>
    <row r="1726" spans="1:6" hidden="1" x14ac:dyDescent="0.2">
      <c r="A1726" t="s">
        <v>2574</v>
      </c>
      <c r="B1726" s="2">
        <v>1.00797991155694E-4</v>
      </c>
      <c r="C1726">
        <v>0.25058408500740098</v>
      </c>
      <c r="D1726">
        <v>0.66900000000000004</v>
      </c>
      <c r="E1726">
        <v>0.5</v>
      </c>
      <c r="F1726">
        <v>1</v>
      </c>
    </row>
    <row r="1727" spans="1:6" hidden="1" x14ac:dyDescent="0.2">
      <c r="A1727" t="s">
        <v>67</v>
      </c>
      <c r="B1727" s="2">
        <v>1.02285243283318E-4</v>
      </c>
      <c r="C1727">
        <v>0.277416507222567</v>
      </c>
      <c r="D1727">
        <v>0.71299999999999997</v>
      </c>
      <c r="E1727">
        <v>0.50800000000000001</v>
      </c>
      <c r="F1727">
        <v>1</v>
      </c>
    </row>
    <row r="1728" spans="1:6" hidden="1" x14ac:dyDescent="0.2">
      <c r="A1728" t="s">
        <v>969</v>
      </c>
      <c r="B1728" s="2">
        <v>1.0462263432912401E-4</v>
      </c>
      <c r="C1728">
        <v>0.27221092253443402</v>
      </c>
      <c r="D1728">
        <v>0.81200000000000006</v>
      </c>
      <c r="E1728">
        <v>0.70199999999999996</v>
      </c>
      <c r="F1728">
        <v>1</v>
      </c>
    </row>
    <row r="1729" spans="1:6" hidden="1" x14ac:dyDescent="0.2">
      <c r="A1729" t="s">
        <v>1395</v>
      </c>
      <c r="B1729" s="2">
        <v>1.06425592028604E-4</v>
      </c>
      <c r="C1729">
        <v>-0.25696153509178798</v>
      </c>
      <c r="D1729">
        <v>0.59699999999999998</v>
      </c>
      <c r="E1729">
        <v>0.69399999999999995</v>
      </c>
      <c r="F1729">
        <v>1</v>
      </c>
    </row>
    <row r="1730" spans="1:6" hidden="1" x14ac:dyDescent="0.2">
      <c r="A1730" t="s">
        <v>2583</v>
      </c>
      <c r="B1730" s="2">
        <v>1.3542316212558799E-4</v>
      </c>
      <c r="C1730">
        <v>0.26446004028489201</v>
      </c>
      <c r="D1730">
        <v>0.73499999999999999</v>
      </c>
      <c r="E1730">
        <v>0.58699999999999997</v>
      </c>
      <c r="F1730">
        <v>1</v>
      </c>
    </row>
    <row r="1731" spans="1:6" hidden="1" x14ac:dyDescent="0.2">
      <c r="A1731" t="s">
        <v>825</v>
      </c>
      <c r="B1731" s="2">
        <v>1.4545082354831099E-4</v>
      </c>
      <c r="C1731">
        <v>0.30304260360608998</v>
      </c>
      <c r="D1731">
        <v>0.81799999999999995</v>
      </c>
      <c r="E1731">
        <v>0.72599999999999998</v>
      </c>
      <c r="F1731">
        <v>1</v>
      </c>
    </row>
    <row r="1732" spans="1:6" hidden="1" x14ac:dyDescent="0.2">
      <c r="A1732" t="s">
        <v>194</v>
      </c>
      <c r="B1732" s="2">
        <v>1.6383680933696401E-4</v>
      </c>
      <c r="C1732">
        <v>0.25961939679077201</v>
      </c>
      <c r="D1732">
        <v>0.73499999999999999</v>
      </c>
      <c r="E1732">
        <v>0.54800000000000004</v>
      </c>
      <c r="F1732">
        <v>1</v>
      </c>
    </row>
    <row r="1733" spans="1:6" hidden="1" x14ac:dyDescent="0.2">
      <c r="A1733" t="s">
        <v>2327</v>
      </c>
      <c r="B1733" s="2">
        <v>1.9648318139385299E-4</v>
      </c>
      <c r="C1733">
        <v>-0.31197259724455001</v>
      </c>
      <c r="D1733">
        <v>0.376</v>
      </c>
      <c r="E1733">
        <v>0.51600000000000001</v>
      </c>
      <c r="F1733">
        <v>1</v>
      </c>
    </row>
    <row r="1734" spans="1:6" hidden="1" x14ac:dyDescent="0.2">
      <c r="A1734" t="s">
        <v>43</v>
      </c>
      <c r="B1734" s="2">
        <v>2.02310051492738E-4</v>
      </c>
      <c r="C1734">
        <v>0.25128051174077398</v>
      </c>
      <c r="D1734">
        <v>0.96699999999999997</v>
      </c>
      <c r="E1734">
        <v>0.92900000000000005</v>
      </c>
      <c r="F1734">
        <v>1</v>
      </c>
    </row>
    <row r="1735" spans="1:6" hidden="1" x14ac:dyDescent="0.2">
      <c r="A1735" t="s">
        <v>1060</v>
      </c>
      <c r="B1735" s="2">
        <v>2.1357527900131099E-4</v>
      </c>
      <c r="C1735">
        <v>-0.25434740839069497</v>
      </c>
      <c r="D1735">
        <v>0.65700000000000003</v>
      </c>
      <c r="E1735">
        <v>0.73</v>
      </c>
      <c r="F1735">
        <v>1</v>
      </c>
    </row>
    <row r="1736" spans="1:6" hidden="1" x14ac:dyDescent="0.2">
      <c r="A1736" t="s">
        <v>2937</v>
      </c>
      <c r="B1736" s="2">
        <v>2.13987182915209E-4</v>
      </c>
      <c r="C1736">
        <v>0.26161452424871601</v>
      </c>
      <c r="D1736">
        <v>0.57499999999999996</v>
      </c>
      <c r="E1736">
        <v>0.41299999999999998</v>
      </c>
      <c r="F1736">
        <v>1</v>
      </c>
    </row>
    <row r="1737" spans="1:6" hidden="1" x14ac:dyDescent="0.2">
      <c r="A1737" t="s">
        <v>829</v>
      </c>
      <c r="B1737" s="2">
        <v>2.2411441625481699E-4</v>
      </c>
      <c r="C1737">
        <v>0.26261270645317702</v>
      </c>
      <c r="D1737">
        <v>0.77300000000000002</v>
      </c>
      <c r="E1737">
        <v>0.64700000000000002</v>
      </c>
      <c r="F1737">
        <v>1</v>
      </c>
    </row>
    <row r="1738" spans="1:6" hidden="1" x14ac:dyDescent="0.2">
      <c r="A1738" t="s">
        <v>2649</v>
      </c>
      <c r="B1738" s="2">
        <v>2.5098021089607099E-4</v>
      </c>
      <c r="C1738">
        <v>0.25225007818203399</v>
      </c>
      <c r="D1738">
        <v>0.72899999999999998</v>
      </c>
      <c r="E1738">
        <v>0.54</v>
      </c>
      <c r="F1738">
        <v>1</v>
      </c>
    </row>
    <row r="1739" spans="1:6" hidden="1" x14ac:dyDescent="0.2">
      <c r="A1739" t="s">
        <v>1417</v>
      </c>
      <c r="B1739" s="2">
        <v>2.6190433432891799E-4</v>
      </c>
      <c r="C1739">
        <v>0.25038424481823102</v>
      </c>
      <c r="D1739">
        <v>0.71799999999999997</v>
      </c>
      <c r="E1739">
        <v>0.56000000000000005</v>
      </c>
      <c r="F1739">
        <v>1</v>
      </c>
    </row>
    <row r="1740" spans="1:6" hidden="1" x14ac:dyDescent="0.2">
      <c r="A1740" t="s">
        <v>1125</v>
      </c>
      <c r="B1740" s="2">
        <v>2.8315085707679303E-4</v>
      </c>
      <c r="C1740">
        <v>-0.27360329756783702</v>
      </c>
      <c r="D1740">
        <v>0.68</v>
      </c>
      <c r="E1740">
        <v>0.78200000000000003</v>
      </c>
      <c r="F1740">
        <v>1</v>
      </c>
    </row>
    <row r="1741" spans="1:6" hidden="1" x14ac:dyDescent="0.2">
      <c r="A1741" t="s">
        <v>488</v>
      </c>
      <c r="B1741" s="2">
        <v>2.9714015194103402E-4</v>
      </c>
      <c r="C1741">
        <v>0.61168453068041895</v>
      </c>
      <c r="D1741">
        <v>0.74</v>
      </c>
      <c r="E1741">
        <v>0.59099999999999997</v>
      </c>
      <c r="F1741">
        <v>1</v>
      </c>
    </row>
    <row r="1742" spans="1:6" hidden="1" x14ac:dyDescent="0.2">
      <c r="A1742" t="s">
        <v>2568</v>
      </c>
      <c r="B1742" s="2">
        <v>3.8911840117155597E-4</v>
      </c>
      <c r="C1742">
        <v>0.26862563752382701</v>
      </c>
      <c r="D1742">
        <v>0.75700000000000001</v>
      </c>
      <c r="E1742">
        <v>0.57499999999999996</v>
      </c>
      <c r="F1742">
        <v>1</v>
      </c>
    </row>
    <row r="1743" spans="1:6" hidden="1" x14ac:dyDescent="0.2">
      <c r="A1743" t="s">
        <v>263</v>
      </c>
      <c r="B1743" s="2">
        <v>4.1355416054517801E-4</v>
      </c>
      <c r="C1743">
        <v>0.25339366304410399</v>
      </c>
      <c r="D1743">
        <v>0.80700000000000005</v>
      </c>
      <c r="E1743">
        <v>0.65500000000000003</v>
      </c>
      <c r="F1743">
        <v>1</v>
      </c>
    </row>
    <row r="1744" spans="1:6" hidden="1" x14ac:dyDescent="0.2">
      <c r="A1744" t="s">
        <v>2910</v>
      </c>
      <c r="B1744" s="2">
        <v>5.5589419868375903E-4</v>
      </c>
      <c r="C1744">
        <v>-0.25412990033587801</v>
      </c>
      <c r="D1744">
        <v>0.98299999999999998</v>
      </c>
      <c r="E1744">
        <v>0.97199999999999998</v>
      </c>
      <c r="F1744">
        <v>1</v>
      </c>
    </row>
    <row r="1745" spans="1:6" hidden="1" x14ac:dyDescent="0.2">
      <c r="A1745" t="s">
        <v>628</v>
      </c>
      <c r="B1745" s="2">
        <v>5.6647235472671897E-4</v>
      </c>
      <c r="C1745">
        <v>-0.32374200885176402</v>
      </c>
      <c r="D1745">
        <v>0.79600000000000004</v>
      </c>
      <c r="E1745">
        <v>0.80200000000000005</v>
      </c>
      <c r="F1745">
        <v>1</v>
      </c>
    </row>
    <row r="1746" spans="1:6" hidden="1" x14ac:dyDescent="0.2">
      <c r="A1746" t="s">
        <v>2052</v>
      </c>
      <c r="B1746">
        <v>3.4817233376243E-3</v>
      </c>
      <c r="C1746">
        <v>-0.28345920787055001</v>
      </c>
      <c r="D1746">
        <v>0.98899999999999999</v>
      </c>
      <c r="E1746">
        <v>0.96799999999999997</v>
      </c>
      <c r="F1746">
        <v>1</v>
      </c>
    </row>
    <row r="1747" spans="1:6" hidden="1" x14ac:dyDescent="0.2">
      <c r="A1747" t="s">
        <v>1229</v>
      </c>
      <c r="B1747">
        <v>5.4527732320121701E-3</v>
      </c>
      <c r="C1747">
        <v>-0.25971658403008002</v>
      </c>
      <c r="D1747">
        <v>0.84499999999999997</v>
      </c>
      <c r="E1747">
        <v>0.81299999999999994</v>
      </c>
      <c r="F1747">
        <v>1</v>
      </c>
    </row>
    <row r="1748" spans="1:6" hidden="1" x14ac:dyDescent="0.2">
      <c r="A1748" t="s">
        <v>2100</v>
      </c>
      <c r="B1748">
        <v>7.3231082481267796E-3</v>
      </c>
      <c r="C1748">
        <v>-0.30669504206536002</v>
      </c>
      <c r="D1748">
        <v>0.84</v>
      </c>
      <c r="E1748">
        <v>0.88900000000000001</v>
      </c>
      <c r="F1748">
        <v>1</v>
      </c>
    </row>
    <row r="1749" spans="1:6" hidden="1" x14ac:dyDescent="0.2">
      <c r="A1749" t="s">
        <v>2936</v>
      </c>
      <c r="B1749">
        <v>2.87757182223141E-2</v>
      </c>
      <c r="C1749">
        <v>0.262952562607979</v>
      </c>
      <c r="D1749">
        <v>0.65200000000000002</v>
      </c>
      <c r="E1749">
        <v>0.59899999999999998</v>
      </c>
      <c r="F1749">
        <v>1</v>
      </c>
    </row>
  </sheetData>
  <autoFilter ref="F1:F1749" xr:uid="{F1CDAB5F-D686-48B6-A1CA-9A172A37736D}">
    <filterColumn colId="0">
      <customFilters>
        <customFilter operator="lessThanOrEqual" val="0.05"/>
      </customFilters>
    </filterColumn>
  </autoFilter>
  <sortState xmlns:xlrd2="http://schemas.microsoft.com/office/spreadsheetml/2017/richdata2" ref="A2:F1518">
    <sortCondition ref="C1:C17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Exclusive in 3 groups</vt:lpstr>
      <vt:lpstr>Upregulated only in Treat vs WT</vt:lpstr>
      <vt:lpstr>Dowregulated only in Trea vs WT</vt:lpstr>
      <vt:lpstr>Upregulated only in 5mAS vs WT</vt:lpstr>
      <vt:lpstr>Downregulated only in 5mAS vs W</vt:lpstr>
      <vt:lpstr>Upregulated only in 2mAS vs WT</vt:lpstr>
      <vt:lpstr>Downregulated only in 2mAS vs W</vt:lpstr>
      <vt:lpstr>Venn Diagram 3 comparisons</vt:lpstr>
      <vt:lpstr>Int_C7_InjEarly_v_WtMale</vt:lpstr>
      <vt:lpstr>Int_C7_AS5mth_v_WtMale</vt:lpstr>
      <vt:lpstr>Int_C7_AS2mth_v_WtMale</vt:lpstr>
      <vt:lpstr>Int_C7_AS5mth_v_AS2mth</vt:lpstr>
      <vt:lpstr>Int_C7_InjEarly_v_AS2mth</vt:lpstr>
      <vt:lpstr>Int_C7_InjEarly_v_AS5mth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Charmi Dedhia</dc:creator>
  <cp:lastModifiedBy>Dedhia, Charmi</cp:lastModifiedBy>
  <dcterms:created xsi:type="dcterms:W3CDTF">2015-06-05T18:17:20Z</dcterms:created>
  <dcterms:modified xsi:type="dcterms:W3CDTF">2024-12-14T10:22:34Z</dcterms:modified>
</cp:coreProperties>
</file>