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ML MDM2 p53 apoptosis regulation project and paper\AML TP53 WT apoptosis defects and survival paper 6_2025\JCI insights resubmission 10_2025 and accepted final 1_2026\"/>
    </mc:Choice>
  </mc:AlternateContent>
  <xr:revisionPtr revIDLastSave="0" documentId="13_ncr:1_{A2116E45-50B7-4BD0-BDC0-2D8BB84D2BA1}" xr6:coauthVersionLast="47" xr6:coauthVersionMax="47" xr10:uidLastSave="{00000000-0000-0000-0000-000000000000}"/>
  <bookViews>
    <workbookView xWindow="-120" yWindow="-120" windowWidth="29040" windowHeight="17520" tabRatio="500" xr2:uid="{0CE7708C-3F22-42FE-9B11-75E59557AEF1}"/>
  </bookViews>
  <sheets>
    <sheet name="Fig.4 and Fig. S4" sheetId="5" r:id="rId1"/>
    <sheet name="Fig.5 p21 " sheetId="1" r:id="rId2"/>
    <sheet name="Fig.5 Noxa " sheetId="3" r:id="rId3"/>
    <sheet name="Fig.5 Puma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4" l="1"/>
  <c r="I61" i="4" s="1"/>
  <c r="E61" i="4"/>
  <c r="H60" i="4"/>
  <c r="E60" i="4"/>
  <c r="H59" i="4"/>
  <c r="E59" i="4"/>
  <c r="H58" i="4"/>
  <c r="I58" i="4" s="1"/>
  <c r="E58" i="4"/>
  <c r="H57" i="4"/>
  <c r="E57" i="4"/>
  <c r="H56" i="4"/>
  <c r="E56" i="4"/>
  <c r="H55" i="4"/>
  <c r="I55" i="4" s="1"/>
  <c r="E55" i="4"/>
  <c r="H54" i="4"/>
  <c r="E54" i="4"/>
  <c r="H53" i="4"/>
  <c r="E53" i="4"/>
  <c r="H52" i="4"/>
  <c r="I52" i="4" s="1"/>
  <c r="H51" i="4"/>
  <c r="E51" i="4"/>
  <c r="H50" i="4"/>
  <c r="E50" i="4"/>
  <c r="H49" i="4"/>
  <c r="I49" i="4" s="1"/>
  <c r="E49" i="4"/>
  <c r="H48" i="4"/>
  <c r="E48" i="4"/>
  <c r="H47" i="4"/>
  <c r="H46" i="4"/>
  <c r="I46" i="4" s="1"/>
  <c r="E46" i="4"/>
  <c r="H45" i="4"/>
  <c r="E45" i="4"/>
  <c r="H44" i="4"/>
  <c r="E44" i="4"/>
  <c r="H43" i="4"/>
  <c r="I43" i="4" s="1"/>
  <c r="E43" i="4"/>
  <c r="H42" i="4"/>
  <c r="E42" i="4"/>
  <c r="H41" i="4"/>
  <c r="E41" i="4"/>
  <c r="H40" i="4"/>
  <c r="I40" i="4" s="1"/>
  <c r="E40" i="4"/>
  <c r="H39" i="4"/>
  <c r="E39" i="4"/>
  <c r="H38" i="4"/>
  <c r="E38" i="4"/>
  <c r="H37" i="4"/>
  <c r="I37" i="4" s="1"/>
  <c r="E37" i="4"/>
  <c r="H36" i="4"/>
  <c r="E36" i="4"/>
  <c r="H35" i="4"/>
  <c r="E35" i="4"/>
  <c r="H34" i="4"/>
  <c r="I34" i="4" s="1"/>
  <c r="H33" i="4"/>
  <c r="E33" i="4"/>
  <c r="H32" i="4"/>
  <c r="E32" i="4"/>
  <c r="H31" i="4"/>
  <c r="I31" i="4" s="1"/>
  <c r="E31" i="4"/>
  <c r="H30" i="4"/>
  <c r="E30" i="4"/>
  <c r="H29" i="4"/>
  <c r="E29" i="4"/>
  <c r="H28" i="4"/>
  <c r="I28" i="4" s="1"/>
  <c r="E28" i="4"/>
  <c r="H27" i="4"/>
  <c r="E27" i="4"/>
  <c r="H26" i="4"/>
  <c r="E26" i="4"/>
  <c r="H25" i="4"/>
  <c r="I25" i="4" s="1"/>
  <c r="E25" i="4"/>
  <c r="H24" i="4"/>
  <c r="E24" i="4"/>
  <c r="H23" i="4"/>
  <c r="E23" i="4"/>
  <c r="H22" i="4"/>
  <c r="E22" i="4"/>
  <c r="H21" i="4"/>
  <c r="E21" i="4"/>
  <c r="H20" i="4"/>
  <c r="I22" i="4" s="1"/>
  <c r="E20" i="4"/>
  <c r="H19" i="4"/>
  <c r="I19" i="4" s="1"/>
  <c r="E19" i="4"/>
  <c r="H18" i="4"/>
  <c r="E18" i="4"/>
  <c r="H17" i="4"/>
  <c r="E17" i="4"/>
  <c r="H16" i="4"/>
  <c r="E16" i="4"/>
  <c r="H15" i="4"/>
  <c r="E15" i="4"/>
  <c r="H14" i="4"/>
  <c r="I16" i="4" s="1"/>
  <c r="E14" i="4"/>
  <c r="H13" i="4"/>
  <c r="I13" i="4" s="1"/>
  <c r="E13" i="4"/>
  <c r="H12" i="4"/>
  <c r="E12" i="4"/>
  <c r="H11" i="4"/>
  <c r="E11" i="4"/>
  <c r="H10" i="4"/>
  <c r="I10" i="4" s="1"/>
  <c r="E10" i="4"/>
  <c r="H9" i="4"/>
  <c r="E9" i="4"/>
  <c r="H8" i="4"/>
  <c r="E8" i="4"/>
  <c r="H7" i="4"/>
  <c r="I7" i="4" s="1"/>
  <c r="E7" i="4"/>
  <c r="H6" i="4"/>
  <c r="E6" i="4"/>
  <c r="H5" i="4"/>
  <c r="E5" i="4"/>
  <c r="H4" i="4"/>
  <c r="I4" i="4" s="1"/>
  <c r="E4" i="4"/>
  <c r="H3" i="4"/>
  <c r="E3" i="4"/>
  <c r="H2" i="4"/>
  <c r="E2" i="4"/>
  <c r="H61" i="3"/>
  <c r="I61" i="3" s="1"/>
  <c r="E61" i="3"/>
  <c r="H60" i="3"/>
  <c r="E60" i="3"/>
  <c r="H59" i="3"/>
  <c r="E59" i="3"/>
  <c r="H58" i="3"/>
  <c r="I58" i="3" s="1"/>
  <c r="E58" i="3"/>
  <c r="H57" i="3"/>
  <c r="E57" i="3"/>
  <c r="H56" i="3"/>
  <c r="E56" i="3"/>
  <c r="H55" i="3"/>
  <c r="I55" i="3" s="1"/>
  <c r="E55" i="3"/>
  <c r="H54" i="3"/>
  <c r="E54" i="3"/>
  <c r="H53" i="3"/>
  <c r="E53" i="3"/>
  <c r="H52" i="3"/>
  <c r="I52" i="3" s="1"/>
  <c r="E52" i="3"/>
  <c r="H51" i="3"/>
  <c r="E51" i="3"/>
  <c r="H50" i="3"/>
  <c r="E50" i="3"/>
  <c r="H49" i="3"/>
  <c r="I49" i="3" s="1"/>
  <c r="E49" i="3"/>
  <c r="H48" i="3"/>
  <c r="E48" i="3"/>
  <c r="H47" i="3"/>
  <c r="E47" i="3"/>
  <c r="H46" i="3"/>
  <c r="I46" i="3" s="1"/>
  <c r="E46" i="3"/>
  <c r="H45" i="3"/>
  <c r="E45" i="3"/>
  <c r="H44" i="3"/>
  <c r="E44" i="3"/>
  <c r="H43" i="3"/>
  <c r="E43" i="3"/>
  <c r="H42" i="3"/>
  <c r="E42" i="3"/>
  <c r="H41" i="3"/>
  <c r="I43" i="3" s="1"/>
  <c r="E41" i="3"/>
  <c r="H40" i="3"/>
  <c r="I40" i="3" s="1"/>
  <c r="E40" i="3"/>
  <c r="H39" i="3"/>
  <c r="E39" i="3"/>
  <c r="H38" i="3"/>
  <c r="E38" i="3"/>
  <c r="I37" i="3"/>
  <c r="H37" i="3"/>
  <c r="E37" i="3"/>
  <c r="H36" i="3"/>
  <c r="E36" i="3"/>
  <c r="H35" i="3"/>
  <c r="E35" i="3"/>
  <c r="H34" i="3"/>
  <c r="I34" i="3" s="1"/>
  <c r="E34" i="3"/>
  <c r="H33" i="3"/>
  <c r="E33" i="3"/>
  <c r="H32" i="3"/>
  <c r="E32" i="3"/>
  <c r="H31" i="3"/>
  <c r="I31" i="3" s="1"/>
  <c r="E31" i="3"/>
  <c r="H30" i="3"/>
  <c r="E30" i="3"/>
  <c r="H29" i="3"/>
  <c r="E29" i="3"/>
  <c r="H28" i="3"/>
  <c r="I28" i="3" s="1"/>
  <c r="E28" i="3"/>
  <c r="H27" i="3"/>
  <c r="E27" i="3"/>
  <c r="H26" i="3"/>
  <c r="E26" i="3"/>
  <c r="H25" i="3"/>
  <c r="I25" i="3" s="1"/>
  <c r="E25" i="3"/>
  <c r="H24" i="3"/>
  <c r="E24" i="3"/>
  <c r="H23" i="3"/>
  <c r="E23" i="3"/>
  <c r="H22" i="3"/>
  <c r="I22" i="3" s="1"/>
  <c r="E22" i="3"/>
  <c r="H21" i="3"/>
  <c r="E21" i="3"/>
  <c r="H20" i="3"/>
  <c r="E20" i="3"/>
  <c r="H19" i="3"/>
  <c r="I19" i="3" s="1"/>
  <c r="E19" i="3"/>
  <c r="H18" i="3"/>
  <c r="E18" i="3"/>
  <c r="H17" i="3"/>
  <c r="E17" i="3"/>
  <c r="H16" i="3"/>
  <c r="I16" i="3" s="1"/>
  <c r="E16" i="3"/>
  <c r="H15" i="3"/>
  <c r="E15" i="3"/>
  <c r="H14" i="3"/>
  <c r="E14" i="3"/>
  <c r="H13" i="3"/>
  <c r="I13" i="3" s="1"/>
  <c r="E13" i="3"/>
  <c r="H12" i="3"/>
  <c r="E12" i="3"/>
  <c r="H11" i="3"/>
  <c r="E11" i="3"/>
  <c r="I10" i="3"/>
  <c r="H10" i="3"/>
  <c r="E10" i="3"/>
  <c r="H9" i="3"/>
  <c r="E9" i="3"/>
  <c r="H8" i="3"/>
  <c r="E8" i="3"/>
  <c r="H7" i="3"/>
  <c r="I7" i="3" s="1"/>
  <c r="E7" i="3"/>
  <c r="H6" i="3"/>
  <c r="E6" i="3"/>
  <c r="H5" i="3"/>
  <c r="E5" i="3"/>
  <c r="H4" i="3"/>
  <c r="I4" i="3" s="1"/>
  <c r="E4" i="3"/>
  <c r="H3" i="3"/>
  <c r="E3" i="3"/>
  <c r="H2" i="3"/>
  <c r="E2" i="3"/>
  <c r="I31" i="1"/>
  <c r="I28" i="1"/>
  <c r="I22" i="1"/>
  <c r="I19" i="1"/>
  <c r="I16" i="1"/>
  <c r="I13" i="1"/>
  <c r="I7" i="1"/>
  <c r="H61" i="1"/>
  <c r="I61" i="1" s="1"/>
  <c r="E61" i="1"/>
  <c r="H60" i="1"/>
  <c r="E60" i="1"/>
  <c r="H59" i="1"/>
  <c r="E59" i="1"/>
  <c r="H58" i="1"/>
  <c r="I58" i="1" s="1"/>
  <c r="E58" i="1"/>
  <c r="H57" i="1"/>
  <c r="E57" i="1"/>
  <c r="H56" i="1"/>
  <c r="E56" i="1"/>
  <c r="H55" i="1"/>
  <c r="I55" i="1" s="1"/>
  <c r="E55" i="1"/>
  <c r="H54" i="1"/>
  <c r="E54" i="1"/>
  <c r="H53" i="1"/>
  <c r="E53" i="1"/>
  <c r="H52" i="1"/>
  <c r="I52" i="1" s="1"/>
  <c r="E52" i="1"/>
  <c r="H51" i="1"/>
  <c r="E51" i="1"/>
  <c r="H50" i="1"/>
  <c r="E50" i="1"/>
  <c r="H49" i="1"/>
  <c r="I49" i="1" s="1"/>
  <c r="E49" i="1"/>
  <c r="H48" i="1"/>
  <c r="E48" i="1"/>
  <c r="H47" i="1"/>
  <c r="E47" i="1"/>
  <c r="H46" i="1"/>
  <c r="I46" i="1" s="1"/>
  <c r="E46" i="1"/>
  <c r="H45" i="1"/>
  <c r="E45" i="1"/>
  <c r="H44" i="1"/>
  <c r="E44" i="1"/>
  <c r="H43" i="1"/>
  <c r="I43" i="1" s="1"/>
  <c r="E43" i="1"/>
  <c r="H42" i="1"/>
  <c r="E42" i="1"/>
  <c r="H41" i="1"/>
  <c r="E41" i="1"/>
  <c r="H40" i="1"/>
  <c r="E40" i="1"/>
  <c r="H39" i="1"/>
  <c r="E39" i="1"/>
  <c r="H38" i="1"/>
  <c r="I40" i="1" s="1"/>
  <c r="E38" i="1"/>
  <c r="H37" i="1"/>
  <c r="I37" i="1" s="1"/>
  <c r="E37" i="1"/>
  <c r="H36" i="1"/>
  <c r="E36" i="1"/>
  <c r="H35" i="1"/>
  <c r="E35" i="1"/>
  <c r="H34" i="1"/>
  <c r="I34" i="1" s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3" i="1"/>
  <c r="H4" i="1"/>
  <c r="I4" i="1" s="1"/>
  <c r="H5" i="1"/>
  <c r="H6" i="1"/>
  <c r="H7" i="1"/>
  <c r="H8" i="1"/>
  <c r="I10" i="1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I25" i="1" s="1"/>
  <c r="H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" i="1"/>
</calcChain>
</file>

<file path=xl/sharedStrings.xml><?xml version="1.0" encoding="utf-8"?>
<sst xmlns="http://schemas.openxmlformats.org/spreadsheetml/2006/main" count="1416" uniqueCount="224">
  <si>
    <t>Sample</t>
  </si>
  <si>
    <t>p21-MIAML-5-MI219-0Hours</t>
  </si>
  <si>
    <t>p21-MIAML-5-MI219-2Hours</t>
  </si>
  <si>
    <t>p21-MIAML-5-MI219-6Hours</t>
  </si>
  <si>
    <t>p21-MIAML-7-MI219-0Hours</t>
  </si>
  <si>
    <t>p21-MIAML-7-MI219-2Hours</t>
  </si>
  <si>
    <t>p21-MIAML-7-MI219-6Hours</t>
  </si>
  <si>
    <t>p21-MIAML-8-MI219-0Hours</t>
  </si>
  <si>
    <t>p21-MIAML-8-MI219-2Hours</t>
  </si>
  <si>
    <t>p21-MIAML-8-MI219-6Hours</t>
  </si>
  <si>
    <t>p21-MIAML-9-MI219-0Hours</t>
  </si>
  <si>
    <t>p21-MIAML-9-MI219-2Hours</t>
  </si>
  <si>
    <t>p21-MIAML-9-MI219-6Hours</t>
  </si>
  <si>
    <t>Ct1</t>
  </si>
  <si>
    <t>Ct2</t>
  </si>
  <si>
    <t>Ctm</t>
  </si>
  <si>
    <t>Ctc</t>
  </si>
  <si>
    <t>Ctm GAPDH</t>
  </si>
  <si>
    <t>p21-MIAML-35-MI219-0Hours</t>
  </si>
  <si>
    <t>p21-MIAML-35-MI219-2Hours</t>
  </si>
  <si>
    <t>p21-MIAML-35-MI219-6Hours</t>
  </si>
  <si>
    <t>p21-MIAML-36-MI219-0Hours</t>
  </si>
  <si>
    <t>p21-MIAML-36-MI219-2Hours</t>
  </si>
  <si>
    <t>p21-MIAML-36-MI219-6Hours</t>
  </si>
  <si>
    <t>p21-MIAML-60-MI219-0Hours</t>
  </si>
  <si>
    <t>p21-MIAML-60-MI219-2Hours</t>
  </si>
  <si>
    <t>p21-MIAML-60-MI219-6Hours</t>
  </si>
  <si>
    <t>p21-MIAML-81-MI219-0Hours</t>
  </si>
  <si>
    <t>p21-MIAML-81-MI219-2Hours</t>
  </si>
  <si>
    <t>p21-MIAML-81-MI219-6Hours</t>
  </si>
  <si>
    <t>delta Ct p21-GAPDH</t>
  </si>
  <si>
    <t>p21-MIAML-86-MI219-0Hours</t>
  </si>
  <si>
    <t>p21-MIAML-86-MI219-2Hours</t>
  </si>
  <si>
    <t>p21-MIAML-86-MI219-6Hours</t>
  </si>
  <si>
    <t>p21-MIAML-90-MI219-0Hours</t>
  </si>
  <si>
    <t>p21-MIAML-90-MI219-2Hours</t>
  </si>
  <si>
    <t>p21-MIAML-98-MI219-6Hours</t>
  </si>
  <si>
    <t>p21-MIAML-98-MI219-0Hours</t>
  </si>
  <si>
    <t>p21-MIAML-98-MI219-2Hours</t>
  </si>
  <si>
    <t>p21-MIAML-99-MI219-0Hours</t>
  </si>
  <si>
    <t>p21-MIAML-99-MI219-2Hours</t>
  </si>
  <si>
    <t>p21-MIAML-99-MI219-6Hours</t>
  </si>
  <si>
    <t>p21-MIAML-24-MI219-0Hours</t>
  </si>
  <si>
    <t>p21-MIAML-24-MI219-2Hours</t>
  </si>
  <si>
    <t>p21-MIAML-24-MI219-6Hours</t>
  </si>
  <si>
    <t>p21-MIAML-80-MI219-0Hours</t>
  </si>
  <si>
    <t>p21-MIAML-80-MI219-2Hours</t>
  </si>
  <si>
    <t>p21-MIAML-80-MI219-6Hours</t>
  </si>
  <si>
    <t>p21-MIAML-101-MI219-0Hours</t>
  </si>
  <si>
    <t>p21-MIAML-101-MI219-2Hours</t>
  </si>
  <si>
    <t>p21-MIAML-101-MI219-6Hours</t>
  </si>
  <si>
    <t>p21-MIAML-122-MI219-0Hours</t>
  </si>
  <si>
    <t>p21-MIAML-122-MI219-2Hours</t>
  </si>
  <si>
    <t>p21-MIAML-122-MI219-6Hours</t>
  </si>
  <si>
    <t>p21-MIAML-138-MI219-0Hours</t>
  </si>
  <si>
    <t>p21-MIAML-138-MI219-2Hours</t>
  </si>
  <si>
    <t>p21-MIAML-138-MI219-6Hours</t>
  </si>
  <si>
    <t>p21-MIAML-139-MI219-0Hours</t>
  </si>
  <si>
    <t>p21-MIAML-139-MI219-2Hours</t>
  </si>
  <si>
    <t>p21-MIAML-139-MI219-6Hours</t>
  </si>
  <si>
    <t>p21-MIAML-150-MI219-0Hours</t>
  </si>
  <si>
    <t>p21-MIAML-150-MI219-2Hours</t>
  </si>
  <si>
    <t>p21-MIAML-150-MI219-6Hours</t>
  </si>
  <si>
    <t>p21-MIAML-162-MI219-0Hours</t>
  </si>
  <si>
    <t>p21-MIAML-162-MI219-2Hours</t>
  </si>
  <si>
    <t>p21-MIAML-162-MI219-6Hours</t>
  </si>
  <si>
    <t>MDM2 INHIBITOR RESPONSE</t>
  </si>
  <si>
    <t>P53 PROTEN</t>
  </si>
  <si>
    <t xml:space="preserve">SENSITIVE </t>
  </si>
  <si>
    <t>+</t>
  </si>
  <si>
    <t>RESISTANT</t>
  </si>
  <si>
    <t>-</t>
  </si>
  <si>
    <t>ddCt 6h-0h</t>
  </si>
  <si>
    <t>p21-MIAML-90-MI219-6Hours</t>
  </si>
  <si>
    <t>delta Ct PMAIP1-GAPDH</t>
  </si>
  <si>
    <t>PMAIP1-MIAML-5-MI219-0Hours</t>
  </si>
  <si>
    <t>PMAIP1-MIAML-5-MI219-2Hours</t>
  </si>
  <si>
    <t>PMAIP1-MIAML-5-MI219-6Hours</t>
  </si>
  <si>
    <t>PMAIP1-MIAML-7-MI219-0Hours</t>
  </si>
  <si>
    <t>PMAIP1-MIAML-7-MI219-2Hours</t>
  </si>
  <si>
    <t>PMAIP1-MIAML-7-MI219-6Hours</t>
  </si>
  <si>
    <t>PMAIP1-MIAML-8-MI219-0Hours</t>
  </si>
  <si>
    <t>PMAIP1-MIAML-8-MI219-2Hours</t>
  </si>
  <si>
    <t>PMAIP1-MIAML-8-MI219-6Hours</t>
  </si>
  <si>
    <t>PMAIP1-MIAML-9-MI219-0Hours</t>
  </si>
  <si>
    <t>PMAIP1-MIAML-9-MI219-2Hours</t>
  </si>
  <si>
    <t>PMAIP1-MIAML-9-MI219-6Hours</t>
  </si>
  <si>
    <t>PMAIP1-MIAML-35-MI219-0Hours</t>
  </si>
  <si>
    <t>PMAIP1-MIAML-35-MI219-2Hours</t>
  </si>
  <si>
    <t>PMAIP1-MIAML-35-MI219-6Hours</t>
  </si>
  <si>
    <t>PMAIP1-MIAML-36-MI219-0Hours</t>
  </si>
  <si>
    <t>PMAIP1-MIAML-36-MI219-2Hours</t>
  </si>
  <si>
    <t>PMAIP1-MIAML-36-MI219-6Hours</t>
  </si>
  <si>
    <t>PMAIP1-MIAML-60-MI219-0Hours</t>
  </si>
  <si>
    <t>PMAIP1-MIAML-60-MI219-2Hours</t>
  </si>
  <si>
    <t>PMAIP1-MIAML-60-MI219-6Hours</t>
  </si>
  <si>
    <t>PMAIP1-MIAML-81-MI219-0Hours</t>
  </si>
  <si>
    <t>PMAIP1-MIAML-81-MI219-2Hours</t>
  </si>
  <si>
    <t>PMAIP1-MIAML-81-MI219-6Hours</t>
  </si>
  <si>
    <t>PMAIP1-MIAML-86-MI219-0Hours</t>
  </si>
  <si>
    <t>PMAIP1-MIAML-86-MI219-2Hours</t>
  </si>
  <si>
    <t>PMAIP1-MIAML-86-MI219-6Hours</t>
  </si>
  <si>
    <t>PMAIP1-MIAML-90-MI219-0Hours</t>
  </si>
  <si>
    <t>PMAIP1-MIAML-90-MI219-2Hours</t>
  </si>
  <si>
    <t>PMAIP1-MIAML-90-MI219-6Hours</t>
  </si>
  <si>
    <t>PMAIP1-MIAML-98-MI219-0Hours</t>
  </si>
  <si>
    <t>PMAIP1-MIAML-98-MI219-2Hours</t>
  </si>
  <si>
    <t>PMAIP1-MIAML-98-MI219-6Hours</t>
  </si>
  <si>
    <t>PMAIP1-MIAML-99-MI219-0Hours</t>
  </si>
  <si>
    <t>PMAIP1-MIAML-99-MI219-2Hours</t>
  </si>
  <si>
    <t>PMAIP1-MIAML-99-MI219-6Hours</t>
  </si>
  <si>
    <t>PMAIP1-MIAML-24-MI219-0Hours</t>
  </si>
  <si>
    <t>PMAIP1-MIAML-24-MI219-2Hours</t>
  </si>
  <si>
    <t>PMAIP1-MIAML-24-MI219-6Hours</t>
  </si>
  <si>
    <t>PMAIP1-MIAML-80-MI219-0Hours</t>
  </si>
  <si>
    <t>PMAIP1-MIAML-80-MI219-2Hours</t>
  </si>
  <si>
    <t>PMAIP1-MIAML-80-MI219-6Hours</t>
  </si>
  <si>
    <t>PMAIP1-MIAML-101-MI219-0Hours</t>
  </si>
  <si>
    <t>PMAIP1-MIAML-101-MI219-2Hours</t>
  </si>
  <si>
    <t>PMAIP1-MIAML-101-MI219-6Hours</t>
  </si>
  <si>
    <t>PMAIP1-MIAML-122-MI219-0Hours</t>
  </si>
  <si>
    <t>PMAIP1-MIAML-122-MI219-2Hours</t>
  </si>
  <si>
    <t>PMAIP1-MIAML-122-MI219-6Hours</t>
  </si>
  <si>
    <t>PMAIP1-MIAML-138-MI219-0Hours</t>
  </si>
  <si>
    <t>PMAIP1-MIAML-138-MI219-2Hours</t>
  </si>
  <si>
    <t>PMAIP1-MIAML-138-MI219-6Hours</t>
  </si>
  <si>
    <t>PMAIP1-MIAML-139-MI219-0Hours</t>
  </si>
  <si>
    <t>PMAIP1-MIAML-139-MI219-2Hours</t>
  </si>
  <si>
    <t>PMAIP1-MIAML-139-MI219-6Hours</t>
  </si>
  <si>
    <t>PMAIP1-MIAML-150-MI219-0Hours</t>
  </si>
  <si>
    <t>PMAIP1-MIAML-150-MI219-2Hours</t>
  </si>
  <si>
    <t>PMAIP1-MIAML-150-MI219-6Hours</t>
  </si>
  <si>
    <t>PMAIP1-MIAML-162-MI219-0Hours</t>
  </si>
  <si>
    <t>PMAIP1-MIAML-162-MI219-2Hours</t>
  </si>
  <si>
    <t>PMAIP1-MIAML-162-MI219-6Hours</t>
  </si>
  <si>
    <t>BBC3-MIAML-5-MI219-0Hours</t>
  </si>
  <si>
    <t>BBC3-MIAML-5-MI219-2Hours</t>
  </si>
  <si>
    <t>BBC3-MIAML-5-MI219-6Hours</t>
  </si>
  <si>
    <t>BBC3-MIAML-7-MI219-0Hours</t>
  </si>
  <si>
    <t>BBC3-MIAML-7-MI219-2Hours</t>
  </si>
  <si>
    <t>BBC3-MIAML-7-MI219-6Hours</t>
  </si>
  <si>
    <t>BBC3-MIAML-8-MI219-0Hours</t>
  </si>
  <si>
    <t>BBC3-MIAML-8-MI219-2Hours</t>
  </si>
  <si>
    <t>BBC3-MIAML-8-MI219-6Hours</t>
  </si>
  <si>
    <t>BBC3-MIAML-9-MI219-0Hours</t>
  </si>
  <si>
    <t>BBC3-MIAML-9-MI219-2Hours</t>
  </si>
  <si>
    <t>BBC3-MIAML-9-MI219-6Hours</t>
  </si>
  <si>
    <t>BBC3-MIAML-35-MI219-0Hours</t>
  </si>
  <si>
    <t>BBC3-MIAML-35-MI219-2Hours</t>
  </si>
  <si>
    <t>BBC3-MIAML-35-MI219-6Hours</t>
  </si>
  <si>
    <t>BBC3-MIAML-36-MI219-0Hours</t>
  </si>
  <si>
    <t>BBC3-MIAML-36-MI219-2Hours</t>
  </si>
  <si>
    <t>BBC3-MIAML-36-MI219-6Hours</t>
  </si>
  <si>
    <t>BBC3-MIAML-60-MI219-0Hours</t>
  </si>
  <si>
    <t>BBC3-MIAML-60-MI219-2Hours</t>
  </si>
  <si>
    <t>BBC3-MIAML-60-MI219-6Hours</t>
  </si>
  <si>
    <t>BBC3-MIAML-81-MI219-0Hours</t>
  </si>
  <si>
    <t>BBC3-MIAML-81-MI219-2Hours</t>
  </si>
  <si>
    <t>BBC3-MIAML-81-MI219-6Hours</t>
  </si>
  <si>
    <t>BBC3-MIAML-86-MI219-0Hours</t>
  </si>
  <si>
    <t>BBC3-MIAML-86-MI219-2Hours</t>
  </si>
  <si>
    <t>BBC3-MIAML-86-MI219-6Hours</t>
  </si>
  <si>
    <t>BBC3-MIAML-90-MI219-0Hours</t>
  </si>
  <si>
    <t>BBC3-MIAML-90-MI219-2Hours</t>
  </si>
  <si>
    <t>BBC3-MIAML-90-MI219-6Hours</t>
  </si>
  <si>
    <t>BBC3-MIAML-98-MI219-0Hours</t>
  </si>
  <si>
    <t>BBC3-MIAML-98-MI219-2Hours</t>
  </si>
  <si>
    <t>BBC3-MIAML-98-MI219-6Hours</t>
  </si>
  <si>
    <t>BBC3-MIAML-99-MI219-0Hours</t>
  </si>
  <si>
    <t>BBC3-MIAML-99-MI219-2Hours</t>
  </si>
  <si>
    <t>BBC3-MIAML-99-MI219-6Hours</t>
  </si>
  <si>
    <t>BBC3-MIAML-24-MI219-0Hours</t>
  </si>
  <si>
    <t>BBC3-MIAML-24-MI219-2Hours</t>
  </si>
  <si>
    <t>BBC3-MIAML-24-MI219-6Hours</t>
  </si>
  <si>
    <t>BBC3-MIAML-80-MI219-0Hours</t>
  </si>
  <si>
    <t>BBC3-MIAML-80-MI219-2Hours</t>
  </si>
  <si>
    <t>BBC3-MIAML-80-MI219-6Hours</t>
  </si>
  <si>
    <t>BBC3-MIAML-101-MI219-0Hours</t>
  </si>
  <si>
    <t>BBC3-MIAML-101-MI219-2Hours</t>
  </si>
  <si>
    <t>BBC3-MIAML-101-MI219-6Hours</t>
  </si>
  <si>
    <t>BBC3-MIAML-122-MI219-0Hours</t>
  </si>
  <si>
    <t>BBC3-MIAML-122-MI219-2Hours</t>
  </si>
  <si>
    <t>BBC3-MIAML-122-MI219-6Hours</t>
  </si>
  <si>
    <t>BBC3-MIAML-138-MI219-0Hours</t>
  </si>
  <si>
    <t>BBC3-MIAML-138-MI219-2Hours</t>
  </si>
  <si>
    <t>BBC3-MIAML-138-MI219-6Hours</t>
  </si>
  <si>
    <t>BBC3-MIAML-139-MI219-0Hours</t>
  </si>
  <si>
    <t>BBC3-MIAML-139-MI219-2Hours</t>
  </si>
  <si>
    <t>BBC3-MIAML-139-MI219-6Hours</t>
  </si>
  <si>
    <t>BBC3-MIAML-150-MI219-0Hours</t>
  </si>
  <si>
    <t>BBC3-MIAML-150-MI219-2Hours</t>
  </si>
  <si>
    <t>BBC3-MIAML-150-MI219-6Hours</t>
  </si>
  <si>
    <t>BBC3-MIAML-162-MI219-0Hours</t>
  </si>
  <si>
    <t>BBC3-MIAML-162-MI219-2Hours</t>
  </si>
  <si>
    <t>BBC3-MIAML-162-MI219-6Hours</t>
  </si>
  <si>
    <t xml:space="preserve">Ctm of 42 imputed to calculate delta CT values for cases with absent expression </t>
  </si>
  <si>
    <t>gene</t>
  </si>
  <si>
    <t>group</t>
  </si>
  <si>
    <t>time0</t>
  </si>
  <si>
    <t>time2</t>
  </si>
  <si>
    <t>time6</t>
  </si>
  <si>
    <t>GADD45A</t>
  </si>
  <si>
    <t>Sensitive AML</t>
  </si>
  <si>
    <t>Resistant AML</t>
  </si>
  <si>
    <t>FAS</t>
  </si>
  <si>
    <t>ACTA2</t>
  </si>
  <si>
    <t>DDB2</t>
  </si>
  <si>
    <t>MDM2</t>
  </si>
  <si>
    <t>IKIP</t>
  </si>
  <si>
    <t>TRIAP1</t>
  </si>
  <si>
    <t>PCNP</t>
  </si>
  <si>
    <t>FBXO22</t>
  </si>
  <si>
    <t>RPS27L</t>
  </si>
  <si>
    <t>BAX</t>
  </si>
  <si>
    <t>XPC</t>
  </si>
  <si>
    <t>PLK2</t>
  </si>
  <si>
    <t>PTP4A1</t>
  </si>
  <si>
    <t>TMEM30A</t>
  </si>
  <si>
    <t>ASCC3</t>
  </si>
  <si>
    <t>SESN1</t>
  </si>
  <si>
    <t>TNFRSF10B</t>
  </si>
  <si>
    <t>TMEM68</t>
  </si>
  <si>
    <t>RRM2B</t>
  </si>
  <si>
    <t>EDA2R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</si>
</sst>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;\-###0.00"/>
    <numFmt numFmtId="165" formatCode="0.0"/>
  </numFmts>
  <fonts count="6" x14ac:knownFonts="1">
    <font>
      <sz val="8.25"/>
      <name val="Microsoft Sans Serif"/>
      <charset val="1"/>
    </font>
    <font>
      <sz val="10"/>
      <name val="Arial"/>
      <family val="2"/>
    </font>
    <font>
      <sz val="8.25"/>
      <name val="Microsoft Sans Serif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5"/>
      </patternFill>
    </fill>
    <fill>
      <patternFill patternType="solid">
        <fgColor indexed="27"/>
      </patternFill>
    </fill>
    <fill>
      <patternFill patternType="solid">
        <fgColor indexed="32"/>
      </patternFill>
    </fill>
  </fills>
  <borders count="1">
    <border>
      <left/>
      <right/>
      <top/>
      <bottom/>
      <diagonal/>
    </border>
  </borders>
  <cellStyleXfs count="1">
    <xf numFmtId="0" fontId="0" fillId="0" borderId="0">
      <protection locked="0"/>
    </xf>
  </cellStyleXfs>
  <cellXfs count="28">
    <xf numFmtId="0" fontId="0" fillId="0" borderId="0" xfId="0" applyAlignment="1">
      <alignment vertical="top"/>
      <protection locked="0"/>
    </xf>
    <xf numFmtId="0" fontId="0" fillId="0" borderId="0" xfId="0" applyAlignment="1" applyProtection="1">
      <alignment vertical="center"/>
    </xf>
    <xf numFmtId="0" fontId="0" fillId="2" borderId="0" xfId="0" applyFill="1" applyAlignment="1">
      <alignment horizontal="center" vertical="center"/>
      <protection locked="0"/>
    </xf>
    <xf numFmtId="0" fontId="0" fillId="2" borderId="0" xfId="0" applyFill="1" applyAlignment="1">
      <alignment horizontal="center" vertical="center" wrapText="1"/>
      <protection locked="0"/>
    </xf>
    <xf numFmtId="0" fontId="0" fillId="3" borderId="0" xfId="0" applyFill="1" applyAlignment="1">
      <alignment horizontal="center" vertical="center"/>
      <protection locked="0"/>
    </xf>
    <xf numFmtId="49" fontId="0" fillId="4" borderId="0" xfId="0" applyNumberFormat="1" applyFill="1" applyAlignment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</xf>
    <xf numFmtId="2" fontId="0" fillId="0" borderId="0" xfId="0" applyNumberFormat="1" applyAlignment="1" applyProtection="1">
      <alignment horizontal="center" vertical="center"/>
    </xf>
    <xf numFmtId="0" fontId="1" fillId="2" borderId="0" xfId="0" applyFont="1" applyFill="1" applyAlignment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</xf>
    <xf numFmtId="2" fontId="0" fillId="0" borderId="0" xfId="0" applyNumberFormat="1" applyAlignment="1" applyProtection="1">
      <alignment vertical="center"/>
    </xf>
    <xf numFmtId="49" fontId="1" fillId="4" borderId="0" xfId="0" applyNumberFormat="1" applyFont="1" applyFill="1" applyAlignment="1">
      <alignment horizontal="center" vertical="center" wrapText="1"/>
      <protection locked="0"/>
    </xf>
    <xf numFmtId="0" fontId="1" fillId="3" borderId="0" xfId="0" applyFont="1" applyFill="1" applyAlignment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vertical="center"/>
    </xf>
    <xf numFmtId="0" fontId="3" fillId="3" borderId="0" xfId="0" applyFont="1" applyFill="1" applyAlignment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165" fontId="3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D3DCE9"/>
      <rgbColor rgb="00FFFFCC"/>
      <rgbColor rgb="00E4ECF7"/>
      <rgbColor rgb="00660066"/>
      <rgbColor rgb="00FF8080"/>
      <rgbColor rgb="000066CC"/>
      <rgbColor rgb="00CCCCFF"/>
      <rgbColor rgb="00A9C4E9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3354C-D6FC-4596-B6FE-F32334BA9B6F}">
  <dimension ref="A1:E421"/>
  <sheetViews>
    <sheetView tabSelected="1" workbookViewId="0">
      <selection activeCell="L34" sqref="L34"/>
    </sheetView>
  </sheetViews>
  <sheetFormatPr defaultRowHeight="12.75" x14ac:dyDescent="0.2"/>
  <cols>
    <col min="1" max="16384" width="9.33203125" style="27"/>
  </cols>
  <sheetData>
    <row r="1" spans="1:5" x14ac:dyDescent="0.2">
      <c r="A1" s="27" t="s">
        <v>196</v>
      </c>
      <c r="B1" s="27" t="s">
        <v>197</v>
      </c>
      <c r="C1" s="27" t="s">
        <v>198</v>
      </c>
      <c r="D1" s="27" t="s">
        <v>199</v>
      </c>
      <c r="E1" s="27" t="s">
        <v>200</v>
      </c>
    </row>
    <row r="2" spans="1:5" x14ac:dyDescent="0.2">
      <c r="A2" s="27" t="s">
        <v>201</v>
      </c>
      <c r="B2" s="27" t="s">
        <v>202</v>
      </c>
      <c r="C2" s="27">
        <v>6.7928861840000003</v>
      </c>
      <c r="D2" s="27">
        <v>6.9138668409999999</v>
      </c>
      <c r="E2" s="27">
        <v>7.0090319110000001</v>
      </c>
    </row>
    <row r="3" spans="1:5" x14ac:dyDescent="0.2">
      <c r="A3" s="27" t="s">
        <v>201</v>
      </c>
      <c r="B3" s="27" t="s">
        <v>202</v>
      </c>
      <c r="C3" s="27">
        <v>6.7965582979999999</v>
      </c>
      <c r="D3" s="27">
        <v>7.3935762350000003</v>
      </c>
      <c r="E3" s="27">
        <v>7.237129103</v>
      </c>
    </row>
    <row r="4" spans="1:5" x14ac:dyDescent="0.2">
      <c r="A4" s="27" t="s">
        <v>201</v>
      </c>
      <c r="B4" s="27" t="s">
        <v>202</v>
      </c>
      <c r="C4" s="27">
        <v>7.045343752</v>
      </c>
      <c r="D4" s="27">
        <v>6.964539984</v>
      </c>
      <c r="E4" s="27">
        <v>7.2934821779999996</v>
      </c>
    </row>
    <row r="5" spans="1:5" x14ac:dyDescent="0.2">
      <c r="A5" s="27" t="s">
        <v>201</v>
      </c>
      <c r="B5" s="27" t="s">
        <v>202</v>
      </c>
      <c r="C5" s="27">
        <v>6.7616247239999998</v>
      </c>
      <c r="D5" s="27">
        <v>7.0071622060000003</v>
      </c>
      <c r="E5" s="27">
        <v>7.5492447360000003</v>
      </c>
    </row>
    <row r="6" spans="1:5" x14ac:dyDescent="0.2">
      <c r="A6" s="27" t="s">
        <v>201</v>
      </c>
      <c r="B6" s="27" t="s">
        <v>202</v>
      </c>
      <c r="C6" s="27">
        <v>6.4251094589999997</v>
      </c>
      <c r="D6" s="27">
        <v>7.4333691069999999</v>
      </c>
      <c r="E6" s="27">
        <v>7.5704610509999997</v>
      </c>
    </row>
    <row r="7" spans="1:5" x14ac:dyDescent="0.2">
      <c r="A7" s="27" t="s">
        <v>201</v>
      </c>
      <c r="B7" s="27" t="s">
        <v>202</v>
      </c>
      <c r="C7" s="27">
        <v>6.3629483320000002</v>
      </c>
      <c r="D7" s="27">
        <v>7.0815898419999996</v>
      </c>
      <c r="E7" s="27">
        <v>7.6869225109999997</v>
      </c>
    </row>
    <row r="8" spans="1:5" x14ac:dyDescent="0.2">
      <c r="A8" s="27" t="s">
        <v>201</v>
      </c>
      <c r="B8" s="27" t="s">
        <v>202</v>
      </c>
      <c r="C8" s="27">
        <v>6.9273525869999997</v>
      </c>
      <c r="D8" s="27">
        <v>7.6250370099999998</v>
      </c>
      <c r="E8" s="27">
        <v>7.7575649670000004</v>
      </c>
    </row>
    <row r="9" spans="1:5" x14ac:dyDescent="0.2">
      <c r="A9" s="27" t="s">
        <v>201</v>
      </c>
      <c r="B9" s="27" t="s">
        <v>202</v>
      </c>
      <c r="C9" s="27">
        <v>6.6687382069999996</v>
      </c>
      <c r="D9" s="27">
        <v>7.3660165580000001</v>
      </c>
      <c r="E9" s="27">
        <v>7.8876836780000001</v>
      </c>
    </row>
    <row r="10" spans="1:5" x14ac:dyDescent="0.2">
      <c r="A10" s="27" t="s">
        <v>201</v>
      </c>
      <c r="B10" s="27" t="s">
        <v>202</v>
      </c>
      <c r="C10" s="27">
        <v>6.8659519900000001</v>
      </c>
      <c r="D10" s="27">
        <v>7.1503905489999999</v>
      </c>
      <c r="E10" s="27">
        <v>8.1084981999999997</v>
      </c>
    </row>
    <row r="11" spans="1:5" x14ac:dyDescent="0.2">
      <c r="A11" s="27" t="s">
        <v>201</v>
      </c>
      <c r="B11" s="27" t="s">
        <v>202</v>
      </c>
      <c r="C11" s="27">
        <v>6.8786583739999996</v>
      </c>
      <c r="D11" s="27">
        <v>7.1690874559999997</v>
      </c>
      <c r="E11" s="27">
        <v>8.1830873129999997</v>
      </c>
    </row>
    <row r="12" spans="1:5" x14ac:dyDescent="0.2">
      <c r="A12" s="27" t="s">
        <v>201</v>
      </c>
      <c r="B12" s="27" t="s">
        <v>203</v>
      </c>
      <c r="C12" s="27">
        <v>7.0907340850000002</v>
      </c>
      <c r="D12" s="27">
        <v>7.255814268</v>
      </c>
      <c r="E12" s="27">
        <v>6.5218737500000001</v>
      </c>
    </row>
    <row r="13" spans="1:5" x14ac:dyDescent="0.2">
      <c r="A13" s="27" t="s">
        <v>201</v>
      </c>
      <c r="B13" s="27" t="s">
        <v>203</v>
      </c>
      <c r="C13" s="27">
        <v>7.1854236179999997</v>
      </c>
      <c r="D13" s="27">
        <v>7.8389325169999999</v>
      </c>
      <c r="E13" s="27">
        <v>6.7923617490000003</v>
      </c>
    </row>
    <row r="14" spans="1:5" x14ac:dyDescent="0.2">
      <c r="A14" s="27" t="s">
        <v>201</v>
      </c>
      <c r="B14" s="27" t="s">
        <v>203</v>
      </c>
      <c r="C14" s="27">
        <v>6.9541259169999998</v>
      </c>
      <c r="D14" s="27">
        <v>7.3916951449999999</v>
      </c>
      <c r="E14" s="27">
        <v>6.8122768010000003</v>
      </c>
    </row>
    <row r="15" spans="1:5" x14ac:dyDescent="0.2">
      <c r="A15" s="27" t="s">
        <v>201</v>
      </c>
      <c r="B15" s="27" t="s">
        <v>203</v>
      </c>
      <c r="C15" s="27">
        <v>7.2071147670000002</v>
      </c>
      <c r="D15" s="27">
        <v>7.6079573399999996</v>
      </c>
      <c r="E15" s="27">
        <v>7.1431502480000004</v>
      </c>
    </row>
    <row r="16" spans="1:5" x14ac:dyDescent="0.2">
      <c r="A16" s="27" t="s">
        <v>201</v>
      </c>
      <c r="B16" s="27" t="s">
        <v>203</v>
      </c>
      <c r="C16" s="27">
        <v>7.1040962609999996</v>
      </c>
      <c r="D16" s="27">
        <v>6.9114313860000003</v>
      </c>
      <c r="E16" s="27">
        <v>7.1959498359999996</v>
      </c>
    </row>
    <row r="17" spans="1:5" x14ac:dyDescent="0.2">
      <c r="A17" s="27" t="s">
        <v>201</v>
      </c>
      <c r="B17" s="27" t="s">
        <v>203</v>
      </c>
      <c r="C17" s="27">
        <v>6.8831249960000003</v>
      </c>
      <c r="D17" s="27">
        <v>7.1146093949999996</v>
      </c>
      <c r="E17" s="27">
        <v>7.2262569120000002</v>
      </c>
    </row>
    <row r="18" spans="1:5" x14ac:dyDescent="0.2">
      <c r="A18" s="27" t="s">
        <v>201</v>
      </c>
      <c r="B18" s="27" t="s">
        <v>203</v>
      </c>
      <c r="C18" s="27">
        <v>5.9711815619999999</v>
      </c>
      <c r="D18" s="27">
        <v>6.8486667920000004</v>
      </c>
      <c r="E18" s="27">
        <v>7.2580080100000002</v>
      </c>
    </row>
    <row r="19" spans="1:5" x14ac:dyDescent="0.2">
      <c r="A19" s="27" t="s">
        <v>201</v>
      </c>
      <c r="B19" s="27" t="s">
        <v>203</v>
      </c>
      <c r="C19" s="27">
        <v>6.9874785929999996</v>
      </c>
      <c r="D19" s="27">
        <v>7.1141126229999996</v>
      </c>
      <c r="E19" s="27">
        <v>7.4906782730000003</v>
      </c>
    </row>
    <row r="20" spans="1:5" x14ac:dyDescent="0.2">
      <c r="A20" s="27" t="s">
        <v>201</v>
      </c>
      <c r="B20" s="27" t="s">
        <v>203</v>
      </c>
      <c r="C20" s="27">
        <v>7.0734262289999998</v>
      </c>
      <c r="D20" s="27">
        <v>8.1214255150000003</v>
      </c>
      <c r="E20" s="27">
        <v>7.7433401279999998</v>
      </c>
    </row>
    <row r="21" spans="1:5" x14ac:dyDescent="0.2">
      <c r="A21" s="27" t="s">
        <v>201</v>
      </c>
      <c r="B21" s="27" t="s">
        <v>203</v>
      </c>
      <c r="C21" s="27">
        <v>7.6332032830000003</v>
      </c>
      <c r="D21" s="27">
        <v>8.0469831129999996</v>
      </c>
      <c r="E21" s="27">
        <v>7.7546508860000003</v>
      </c>
    </row>
    <row r="22" spans="1:5" x14ac:dyDescent="0.2">
      <c r="A22" s="27" t="s">
        <v>204</v>
      </c>
      <c r="B22" s="27" t="s">
        <v>202</v>
      </c>
      <c r="C22" s="27">
        <v>6.6308363149999998</v>
      </c>
      <c r="D22" s="27">
        <v>7.0669835660000002</v>
      </c>
      <c r="E22" s="27">
        <v>7.4862253670000003</v>
      </c>
    </row>
    <row r="23" spans="1:5" x14ac:dyDescent="0.2">
      <c r="A23" s="27" t="s">
        <v>204</v>
      </c>
      <c r="B23" s="27" t="s">
        <v>202</v>
      </c>
      <c r="C23" s="27">
        <v>6.0388786999999997</v>
      </c>
      <c r="D23" s="27">
        <v>7.6978934109999999</v>
      </c>
      <c r="E23" s="27">
        <v>7.5277512660000001</v>
      </c>
    </row>
    <row r="24" spans="1:5" x14ac:dyDescent="0.2">
      <c r="A24" s="27" t="s">
        <v>204</v>
      </c>
      <c r="B24" s="27" t="s">
        <v>202</v>
      </c>
      <c r="C24" s="27">
        <v>6.3321370809999999</v>
      </c>
      <c r="D24" s="27">
        <v>6.9264704229999996</v>
      </c>
      <c r="E24" s="27">
        <v>7.7463242619999999</v>
      </c>
    </row>
    <row r="25" spans="1:5" x14ac:dyDescent="0.2">
      <c r="A25" s="27" t="s">
        <v>204</v>
      </c>
      <c r="B25" s="27" t="s">
        <v>202</v>
      </c>
      <c r="C25" s="27">
        <v>6.4417843880000003</v>
      </c>
      <c r="D25" s="27">
        <v>7.6442343849999999</v>
      </c>
      <c r="E25" s="27">
        <v>7.7922075509999997</v>
      </c>
    </row>
    <row r="26" spans="1:5" x14ac:dyDescent="0.2">
      <c r="A26" s="27" t="s">
        <v>204</v>
      </c>
      <c r="B26" s="27" t="s">
        <v>202</v>
      </c>
      <c r="C26" s="27">
        <v>6.8799946319999998</v>
      </c>
      <c r="D26" s="27">
        <v>7.293302315</v>
      </c>
      <c r="E26" s="27">
        <v>7.9911183240000003</v>
      </c>
    </row>
    <row r="27" spans="1:5" x14ac:dyDescent="0.2">
      <c r="A27" s="27" t="s">
        <v>204</v>
      </c>
      <c r="B27" s="27" t="s">
        <v>202</v>
      </c>
      <c r="C27" s="27">
        <v>7.1851570499999999</v>
      </c>
      <c r="D27" s="27">
        <v>7.5840607689999997</v>
      </c>
      <c r="E27" s="27">
        <v>8.1927659879999997</v>
      </c>
    </row>
    <row r="28" spans="1:5" x14ac:dyDescent="0.2">
      <c r="A28" s="27" t="s">
        <v>204</v>
      </c>
      <c r="B28" s="27" t="s">
        <v>202</v>
      </c>
      <c r="C28" s="27">
        <v>8.2573957109999991</v>
      </c>
      <c r="D28" s="27">
        <v>8.430147947</v>
      </c>
      <c r="E28" s="27">
        <v>8.2186471619999999</v>
      </c>
    </row>
    <row r="29" spans="1:5" x14ac:dyDescent="0.2">
      <c r="A29" s="27" t="s">
        <v>204</v>
      </c>
      <c r="B29" s="27" t="s">
        <v>202</v>
      </c>
      <c r="C29" s="27">
        <v>7.2899039700000001</v>
      </c>
      <c r="D29" s="27">
        <v>7.8152795570000002</v>
      </c>
      <c r="E29" s="27">
        <v>8.302034785</v>
      </c>
    </row>
    <row r="30" spans="1:5" x14ac:dyDescent="0.2">
      <c r="A30" s="27" t="s">
        <v>204</v>
      </c>
      <c r="B30" s="27" t="s">
        <v>202</v>
      </c>
      <c r="C30" s="27">
        <v>7.2350309770000001</v>
      </c>
      <c r="D30" s="27">
        <v>7.576254273</v>
      </c>
      <c r="E30" s="27">
        <v>8.3114007979999993</v>
      </c>
    </row>
    <row r="31" spans="1:5" x14ac:dyDescent="0.2">
      <c r="A31" s="27" t="s">
        <v>204</v>
      </c>
      <c r="B31" s="27" t="s">
        <v>202</v>
      </c>
      <c r="C31" s="27">
        <v>7.0857409340000004</v>
      </c>
      <c r="D31" s="27">
        <v>7.361307848</v>
      </c>
      <c r="E31" s="27">
        <v>8.3193170240000001</v>
      </c>
    </row>
    <row r="32" spans="1:5" x14ac:dyDescent="0.2">
      <c r="A32" s="27" t="s">
        <v>204</v>
      </c>
      <c r="B32" s="27" t="s">
        <v>203</v>
      </c>
      <c r="C32" s="27">
        <v>7.0797797500000001</v>
      </c>
      <c r="D32" s="27">
        <v>7.351122009</v>
      </c>
      <c r="E32" s="27">
        <v>6.4199998139999996</v>
      </c>
    </row>
    <row r="33" spans="1:5" x14ac:dyDescent="0.2">
      <c r="A33" s="27" t="s">
        <v>204</v>
      </c>
      <c r="B33" s="27" t="s">
        <v>203</v>
      </c>
      <c r="C33" s="27">
        <v>7.2439368489999998</v>
      </c>
      <c r="D33" s="27">
        <v>8.7287116830000002</v>
      </c>
      <c r="E33" s="27">
        <v>6.7930115950000003</v>
      </c>
    </row>
    <row r="34" spans="1:5" x14ac:dyDescent="0.2">
      <c r="A34" s="27" t="s">
        <v>204</v>
      </c>
      <c r="B34" s="27" t="s">
        <v>203</v>
      </c>
      <c r="C34" s="27">
        <v>7.3027284410000002</v>
      </c>
      <c r="D34" s="27">
        <v>7.5139657120000001</v>
      </c>
      <c r="E34" s="27">
        <v>7.064095171</v>
      </c>
    </row>
    <row r="35" spans="1:5" x14ac:dyDescent="0.2">
      <c r="A35" s="27" t="s">
        <v>204</v>
      </c>
      <c r="B35" s="27" t="s">
        <v>203</v>
      </c>
      <c r="C35" s="27">
        <v>6.9092784790000001</v>
      </c>
      <c r="D35" s="27">
        <v>7.5202985939999998</v>
      </c>
      <c r="E35" s="27">
        <v>7.1975963209999998</v>
      </c>
    </row>
    <row r="36" spans="1:5" x14ac:dyDescent="0.2">
      <c r="A36" s="27" t="s">
        <v>204</v>
      </c>
      <c r="B36" s="27" t="s">
        <v>203</v>
      </c>
      <c r="C36" s="27">
        <v>7.3943631200000004</v>
      </c>
      <c r="D36" s="27">
        <v>7.8716879259999999</v>
      </c>
      <c r="E36" s="27">
        <v>7.4659871610000001</v>
      </c>
    </row>
    <row r="37" spans="1:5" x14ac:dyDescent="0.2">
      <c r="A37" s="27" t="s">
        <v>204</v>
      </c>
      <c r="B37" s="27" t="s">
        <v>203</v>
      </c>
      <c r="C37" s="27">
        <v>6.8090102659999996</v>
      </c>
      <c r="D37" s="27">
        <v>8.1980187289999993</v>
      </c>
      <c r="E37" s="27">
        <v>7.5942085180000003</v>
      </c>
    </row>
    <row r="38" spans="1:5" x14ac:dyDescent="0.2">
      <c r="A38" s="27" t="s">
        <v>204</v>
      </c>
      <c r="B38" s="27" t="s">
        <v>203</v>
      </c>
      <c r="C38" s="27">
        <v>7.9279407409999996</v>
      </c>
      <c r="D38" s="27">
        <v>8.32559775</v>
      </c>
      <c r="E38" s="27">
        <v>7.8883579670000001</v>
      </c>
    </row>
    <row r="39" spans="1:5" x14ac:dyDescent="0.2">
      <c r="A39" s="27" t="s">
        <v>204</v>
      </c>
      <c r="B39" s="27" t="s">
        <v>203</v>
      </c>
      <c r="C39" s="27">
        <v>7.4397082650000002</v>
      </c>
      <c r="D39" s="27">
        <v>7.4788618790000001</v>
      </c>
      <c r="E39" s="27">
        <v>8.0008936970000004</v>
      </c>
    </row>
    <row r="40" spans="1:5" x14ac:dyDescent="0.2">
      <c r="A40" s="27" t="s">
        <v>204</v>
      </c>
      <c r="B40" s="27" t="s">
        <v>203</v>
      </c>
      <c r="C40" s="27">
        <v>7.8041097199999996</v>
      </c>
      <c r="D40" s="27">
        <v>8.2904602500000006</v>
      </c>
      <c r="E40" s="27">
        <v>8.3988892719999999</v>
      </c>
    </row>
    <row r="41" spans="1:5" x14ac:dyDescent="0.2">
      <c r="A41" s="27" t="s">
        <v>204</v>
      </c>
      <c r="B41" s="27" t="s">
        <v>203</v>
      </c>
      <c r="C41" s="27">
        <v>6.9986803860000002</v>
      </c>
      <c r="D41" s="27">
        <v>7.7504092690000004</v>
      </c>
      <c r="E41" s="27">
        <v>8.4012693889999994</v>
      </c>
    </row>
    <row r="42" spans="1:5" x14ac:dyDescent="0.2">
      <c r="A42" s="27" t="s">
        <v>205</v>
      </c>
      <c r="B42" s="27" t="s">
        <v>202</v>
      </c>
      <c r="C42" s="27">
        <v>6.0940856239999999</v>
      </c>
      <c r="D42" s="27">
        <v>5.5853903210000002</v>
      </c>
      <c r="E42" s="27">
        <v>6.8546103430000001</v>
      </c>
    </row>
    <row r="43" spans="1:5" x14ac:dyDescent="0.2">
      <c r="A43" s="27" t="s">
        <v>205</v>
      </c>
      <c r="B43" s="27" t="s">
        <v>202</v>
      </c>
      <c r="C43" s="27">
        <v>6.0626909019999999</v>
      </c>
      <c r="D43" s="27">
        <v>6.8297860190000002</v>
      </c>
      <c r="E43" s="27">
        <v>6.9984268739999997</v>
      </c>
    </row>
    <row r="44" spans="1:5" x14ac:dyDescent="0.2">
      <c r="A44" s="27" t="s">
        <v>205</v>
      </c>
      <c r="B44" s="27" t="s">
        <v>202</v>
      </c>
      <c r="C44" s="27">
        <v>5.602087354</v>
      </c>
      <c r="D44" s="27">
        <v>5.5418992219999996</v>
      </c>
      <c r="E44" s="27">
        <v>7.5990972689999996</v>
      </c>
    </row>
    <row r="45" spans="1:5" x14ac:dyDescent="0.2">
      <c r="A45" s="27" t="s">
        <v>205</v>
      </c>
      <c r="B45" s="27" t="s">
        <v>202</v>
      </c>
      <c r="C45" s="27">
        <v>6.1954777180000002</v>
      </c>
      <c r="D45" s="27">
        <v>6.08351051</v>
      </c>
      <c r="E45" s="27">
        <v>7.8538755360000003</v>
      </c>
    </row>
    <row r="46" spans="1:5" x14ac:dyDescent="0.2">
      <c r="A46" s="27" t="s">
        <v>205</v>
      </c>
      <c r="B46" s="27" t="s">
        <v>202</v>
      </c>
      <c r="C46" s="27">
        <v>6.7058995570000004</v>
      </c>
      <c r="D46" s="27">
        <v>6.673168854</v>
      </c>
      <c r="E46" s="27">
        <v>7.9660215360000004</v>
      </c>
    </row>
    <row r="47" spans="1:5" x14ac:dyDescent="0.2">
      <c r="A47" s="27" t="s">
        <v>205</v>
      </c>
      <c r="B47" s="27" t="s">
        <v>202</v>
      </c>
      <c r="C47" s="27">
        <v>7.1237221369999997</v>
      </c>
      <c r="D47" s="27">
        <v>7.3342861880000001</v>
      </c>
      <c r="E47" s="27">
        <v>8.0320229419999993</v>
      </c>
    </row>
    <row r="48" spans="1:5" x14ac:dyDescent="0.2">
      <c r="A48" s="27" t="s">
        <v>205</v>
      </c>
      <c r="B48" s="27" t="s">
        <v>202</v>
      </c>
      <c r="C48" s="27">
        <v>7.1482661150000002</v>
      </c>
      <c r="D48" s="27">
        <v>6.7431930449999999</v>
      </c>
      <c r="E48" s="27">
        <v>8.4992292420000002</v>
      </c>
    </row>
    <row r="49" spans="1:5" x14ac:dyDescent="0.2">
      <c r="A49" s="27" t="s">
        <v>205</v>
      </c>
      <c r="B49" s="27" t="s">
        <v>202</v>
      </c>
      <c r="C49" s="27">
        <v>7.1649324280000002</v>
      </c>
      <c r="D49" s="27">
        <v>6.5504339580000002</v>
      </c>
      <c r="E49" s="27">
        <v>8.5646415440000006</v>
      </c>
    </row>
    <row r="50" spans="1:5" x14ac:dyDescent="0.2">
      <c r="A50" s="27" t="s">
        <v>205</v>
      </c>
      <c r="B50" s="27" t="s">
        <v>202</v>
      </c>
      <c r="C50" s="27">
        <v>6.1851037670000002</v>
      </c>
      <c r="D50" s="27">
        <v>6.6496467719999997</v>
      </c>
      <c r="E50" s="27">
        <v>8.7653465310000005</v>
      </c>
    </row>
    <row r="51" spans="1:5" x14ac:dyDescent="0.2">
      <c r="A51" s="27" t="s">
        <v>205</v>
      </c>
      <c r="B51" s="27" t="s">
        <v>202</v>
      </c>
      <c r="C51" s="27">
        <v>6.8679491590000001</v>
      </c>
      <c r="D51" s="27">
        <v>7.178196807</v>
      </c>
      <c r="E51" s="27">
        <v>8.9772276990000002</v>
      </c>
    </row>
    <row r="52" spans="1:5" x14ac:dyDescent="0.2">
      <c r="A52" s="27" t="s">
        <v>205</v>
      </c>
      <c r="B52" s="27" t="s">
        <v>203</v>
      </c>
      <c r="C52" s="27">
        <v>5.8493414120000002</v>
      </c>
      <c r="D52" s="27">
        <v>5.7279835439999998</v>
      </c>
      <c r="E52" s="27">
        <v>5.2189812699999996</v>
      </c>
    </row>
    <row r="53" spans="1:5" x14ac:dyDescent="0.2">
      <c r="A53" s="27" t="s">
        <v>205</v>
      </c>
      <c r="B53" s="27" t="s">
        <v>203</v>
      </c>
      <c r="C53" s="27">
        <v>6.507341845</v>
      </c>
      <c r="D53" s="27">
        <v>5.3492126850000004</v>
      </c>
      <c r="E53" s="27">
        <v>5.3747035869999999</v>
      </c>
    </row>
    <row r="54" spans="1:5" x14ac:dyDescent="0.2">
      <c r="A54" s="27" t="s">
        <v>205</v>
      </c>
      <c r="B54" s="27" t="s">
        <v>203</v>
      </c>
      <c r="C54" s="27">
        <v>4.9973843240000004</v>
      </c>
      <c r="D54" s="27">
        <v>5.7702012910000002</v>
      </c>
      <c r="E54" s="27">
        <v>5.514623898</v>
      </c>
    </row>
    <row r="55" spans="1:5" x14ac:dyDescent="0.2">
      <c r="A55" s="27" t="s">
        <v>205</v>
      </c>
      <c r="B55" s="27" t="s">
        <v>203</v>
      </c>
      <c r="C55" s="27">
        <v>5.933445539</v>
      </c>
      <c r="D55" s="27">
        <v>5.7194153940000003</v>
      </c>
      <c r="E55" s="27">
        <v>5.6737427800000004</v>
      </c>
    </row>
    <row r="56" spans="1:5" x14ac:dyDescent="0.2">
      <c r="A56" s="27" t="s">
        <v>205</v>
      </c>
      <c r="B56" s="27" t="s">
        <v>203</v>
      </c>
      <c r="C56" s="27">
        <v>5.3622879699999997</v>
      </c>
      <c r="D56" s="27">
        <v>5.2738096839999997</v>
      </c>
      <c r="E56" s="27">
        <v>6.3835328709999999</v>
      </c>
    </row>
    <row r="57" spans="1:5" x14ac:dyDescent="0.2">
      <c r="A57" s="27" t="s">
        <v>205</v>
      </c>
      <c r="B57" s="27" t="s">
        <v>203</v>
      </c>
      <c r="C57" s="27">
        <v>6.7411224409999999</v>
      </c>
      <c r="D57" s="27">
        <v>6.6043397949999996</v>
      </c>
      <c r="E57" s="27">
        <v>6.6843700889999997</v>
      </c>
    </row>
    <row r="58" spans="1:5" x14ac:dyDescent="0.2">
      <c r="A58" s="27" t="s">
        <v>205</v>
      </c>
      <c r="B58" s="27" t="s">
        <v>203</v>
      </c>
      <c r="C58" s="27">
        <v>6.2208078110000002</v>
      </c>
      <c r="D58" s="27">
        <v>5.99167863</v>
      </c>
      <c r="E58" s="27">
        <v>6.7698560470000002</v>
      </c>
    </row>
    <row r="59" spans="1:5" x14ac:dyDescent="0.2">
      <c r="A59" s="27" t="s">
        <v>205</v>
      </c>
      <c r="B59" s="27" t="s">
        <v>203</v>
      </c>
      <c r="C59" s="27">
        <v>6.1423284459999996</v>
      </c>
      <c r="D59" s="27">
        <v>5.9800854110000001</v>
      </c>
      <c r="E59" s="27">
        <v>7.618988001</v>
      </c>
    </row>
    <row r="60" spans="1:5" x14ac:dyDescent="0.2">
      <c r="A60" s="27" t="s">
        <v>205</v>
      </c>
      <c r="B60" s="27" t="s">
        <v>203</v>
      </c>
      <c r="C60" s="27">
        <v>6.8525938069999999</v>
      </c>
      <c r="D60" s="27">
        <v>6.5135553860000002</v>
      </c>
      <c r="E60" s="27">
        <v>7.8598721139999999</v>
      </c>
    </row>
    <row r="61" spans="1:5" x14ac:dyDescent="0.2">
      <c r="A61" s="27" t="s">
        <v>205</v>
      </c>
      <c r="B61" s="27" t="s">
        <v>203</v>
      </c>
      <c r="C61" s="27">
        <v>6.987488892</v>
      </c>
      <c r="D61" s="27">
        <v>6.5443413960000001</v>
      </c>
      <c r="E61" s="27">
        <v>8.1528164089999997</v>
      </c>
    </row>
    <row r="62" spans="1:5" x14ac:dyDescent="0.2">
      <c r="A62" s="27" t="s">
        <v>206</v>
      </c>
      <c r="B62" s="27" t="s">
        <v>202</v>
      </c>
      <c r="C62" s="27">
        <v>6.1013051750000002</v>
      </c>
      <c r="D62" s="27">
        <v>6.3938725859999996</v>
      </c>
      <c r="E62" s="27">
        <v>6.7730901799999996</v>
      </c>
    </row>
    <row r="63" spans="1:5" x14ac:dyDescent="0.2">
      <c r="A63" s="27" t="s">
        <v>206</v>
      </c>
      <c r="B63" s="27" t="s">
        <v>202</v>
      </c>
      <c r="C63" s="27">
        <v>5.6023013410000004</v>
      </c>
      <c r="D63" s="27">
        <v>6.0169984129999996</v>
      </c>
      <c r="E63" s="27">
        <v>7.168260643</v>
      </c>
    </row>
    <row r="64" spans="1:5" x14ac:dyDescent="0.2">
      <c r="A64" s="27" t="s">
        <v>206</v>
      </c>
      <c r="B64" s="27" t="s">
        <v>202</v>
      </c>
      <c r="C64" s="27">
        <v>6.5915203150000004</v>
      </c>
      <c r="D64" s="27">
        <v>6.8413329999999997</v>
      </c>
      <c r="E64" s="27">
        <v>7.2434919799999999</v>
      </c>
    </row>
    <row r="65" spans="1:5" x14ac:dyDescent="0.2">
      <c r="A65" s="27" t="s">
        <v>206</v>
      </c>
      <c r="B65" s="27" t="s">
        <v>202</v>
      </c>
      <c r="C65" s="27">
        <v>6.2858123849999998</v>
      </c>
      <c r="D65" s="27">
        <v>6.8118133609999996</v>
      </c>
      <c r="E65" s="27">
        <v>7.3891369280000001</v>
      </c>
    </row>
    <row r="66" spans="1:5" x14ac:dyDescent="0.2">
      <c r="A66" s="27" t="s">
        <v>206</v>
      </c>
      <c r="B66" s="27" t="s">
        <v>202</v>
      </c>
      <c r="C66" s="27">
        <v>5.600878969</v>
      </c>
      <c r="D66" s="27">
        <v>6.5374832019999998</v>
      </c>
      <c r="E66" s="27">
        <v>7.4328555590000001</v>
      </c>
    </row>
    <row r="67" spans="1:5" x14ac:dyDescent="0.2">
      <c r="A67" s="27" t="s">
        <v>206</v>
      </c>
      <c r="B67" s="27" t="s">
        <v>202</v>
      </c>
      <c r="C67" s="27">
        <v>6.8655134320000002</v>
      </c>
      <c r="D67" s="27">
        <v>6.7323551000000004</v>
      </c>
      <c r="E67" s="27">
        <v>7.6834186339999997</v>
      </c>
    </row>
    <row r="68" spans="1:5" x14ac:dyDescent="0.2">
      <c r="A68" s="27" t="s">
        <v>206</v>
      </c>
      <c r="B68" s="27" t="s">
        <v>202</v>
      </c>
      <c r="C68" s="27">
        <v>6.2661003190000004</v>
      </c>
      <c r="D68" s="27">
        <v>5.537327447</v>
      </c>
      <c r="E68" s="27">
        <v>7.7247106399999996</v>
      </c>
    </row>
    <row r="69" spans="1:5" x14ac:dyDescent="0.2">
      <c r="A69" s="27" t="s">
        <v>206</v>
      </c>
      <c r="B69" s="27" t="s">
        <v>202</v>
      </c>
      <c r="C69" s="27">
        <v>6.1894912370000004</v>
      </c>
      <c r="D69" s="27">
        <v>7.0493642239999996</v>
      </c>
      <c r="E69" s="27">
        <v>7.7860211230000003</v>
      </c>
    </row>
    <row r="70" spans="1:5" x14ac:dyDescent="0.2">
      <c r="A70" s="27" t="s">
        <v>206</v>
      </c>
      <c r="B70" s="27" t="s">
        <v>202</v>
      </c>
      <c r="C70" s="27">
        <v>6.7999103009999997</v>
      </c>
      <c r="D70" s="27">
        <v>6.7934190269999997</v>
      </c>
      <c r="E70" s="27">
        <v>7.8613300480000001</v>
      </c>
    </row>
    <row r="71" spans="1:5" x14ac:dyDescent="0.2">
      <c r="A71" s="27" t="s">
        <v>206</v>
      </c>
      <c r="B71" s="27" t="s">
        <v>202</v>
      </c>
      <c r="C71" s="27">
        <v>7.0859608510000003</v>
      </c>
      <c r="D71" s="27">
        <v>7.3315222049999997</v>
      </c>
      <c r="E71" s="27">
        <v>8.2019804910000005</v>
      </c>
    </row>
    <row r="72" spans="1:5" x14ac:dyDescent="0.2">
      <c r="A72" s="27" t="s">
        <v>206</v>
      </c>
      <c r="B72" s="27" t="s">
        <v>203</v>
      </c>
      <c r="C72" s="27">
        <v>7.2966280599999997</v>
      </c>
      <c r="D72" s="27">
        <v>5.3834193099999998</v>
      </c>
      <c r="E72" s="27">
        <v>5.8921721109999998</v>
      </c>
    </row>
    <row r="73" spans="1:5" x14ac:dyDescent="0.2">
      <c r="A73" s="27" t="s">
        <v>206</v>
      </c>
      <c r="B73" s="27" t="s">
        <v>203</v>
      </c>
      <c r="C73" s="27">
        <v>6.492791253</v>
      </c>
      <c r="D73" s="27">
        <v>6.4966413640000003</v>
      </c>
      <c r="E73" s="27">
        <v>6.6007451579999996</v>
      </c>
    </row>
    <row r="74" spans="1:5" x14ac:dyDescent="0.2">
      <c r="A74" s="27" t="s">
        <v>206</v>
      </c>
      <c r="B74" s="27" t="s">
        <v>203</v>
      </c>
      <c r="C74" s="27">
        <v>7.5383597760000001</v>
      </c>
      <c r="D74" s="27">
        <v>6.8635489639999996</v>
      </c>
      <c r="E74" s="27">
        <v>6.6605753270000001</v>
      </c>
    </row>
    <row r="75" spans="1:5" x14ac:dyDescent="0.2">
      <c r="A75" s="27" t="s">
        <v>206</v>
      </c>
      <c r="B75" s="27" t="s">
        <v>203</v>
      </c>
      <c r="C75" s="27">
        <v>7.3034227029999998</v>
      </c>
      <c r="D75" s="27">
        <v>6.6619852819999998</v>
      </c>
      <c r="E75" s="27">
        <v>6.6908157590000004</v>
      </c>
    </row>
    <row r="76" spans="1:5" x14ac:dyDescent="0.2">
      <c r="A76" s="27" t="s">
        <v>206</v>
      </c>
      <c r="B76" s="27" t="s">
        <v>203</v>
      </c>
      <c r="C76" s="27">
        <v>6.6338377719999997</v>
      </c>
      <c r="D76" s="27">
        <v>5.8853086929999998</v>
      </c>
      <c r="E76" s="27">
        <v>6.7444699620000002</v>
      </c>
    </row>
    <row r="77" spans="1:5" x14ac:dyDescent="0.2">
      <c r="A77" s="27" t="s">
        <v>206</v>
      </c>
      <c r="B77" s="27" t="s">
        <v>203</v>
      </c>
      <c r="C77" s="27">
        <v>6.4237482369999999</v>
      </c>
      <c r="D77" s="27">
        <v>6.0702472619999996</v>
      </c>
      <c r="E77" s="27">
        <v>7.1557538569999997</v>
      </c>
    </row>
    <row r="78" spans="1:5" x14ac:dyDescent="0.2">
      <c r="A78" s="27" t="s">
        <v>206</v>
      </c>
      <c r="B78" s="27" t="s">
        <v>203</v>
      </c>
      <c r="C78" s="27">
        <v>6.3681232349999997</v>
      </c>
      <c r="D78" s="27">
        <v>6.7735743639999999</v>
      </c>
      <c r="E78" s="27">
        <v>7.2519898009999997</v>
      </c>
    </row>
    <row r="79" spans="1:5" x14ac:dyDescent="0.2">
      <c r="A79" s="27" t="s">
        <v>206</v>
      </c>
      <c r="B79" s="27" t="s">
        <v>203</v>
      </c>
      <c r="C79" s="27">
        <v>7.1880688409999998</v>
      </c>
      <c r="D79" s="27">
        <v>6.8488387770000001</v>
      </c>
      <c r="E79" s="27">
        <v>7.4710334219999996</v>
      </c>
    </row>
    <row r="80" spans="1:5" x14ac:dyDescent="0.2">
      <c r="A80" s="27" t="s">
        <v>206</v>
      </c>
      <c r="B80" s="27" t="s">
        <v>203</v>
      </c>
      <c r="C80" s="27">
        <v>5.5827841100000004</v>
      </c>
      <c r="D80" s="27">
        <v>6.4555733130000004</v>
      </c>
      <c r="E80" s="27">
        <v>7.5319764339999997</v>
      </c>
    </row>
    <row r="81" spans="1:5" x14ac:dyDescent="0.2">
      <c r="A81" s="27" t="s">
        <v>206</v>
      </c>
      <c r="B81" s="27" t="s">
        <v>203</v>
      </c>
      <c r="C81" s="27">
        <v>7.0114426029999999</v>
      </c>
      <c r="D81" s="27">
        <v>6.7843357050000002</v>
      </c>
      <c r="E81" s="27">
        <v>8.1219402439999993</v>
      </c>
    </row>
    <row r="82" spans="1:5" x14ac:dyDescent="0.2">
      <c r="A82" s="27" t="s">
        <v>207</v>
      </c>
      <c r="B82" s="27" t="s">
        <v>202</v>
      </c>
      <c r="C82" s="27">
        <v>7.850242261</v>
      </c>
      <c r="D82" s="27">
        <v>8.9291847739999994</v>
      </c>
      <c r="E82" s="27">
        <v>9.3651150009999995</v>
      </c>
    </row>
    <row r="83" spans="1:5" x14ac:dyDescent="0.2">
      <c r="A83" s="27" t="s">
        <v>207</v>
      </c>
      <c r="B83" s="27" t="s">
        <v>202</v>
      </c>
      <c r="C83" s="27">
        <v>8.3783415659999996</v>
      </c>
      <c r="D83" s="27">
        <v>8.6012699329999993</v>
      </c>
      <c r="E83" s="27">
        <v>9.4761742350000002</v>
      </c>
    </row>
    <row r="84" spans="1:5" x14ac:dyDescent="0.2">
      <c r="A84" s="27" t="s">
        <v>207</v>
      </c>
      <c r="B84" s="27" t="s">
        <v>202</v>
      </c>
      <c r="C84" s="27">
        <v>7.7455181990000002</v>
      </c>
      <c r="D84" s="27">
        <v>8.9469220039999993</v>
      </c>
      <c r="E84" s="27">
        <v>9.5806792559999998</v>
      </c>
    </row>
    <row r="85" spans="1:5" x14ac:dyDescent="0.2">
      <c r="A85" s="27" t="s">
        <v>207</v>
      </c>
      <c r="B85" s="27" t="s">
        <v>202</v>
      </c>
      <c r="C85" s="27">
        <v>7.9158737229999998</v>
      </c>
      <c r="D85" s="27">
        <v>8.6102661410000003</v>
      </c>
      <c r="E85" s="27">
        <v>9.6409703469999997</v>
      </c>
    </row>
    <row r="86" spans="1:5" x14ac:dyDescent="0.2">
      <c r="A86" s="27" t="s">
        <v>207</v>
      </c>
      <c r="B86" s="27" t="s">
        <v>202</v>
      </c>
      <c r="C86" s="27">
        <v>9.5192909710000002</v>
      </c>
      <c r="D86" s="27">
        <v>9.3155460110000003</v>
      </c>
      <c r="E86" s="27">
        <v>9.8158088039999996</v>
      </c>
    </row>
    <row r="87" spans="1:5" x14ac:dyDescent="0.2">
      <c r="A87" s="27" t="s">
        <v>207</v>
      </c>
      <c r="B87" s="27" t="s">
        <v>202</v>
      </c>
      <c r="C87" s="27">
        <v>7.3781468459999999</v>
      </c>
      <c r="D87" s="27">
        <v>8.4567942410000008</v>
      </c>
      <c r="E87" s="27">
        <v>9.8943569619999998</v>
      </c>
    </row>
    <row r="88" spans="1:5" x14ac:dyDescent="0.2">
      <c r="A88" s="27" t="s">
        <v>207</v>
      </c>
      <c r="B88" s="27" t="s">
        <v>202</v>
      </c>
      <c r="C88" s="27">
        <v>8.0138453310000006</v>
      </c>
      <c r="D88" s="27">
        <v>9.2412999159999991</v>
      </c>
      <c r="E88" s="27">
        <v>9.9440898390000001</v>
      </c>
    </row>
    <row r="89" spans="1:5" x14ac:dyDescent="0.2">
      <c r="A89" s="27" t="s">
        <v>207</v>
      </c>
      <c r="B89" s="27" t="s">
        <v>202</v>
      </c>
      <c r="C89" s="27">
        <v>7.8164830939999996</v>
      </c>
      <c r="D89" s="27">
        <v>8.7695633169999994</v>
      </c>
      <c r="E89" s="27">
        <v>9.9725923119999997</v>
      </c>
    </row>
    <row r="90" spans="1:5" x14ac:dyDescent="0.2">
      <c r="A90" s="27" t="s">
        <v>207</v>
      </c>
      <c r="B90" s="27" t="s">
        <v>202</v>
      </c>
      <c r="C90" s="27">
        <v>8.1675542379999992</v>
      </c>
      <c r="D90" s="27">
        <v>8.5772852860000004</v>
      </c>
      <c r="E90" s="27">
        <v>10.10002409</v>
      </c>
    </row>
    <row r="91" spans="1:5" x14ac:dyDescent="0.2">
      <c r="A91" s="27" t="s">
        <v>207</v>
      </c>
      <c r="B91" s="27" t="s">
        <v>202</v>
      </c>
      <c r="C91" s="27">
        <v>8.456166004</v>
      </c>
      <c r="D91" s="27">
        <v>9.3776612460000006</v>
      </c>
      <c r="E91" s="27">
        <v>10.26910541</v>
      </c>
    </row>
    <row r="92" spans="1:5" x14ac:dyDescent="0.2">
      <c r="A92" s="27" t="s">
        <v>207</v>
      </c>
      <c r="B92" s="27" t="s">
        <v>203</v>
      </c>
      <c r="C92" s="27">
        <v>8.663416303</v>
      </c>
      <c r="D92" s="27">
        <v>8.8501412039999998</v>
      </c>
      <c r="E92" s="27">
        <v>6.983944245</v>
      </c>
    </row>
    <row r="93" spans="1:5" x14ac:dyDescent="0.2">
      <c r="A93" s="27" t="s">
        <v>207</v>
      </c>
      <c r="B93" s="27" t="s">
        <v>203</v>
      </c>
      <c r="C93" s="27">
        <v>8.4363024339999999</v>
      </c>
      <c r="D93" s="27">
        <v>8.1876520970000009</v>
      </c>
      <c r="E93" s="27">
        <v>7.778581043</v>
      </c>
    </row>
    <row r="94" spans="1:5" x14ac:dyDescent="0.2">
      <c r="A94" s="27" t="s">
        <v>207</v>
      </c>
      <c r="B94" s="27" t="s">
        <v>203</v>
      </c>
      <c r="C94" s="27">
        <v>8.7957424799999995</v>
      </c>
      <c r="D94" s="27">
        <v>9.0734705210000008</v>
      </c>
      <c r="E94" s="27">
        <v>8.7246956040000008</v>
      </c>
    </row>
    <row r="95" spans="1:5" x14ac:dyDescent="0.2">
      <c r="A95" s="27" t="s">
        <v>207</v>
      </c>
      <c r="B95" s="27" t="s">
        <v>203</v>
      </c>
      <c r="C95" s="27">
        <v>7.826446249</v>
      </c>
      <c r="D95" s="27">
        <v>8.6784395209999996</v>
      </c>
      <c r="E95" s="27">
        <v>9.006620023</v>
      </c>
    </row>
    <row r="96" spans="1:5" x14ac:dyDescent="0.2">
      <c r="A96" s="27" t="s">
        <v>207</v>
      </c>
      <c r="B96" s="27" t="s">
        <v>203</v>
      </c>
      <c r="C96" s="27">
        <v>8.7770348239999993</v>
      </c>
      <c r="D96" s="27">
        <v>9.9506653170000003</v>
      </c>
      <c r="E96" s="27">
        <v>9.4313213979999997</v>
      </c>
    </row>
    <row r="97" spans="1:5" x14ac:dyDescent="0.2">
      <c r="A97" s="27" t="s">
        <v>207</v>
      </c>
      <c r="B97" s="27" t="s">
        <v>203</v>
      </c>
      <c r="C97" s="27">
        <v>8.2007636940000008</v>
      </c>
      <c r="D97" s="27">
        <v>9.2696476069999996</v>
      </c>
      <c r="E97" s="27">
        <v>9.7845239930000005</v>
      </c>
    </row>
    <row r="98" spans="1:5" x14ac:dyDescent="0.2">
      <c r="A98" s="27" t="s">
        <v>207</v>
      </c>
      <c r="B98" s="27" t="s">
        <v>203</v>
      </c>
      <c r="C98" s="27">
        <v>8.6011197040000003</v>
      </c>
      <c r="D98" s="27">
        <v>8.8469877540000006</v>
      </c>
      <c r="E98" s="27">
        <v>9.8013199019999995</v>
      </c>
    </row>
    <row r="99" spans="1:5" x14ac:dyDescent="0.2">
      <c r="A99" s="27" t="s">
        <v>207</v>
      </c>
      <c r="B99" s="27" t="s">
        <v>203</v>
      </c>
      <c r="C99" s="27">
        <v>8.0051161569999998</v>
      </c>
      <c r="D99" s="27">
        <v>8.9754382340000003</v>
      </c>
      <c r="E99" s="27">
        <v>10.03317756</v>
      </c>
    </row>
    <row r="100" spans="1:5" x14ac:dyDescent="0.2">
      <c r="A100" s="27" t="s">
        <v>207</v>
      </c>
      <c r="B100" s="27" t="s">
        <v>203</v>
      </c>
      <c r="C100" s="27">
        <v>9.1872511550000002</v>
      </c>
      <c r="D100" s="27">
        <v>9.2897371520000007</v>
      </c>
      <c r="E100" s="27">
        <v>10.04769475</v>
      </c>
    </row>
    <row r="101" spans="1:5" x14ac:dyDescent="0.2">
      <c r="A101" s="27" t="s">
        <v>207</v>
      </c>
      <c r="B101" s="27" t="s">
        <v>203</v>
      </c>
      <c r="C101" s="27">
        <v>8.4979304859999996</v>
      </c>
      <c r="D101" s="27">
        <v>8.8958408290000008</v>
      </c>
      <c r="E101" s="27">
        <v>10.15527395</v>
      </c>
    </row>
    <row r="102" spans="1:5" x14ac:dyDescent="0.2">
      <c r="A102" s="27" t="s">
        <v>208</v>
      </c>
      <c r="B102" s="27" t="s">
        <v>202</v>
      </c>
      <c r="C102" s="27">
        <v>5.2234236269999998</v>
      </c>
      <c r="D102" s="27">
        <v>5.8876390670000003</v>
      </c>
      <c r="E102" s="27">
        <v>5.6396617530000004</v>
      </c>
    </row>
    <row r="103" spans="1:5" x14ac:dyDescent="0.2">
      <c r="A103" s="27" t="s">
        <v>208</v>
      </c>
      <c r="B103" s="27" t="s">
        <v>202</v>
      </c>
      <c r="C103" s="27">
        <v>5.8270367600000004</v>
      </c>
      <c r="D103" s="27">
        <v>6.182709569</v>
      </c>
      <c r="E103" s="27">
        <v>5.8546272730000002</v>
      </c>
    </row>
    <row r="104" spans="1:5" x14ac:dyDescent="0.2">
      <c r="A104" s="27" t="s">
        <v>208</v>
      </c>
      <c r="B104" s="27" t="s">
        <v>202</v>
      </c>
      <c r="C104" s="27">
        <v>5.5707385360000004</v>
      </c>
      <c r="D104" s="27">
        <v>5.3219746949999998</v>
      </c>
      <c r="E104" s="27">
        <v>6.0833281440000002</v>
      </c>
    </row>
    <row r="105" spans="1:5" x14ac:dyDescent="0.2">
      <c r="A105" s="27" t="s">
        <v>208</v>
      </c>
      <c r="B105" s="27" t="s">
        <v>202</v>
      </c>
      <c r="C105" s="27">
        <v>5.7787953510000003</v>
      </c>
      <c r="D105" s="27">
        <v>5.7921481689999998</v>
      </c>
      <c r="E105" s="27">
        <v>6.200922254</v>
      </c>
    </row>
    <row r="106" spans="1:5" x14ac:dyDescent="0.2">
      <c r="A106" s="27" t="s">
        <v>208</v>
      </c>
      <c r="B106" s="27" t="s">
        <v>202</v>
      </c>
      <c r="C106" s="27">
        <v>5.4043403469999998</v>
      </c>
      <c r="D106" s="27">
        <v>5.9128924129999998</v>
      </c>
      <c r="E106" s="27">
        <v>6.3015888929999999</v>
      </c>
    </row>
    <row r="107" spans="1:5" x14ac:dyDescent="0.2">
      <c r="A107" s="27" t="s">
        <v>208</v>
      </c>
      <c r="B107" s="27" t="s">
        <v>202</v>
      </c>
      <c r="C107" s="27">
        <v>5.5029482029999999</v>
      </c>
      <c r="D107" s="27">
        <v>6.5645294569999999</v>
      </c>
      <c r="E107" s="27">
        <v>6.4085328160000001</v>
      </c>
    </row>
    <row r="108" spans="1:5" x14ac:dyDescent="0.2">
      <c r="A108" s="27" t="s">
        <v>208</v>
      </c>
      <c r="B108" s="27" t="s">
        <v>202</v>
      </c>
      <c r="C108" s="27">
        <v>5.1567611429999998</v>
      </c>
      <c r="D108" s="27">
        <v>6.0784949729999997</v>
      </c>
      <c r="E108" s="27">
        <v>6.4249989110000003</v>
      </c>
    </row>
    <row r="109" spans="1:5" x14ac:dyDescent="0.2">
      <c r="A109" s="27" t="s">
        <v>208</v>
      </c>
      <c r="B109" s="27" t="s">
        <v>202</v>
      </c>
      <c r="C109" s="27">
        <v>6.0487921130000002</v>
      </c>
      <c r="D109" s="27">
        <v>6.244886138</v>
      </c>
      <c r="E109" s="27">
        <v>6.5240752290000001</v>
      </c>
    </row>
    <row r="110" spans="1:5" x14ac:dyDescent="0.2">
      <c r="A110" s="27" t="s">
        <v>208</v>
      </c>
      <c r="B110" s="27" t="s">
        <v>202</v>
      </c>
      <c r="C110" s="27">
        <v>5.2390812679999996</v>
      </c>
      <c r="D110" s="27">
        <v>6.2796264539999997</v>
      </c>
      <c r="E110" s="27">
        <v>6.6112899130000002</v>
      </c>
    </row>
    <row r="111" spans="1:5" x14ac:dyDescent="0.2">
      <c r="A111" s="27" t="s">
        <v>208</v>
      </c>
      <c r="B111" s="27" t="s">
        <v>202</v>
      </c>
      <c r="C111" s="27">
        <v>5.5186086940000001</v>
      </c>
      <c r="D111" s="27">
        <v>5.598704626</v>
      </c>
      <c r="E111" s="27">
        <v>6.692505798</v>
      </c>
    </row>
    <row r="112" spans="1:5" x14ac:dyDescent="0.2">
      <c r="A112" s="27" t="s">
        <v>208</v>
      </c>
      <c r="B112" s="27" t="s">
        <v>203</v>
      </c>
      <c r="C112" s="27">
        <v>5.2255818070000002</v>
      </c>
      <c r="D112" s="27">
        <v>5.8475173189999996</v>
      </c>
      <c r="E112" s="27">
        <v>5.1760347040000001</v>
      </c>
    </row>
    <row r="113" spans="1:5" x14ac:dyDescent="0.2">
      <c r="A113" s="27" t="s">
        <v>208</v>
      </c>
      <c r="B113" s="27" t="s">
        <v>203</v>
      </c>
      <c r="C113" s="27">
        <v>5.433685552</v>
      </c>
      <c r="D113" s="27">
        <v>6.3312722179999996</v>
      </c>
      <c r="E113" s="27">
        <v>5.1766345039999999</v>
      </c>
    </row>
    <row r="114" spans="1:5" x14ac:dyDescent="0.2">
      <c r="A114" s="27" t="s">
        <v>208</v>
      </c>
      <c r="B114" s="27" t="s">
        <v>203</v>
      </c>
      <c r="C114" s="27">
        <v>5.5599680400000002</v>
      </c>
      <c r="D114" s="27">
        <v>5.277595399</v>
      </c>
      <c r="E114" s="27">
        <v>5.3641450629999996</v>
      </c>
    </row>
    <row r="115" spans="1:5" x14ac:dyDescent="0.2">
      <c r="A115" s="27" t="s">
        <v>208</v>
      </c>
      <c r="B115" s="27" t="s">
        <v>203</v>
      </c>
      <c r="C115" s="27">
        <v>5.3744799749999999</v>
      </c>
      <c r="D115" s="27">
        <v>5.4097576370000002</v>
      </c>
      <c r="E115" s="27">
        <v>5.5086681730000002</v>
      </c>
    </row>
    <row r="116" spans="1:5" x14ac:dyDescent="0.2">
      <c r="A116" s="27" t="s">
        <v>208</v>
      </c>
      <c r="B116" s="27" t="s">
        <v>203</v>
      </c>
      <c r="C116" s="27">
        <v>5.7473556019999998</v>
      </c>
      <c r="D116" s="27">
        <v>5.9691406230000004</v>
      </c>
      <c r="E116" s="27">
        <v>5.6732560520000002</v>
      </c>
    </row>
    <row r="117" spans="1:5" x14ac:dyDescent="0.2">
      <c r="A117" s="27" t="s">
        <v>208</v>
      </c>
      <c r="B117" s="27" t="s">
        <v>203</v>
      </c>
      <c r="C117" s="27">
        <v>5.8212199660000001</v>
      </c>
      <c r="D117" s="27">
        <v>6.2744940439999999</v>
      </c>
      <c r="E117" s="27">
        <v>5.9596313040000002</v>
      </c>
    </row>
    <row r="118" spans="1:5" x14ac:dyDescent="0.2">
      <c r="A118" s="27" t="s">
        <v>208</v>
      </c>
      <c r="B118" s="27" t="s">
        <v>203</v>
      </c>
      <c r="C118" s="27">
        <v>6.0388693160000004</v>
      </c>
      <c r="D118" s="27">
        <v>6.5246624520000003</v>
      </c>
      <c r="E118" s="27">
        <v>5.9895337380000004</v>
      </c>
    </row>
    <row r="119" spans="1:5" x14ac:dyDescent="0.2">
      <c r="A119" s="27" t="s">
        <v>208</v>
      </c>
      <c r="B119" s="27" t="s">
        <v>203</v>
      </c>
      <c r="C119" s="27">
        <v>5.8546395039999997</v>
      </c>
      <c r="D119" s="27">
        <v>6.0318692660000002</v>
      </c>
      <c r="E119" s="27">
        <v>6.3041170649999998</v>
      </c>
    </row>
    <row r="120" spans="1:5" x14ac:dyDescent="0.2">
      <c r="A120" s="27" t="s">
        <v>208</v>
      </c>
      <c r="B120" s="27" t="s">
        <v>203</v>
      </c>
      <c r="C120" s="27">
        <v>5.9070365789999997</v>
      </c>
      <c r="D120" s="27">
        <v>6.3375861679999996</v>
      </c>
      <c r="E120" s="27">
        <v>6.3180766029999997</v>
      </c>
    </row>
    <row r="121" spans="1:5" x14ac:dyDescent="0.2">
      <c r="A121" s="27" t="s">
        <v>208</v>
      </c>
      <c r="B121" s="27" t="s">
        <v>203</v>
      </c>
      <c r="C121" s="27">
        <v>5.5700454659999998</v>
      </c>
      <c r="D121" s="27">
        <v>5.7578122780000003</v>
      </c>
      <c r="E121" s="27">
        <v>6.6258353169999999</v>
      </c>
    </row>
    <row r="122" spans="1:5" x14ac:dyDescent="0.2">
      <c r="A122" s="27" t="s">
        <v>209</v>
      </c>
      <c r="B122" s="27" t="s">
        <v>202</v>
      </c>
      <c r="C122" s="27">
        <v>8.9047454330000004</v>
      </c>
      <c r="D122" s="27">
        <v>9.1804911429999994</v>
      </c>
      <c r="E122" s="27">
        <v>9.5998976670000005</v>
      </c>
    </row>
    <row r="123" spans="1:5" x14ac:dyDescent="0.2">
      <c r="A123" s="27" t="s">
        <v>209</v>
      </c>
      <c r="B123" s="27" t="s">
        <v>202</v>
      </c>
      <c r="C123" s="27">
        <v>9.3806707859999996</v>
      </c>
      <c r="D123" s="27">
        <v>9.1965571910000001</v>
      </c>
      <c r="E123" s="27">
        <v>9.6733279010000004</v>
      </c>
    </row>
    <row r="124" spans="1:5" x14ac:dyDescent="0.2">
      <c r="A124" s="27" t="s">
        <v>209</v>
      </c>
      <c r="B124" s="27" t="s">
        <v>202</v>
      </c>
      <c r="C124" s="27">
        <v>9.0760604919999999</v>
      </c>
      <c r="D124" s="27">
        <v>9.1646767380000007</v>
      </c>
      <c r="E124" s="27">
        <v>9.6837983199999993</v>
      </c>
    </row>
    <row r="125" spans="1:5" x14ac:dyDescent="0.2">
      <c r="A125" s="27" t="s">
        <v>209</v>
      </c>
      <c r="B125" s="27" t="s">
        <v>202</v>
      </c>
      <c r="C125" s="27">
        <v>9.4991097250000003</v>
      </c>
      <c r="D125" s="27">
        <v>9.2685852579999999</v>
      </c>
      <c r="E125" s="27">
        <v>9.7630531139999999</v>
      </c>
    </row>
    <row r="126" spans="1:5" x14ac:dyDescent="0.2">
      <c r="A126" s="27" t="s">
        <v>209</v>
      </c>
      <c r="B126" s="27" t="s">
        <v>202</v>
      </c>
      <c r="C126" s="27">
        <v>9.1927428930000001</v>
      </c>
      <c r="D126" s="27">
        <v>9.2013248030000003</v>
      </c>
      <c r="E126" s="27">
        <v>9.8800637289999997</v>
      </c>
    </row>
    <row r="127" spans="1:5" x14ac:dyDescent="0.2">
      <c r="A127" s="27" t="s">
        <v>209</v>
      </c>
      <c r="B127" s="27" t="s">
        <v>202</v>
      </c>
      <c r="C127" s="27">
        <v>9.4391777450000003</v>
      </c>
      <c r="D127" s="27">
        <v>9.5747371149999996</v>
      </c>
      <c r="E127" s="27">
        <v>9.9145874149999997</v>
      </c>
    </row>
    <row r="128" spans="1:5" x14ac:dyDescent="0.2">
      <c r="A128" s="27" t="s">
        <v>209</v>
      </c>
      <c r="B128" s="27" t="s">
        <v>202</v>
      </c>
      <c r="C128" s="27">
        <v>9.1087412669999992</v>
      </c>
      <c r="D128" s="27">
        <v>9.5730904799999994</v>
      </c>
      <c r="E128" s="27">
        <v>9.949325923</v>
      </c>
    </row>
    <row r="129" spans="1:5" x14ac:dyDescent="0.2">
      <c r="A129" s="27" t="s">
        <v>209</v>
      </c>
      <c r="B129" s="27" t="s">
        <v>202</v>
      </c>
      <c r="C129" s="27">
        <v>9.511249737</v>
      </c>
      <c r="D129" s="27">
        <v>9.6079317359999994</v>
      </c>
      <c r="E129" s="27">
        <v>9.9741900460000004</v>
      </c>
    </row>
    <row r="130" spans="1:5" x14ac:dyDescent="0.2">
      <c r="A130" s="27" t="s">
        <v>209</v>
      </c>
      <c r="B130" s="27" t="s">
        <v>202</v>
      </c>
      <c r="C130" s="27">
        <v>9.3861120140000001</v>
      </c>
      <c r="D130" s="27">
        <v>9.4873997429999992</v>
      </c>
      <c r="E130" s="27">
        <v>9.9896758440000006</v>
      </c>
    </row>
    <row r="131" spans="1:5" x14ac:dyDescent="0.2">
      <c r="A131" s="27" t="s">
        <v>209</v>
      </c>
      <c r="B131" s="27" t="s">
        <v>202</v>
      </c>
      <c r="C131" s="27">
        <v>9.1851949610000005</v>
      </c>
      <c r="D131" s="27">
        <v>9.6719558209999992</v>
      </c>
      <c r="E131" s="27">
        <v>10.038896469999999</v>
      </c>
    </row>
    <row r="132" spans="1:5" x14ac:dyDescent="0.2">
      <c r="A132" s="27" t="s">
        <v>209</v>
      </c>
      <c r="B132" s="27" t="s">
        <v>203</v>
      </c>
      <c r="C132" s="27">
        <v>9.1754991950000004</v>
      </c>
      <c r="D132" s="27">
        <v>9.2785271419999997</v>
      </c>
      <c r="E132" s="27">
        <v>9.1784515320000004</v>
      </c>
    </row>
    <row r="133" spans="1:5" x14ac:dyDescent="0.2">
      <c r="A133" s="27" t="s">
        <v>209</v>
      </c>
      <c r="B133" s="27" t="s">
        <v>203</v>
      </c>
      <c r="C133" s="27">
        <v>9.0570439310000008</v>
      </c>
      <c r="D133" s="27">
        <v>9.2804635520000005</v>
      </c>
      <c r="E133" s="27">
        <v>9.2867381350000002</v>
      </c>
    </row>
    <row r="134" spans="1:5" x14ac:dyDescent="0.2">
      <c r="A134" s="27" t="s">
        <v>209</v>
      </c>
      <c r="B134" s="27" t="s">
        <v>203</v>
      </c>
      <c r="C134" s="27">
        <v>9.6948872999999995</v>
      </c>
      <c r="D134" s="27">
        <v>9.3155608349999994</v>
      </c>
      <c r="E134" s="27">
        <v>9.3083849470000004</v>
      </c>
    </row>
    <row r="135" spans="1:5" x14ac:dyDescent="0.2">
      <c r="A135" s="27" t="s">
        <v>209</v>
      </c>
      <c r="B135" s="27" t="s">
        <v>203</v>
      </c>
      <c r="C135" s="27">
        <v>9.1151164100000006</v>
      </c>
      <c r="D135" s="27">
        <v>9.2821117879999999</v>
      </c>
      <c r="E135" s="27">
        <v>9.3384174590000004</v>
      </c>
    </row>
    <row r="136" spans="1:5" x14ac:dyDescent="0.2">
      <c r="A136" s="27" t="s">
        <v>209</v>
      </c>
      <c r="B136" s="27" t="s">
        <v>203</v>
      </c>
      <c r="C136" s="27">
        <v>9.0517787290000005</v>
      </c>
      <c r="D136" s="27">
        <v>9.2817311050000004</v>
      </c>
      <c r="E136" s="27">
        <v>9.3683292619999996</v>
      </c>
    </row>
    <row r="137" spans="1:5" x14ac:dyDescent="0.2">
      <c r="A137" s="27" t="s">
        <v>209</v>
      </c>
      <c r="B137" s="27" t="s">
        <v>203</v>
      </c>
      <c r="C137" s="27">
        <v>8.9575419820000004</v>
      </c>
      <c r="D137" s="27">
        <v>9.2374951949999993</v>
      </c>
      <c r="E137" s="27">
        <v>9.4209577810000003</v>
      </c>
    </row>
    <row r="138" spans="1:5" x14ac:dyDescent="0.2">
      <c r="A138" s="27" t="s">
        <v>209</v>
      </c>
      <c r="B138" s="27" t="s">
        <v>203</v>
      </c>
      <c r="C138" s="27">
        <v>9.3536624439999994</v>
      </c>
      <c r="D138" s="27">
        <v>9.2346390730000003</v>
      </c>
      <c r="E138" s="27">
        <v>9.4296447539999999</v>
      </c>
    </row>
    <row r="139" spans="1:5" x14ac:dyDescent="0.2">
      <c r="A139" s="27" t="s">
        <v>209</v>
      </c>
      <c r="B139" s="27" t="s">
        <v>203</v>
      </c>
      <c r="C139" s="27">
        <v>8.6983704470000003</v>
      </c>
      <c r="D139" s="27">
        <v>9.3804938419999999</v>
      </c>
      <c r="E139" s="27">
        <v>9.764427199</v>
      </c>
    </row>
    <row r="140" spans="1:5" x14ac:dyDescent="0.2">
      <c r="A140" s="27" t="s">
        <v>209</v>
      </c>
      <c r="B140" s="27" t="s">
        <v>203</v>
      </c>
      <c r="C140" s="27">
        <v>9.4289153199999998</v>
      </c>
      <c r="D140" s="27">
        <v>9.4701355970000005</v>
      </c>
      <c r="E140" s="27">
        <v>9.9161988910000005</v>
      </c>
    </row>
    <row r="141" spans="1:5" x14ac:dyDescent="0.2">
      <c r="A141" s="27" t="s">
        <v>209</v>
      </c>
      <c r="B141" s="27" t="s">
        <v>203</v>
      </c>
      <c r="C141" s="27">
        <v>9.1342289809999997</v>
      </c>
      <c r="D141" s="27">
        <v>9.4340802250000007</v>
      </c>
      <c r="E141" s="27">
        <v>9.9576129330000001</v>
      </c>
    </row>
    <row r="142" spans="1:5" x14ac:dyDescent="0.2">
      <c r="A142" s="27" t="s">
        <v>210</v>
      </c>
      <c r="B142" s="27" t="s">
        <v>202</v>
      </c>
      <c r="C142" s="27">
        <v>8.7613916229999997</v>
      </c>
      <c r="D142" s="27">
        <v>8.9401174389999998</v>
      </c>
      <c r="E142" s="27">
        <v>9.1124422139999997</v>
      </c>
    </row>
    <row r="143" spans="1:5" x14ac:dyDescent="0.2">
      <c r="A143" s="27" t="s">
        <v>210</v>
      </c>
      <c r="B143" s="27" t="s">
        <v>202</v>
      </c>
      <c r="C143" s="27">
        <v>9.0417378920000004</v>
      </c>
      <c r="D143" s="27">
        <v>9.5039892120000005</v>
      </c>
      <c r="E143" s="27">
        <v>9.1447378419999996</v>
      </c>
    </row>
    <row r="144" spans="1:5" x14ac:dyDescent="0.2">
      <c r="A144" s="27" t="s">
        <v>210</v>
      </c>
      <c r="B144" s="27" t="s">
        <v>202</v>
      </c>
      <c r="C144" s="27">
        <v>8.9288779960000006</v>
      </c>
      <c r="D144" s="27">
        <v>9.1769405380000002</v>
      </c>
      <c r="E144" s="27">
        <v>9.1589732779999995</v>
      </c>
    </row>
    <row r="145" spans="1:5" x14ac:dyDescent="0.2">
      <c r="A145" s="27" t="s">
        <v>210</v>
      </c>
      <c r="B145" s="27" t="s">
        <v>202</v>
      </c>
      <c r="C145" s="27">
        <v>8.8441407660000007</v>
      </c>
      <c r="D145" s="27">
        <v>9.384056438</v>
      </c>
      <c r="E145" s="27">
        <v>9.2809062729999994</v>
      </c>
    </row>
    <row r="146" spans="1:5" x14ac:dyDescent="0.2">
      <c r="A146" s="27" t="s">
        <v>210</v>
      </c>
      <c r="B146" s="27" t="s">
        <v>202</v>
      </c>
      <c r="C146" s="27">
        <v>9.1997668969999999</v>
      </c>
      <c r="D146" s="27">
        <v>9.3219858700000007</v>
      </c>
      <c r="E146" s="27">
        <v>9.4297832540000002</v>
      </c>
    </row>
    <row r="147" spans="1:5" x14ac:dyDescent="0.2">
      <c r="A147" s="27" t="s">
        <v>210</v>
      </c>
      <c r="B147" s="27" t="s">
        <v>202</v>
      </c>
      <c r="C147" s="27">
        <v>8.8278060909999994</v>
      </c>
      <c r="D147" s="27">
        <v>9.7692583709999994</v>
      </c>
      <c r="E147" s="27">
        <v>9.4746927460000006</v>
      </c>
    </row>
    <row r="148" spans="1:5" x14ac:dyDescent="0.2">
      <c r="A148" s="27" t="s">
        <v>210</v>
      </c>
      <c r="B148" s="27" t="s">
        <v>202</v>
      </c>
      <c r="C148" s="27">
        <v>9.1027193099999995</v>
      </c>
      <c r="D148" s="27">
        <v>9.5504047710000002</v>
      </c>
      <c r="E148" s="27">
        <v>9.5235496800000004</v>
      </c>
    </row>
    <row r="149" spans="1:5" x14ac:dyDescent="0.2">
      <c r="A149" s="27" t="s">
        <v>210</v>
      </c>
      <c r="B149" s="27" t="s">
        <v>202</v>
      </c>
      <c r="C149" s="27">
        <v>8.9638831309999993</v>
      </c>
      <c r="D149" s="27">
        <v>9.3185528279999996</v>
      </c>
      <c r="E149" s="27">
        <v>9.5959929069999994</v>
      </c>
    </row>
    <row r="150" spans="1:5" x14ac:dyDescent="0.2">
      <c r="A150" s="27" t="s">
        <v>210</v>
      </c>
      <c r="B150" s="27" t="s">
        <v>202</v>
      </c>
      <c r="C150" s="27">
        <v>9.2625460309999994</v>
      </c>
      <c r="D150" s="27">
        <v>9.5535639630000002</v>
      </c>
      <c r="E150" s="27">
        <v>9.7550288260000002</v>
      </c>
    </row>
    <row r="151" spans="1:5" x14ac:dyDescent="0.2">
      <c r="A151" s="27" t="s">
        <v>210</v>
      </c>
      <c r="B151" s="27" t="s">
        <v>202</v>
      </c>
      <c r="C151" s="27">
        <v>8.960544294</v>
      </c>
      <c r="D151" s="27">
        <v>9.6328163270000005</v>
      </c>
      <c r="E151" s="27">
        <v>9.8512747469999997</v>
      </c>
    </row>
    <row r="152" spans="1:5" x14ac:dyDescent="0.2">
      <c r="A152" s="27" t="s">
        <v>210</v>
      </c>
      <c r="B152" s="27" t="s">
        <v>203</v>
      </c>
      <c r="C152" s="27">
        <v>8.4366271810000004</v>
      </c>
      <c r="D152" s="27">
        <v>9.7407169059999994</v>
      </c>
      <c r="E152" s="27">
        <v>7.8147372959999997</v>
      </c>
    </row>
    <row r="153" spans="1:5" x14ac:dyDescent="0.2">
      <c r="A153" s="27" t="s">
        <v>210</v>
      </c>
      <c r="B153" s="27" t="s">
        <v>203</v>
      </c>
      <c r="C153" s="27">
        <v>8.9510116279999998</v>
      </c>
      <c r="D153" s="27">
        <v>9.47015663</v>
      </c>
      <c r="E153" s="27">
        <v>8.0639908449999993</v>
      </c>
    </row>
    <row r="154" spans="1:5" x14ac:dyDescent="0.2">
      <c r="A154" s="27" t="s">
        <v>210</v>
      </c>
      <c r="B154" s="27" t="s">
        <v>203</v>
      </c>
      <c r="C154" s="27">
        <v>8.6492793730000006</v>
      </c>
      <c r="D154" s="27">
        <v>8.9655781860000001</v>
      </c>
      <c r="E154" s="27">
        <v>8.332152894</v>
      </c>
    </row>
    <row r="155" spans="1:5" x14ac:dyDescent="0.2">
      <c r="A155" s="27" t="s">
        <v>210</v>
      </c>
      <c r="B155" s="27" t="s">
        <v>203</v>
      </c>
      <c r="C155" s="27">
        <v>8.5324438699999998</v>
      </c>
      <c r="D155" s="27">
        <v>9.3246439290000005</v>
      </c>
      <c r="E155" s="27">
        <v>8.5207815539999991</v>
      </c>
    </row>
    <row r="156" spans="1:5" x14ac:dyDescent="0.2">
      <c r="A156" s="27" t="s">
        <v>210</v>
      </c>
      <c r="B156" s="27" t="s">
        <v>203</v>
      </c>
      <c r="C156" s="27">
        <v>8.4116870000000006</v>
      </c>
      <c r="D156" s="27">
        <v>9.3610889650000004</v>
      </c>
      <c r="E156" s="27">
        <v>8.5857688450000005</v>
      </c>
    </row>
    <row r="157" spans="1:5" x14ac:dyDescent="0.2">
      <c r="A157" s="27" t="s">
        <v>210</v>
      </c>
      <c r="B157" s="27" t="s">
        <v>203</v>
      </c>
      <c r="C157" s="27">
        <v>7.4482275070000004</v>
      </c>
      <c r="D157" s="27">
        <v>9.2143827789999992</v>
      </c>
      <c r="E157" s="27">
        <v>8.6395983609999991</v>
      </c>
    </row>
    <row r="158" spans="1:5" x14ac:dyDescent="0.2">
      <c r="A158" s="27" t="s">
        <v>210</v>
      </c>
      <c r="B158" s="27" t="s">
        <v>203</v>
      </c>
      <c r="C158" s="27">
        <v>8.4233452819999997</v>
      </c>
      <c r="D158" s="27">
        <v>9.1321622910000002</v>
      </c>
      <c r="E158" s="27">
        <v>8.667686862</v>
      </c>
    </row>
    <row r="159" spans="1:5" x14ac:dyDescent="0.2">
      <c r="A159" s="27" t="s">
        <v>210</v>
      </c>
      <c r="B159" s="27" t="s">
        <v>203</v>
      </c>
      <c r="C159" s="27">
        <v>9.1737786939999992</v>
      </c>
      <c r="D159" s="27">
        <v>9.7073109520000003</v>
      </c>
      <c r="E159" s="27">
        <v>9.1170286530000002</v>
      </c>
    </row>
    <row r="160" spans="1:5" x14ac:dyDescent="0.2">
      <c r="A160" s="27" t="s">
        <v>210</v>
      </c>
      <c r="B160" s="27" t="s">
        <v>203</v>
      </c>
      <c r="C160" s="27">
        <v>8.3101177580000005</v>
      </c>
      <c r="D160" s="27">
        <v>9.1887065200000002</v>
      </c>
      <c r="E160" s="27">
        <v>9.1605954349999994</v>
      </c>
    </row>
    <row r="161" spans="1:5" x14ac:dyDescent="0.2">
      <c r="A161" s="27" t="s">
        <v>210</v>
      </c>
      <c r="B161" s="27" t="s">
        <v>203</v>
      </c>
      <c r="C161" s="27">
        <v>6.4746144709999998</v>
      </c>
      <c r="D161" s="27">
        <v>9.6542000869999995</v>
      </c>
      <c r="E161" s="27">
        <v>9.3655067800000005</v>
      </c>
    </row>
    <row r="162" spans="1:5" x14ac:dyDescent="0.2">
      <c r="A162" s="27" t="s">
        <v>211</v>
      </c>
      <c r="B162" s="27" t="s">
        <v>202</v>
      </c>
      <c r="C162" s="27">
        <v>6.8208834920000001</v>
      </c>
      <c r="D162" s="27">
        <v>7.0421972869999996</v>
      </c>
      <c r="E162" s="27">
        <v>6.8325808380000002</v>
      </c>
    </row>
    <row r="163" spans="1:5" x14ac:dyDescent="0.2">
      <c r="A163" s="27" t="s">
        <v>211</v>
      </c>
      <c r="B163" s="27" t="s">
        <v>202</v>
      </c>
      <c r="C163" s="27">
        <v>6.7469090610000002</v>
      </c>
      <c r="D163" s="27">
        <v>7.4020314230000004</v>
      </c>
      <c r="E163" s="27">
        <v>6.9496346579999999</v>
      </c>
    </row>
    <row r="164" spans="1:5" x14ac:dyDescent="0.2">
      <c r="A164" s="27" t="s">
        <v>211</v>
      </c>
      <c r="B164" s="27" t="s">
        <v>202</v>
      </c>
      <c r="C164" s="27">
        <v>6.9757751670000001</v>
      </c>
      <c r="D164" s="27">
        <v>7.3912376699999998</v>
      </c>
      <c r="E164" s="27">
        <v>7.5014358919999999</v>
      </c>
    </row>
    <row r="165" spans="1:5" x14ac:dyDescent="0.2">
      <c r="A165" s="27" t="s">
        <v>211</v>
      </c>
      <c r="B165" s="27" t="s">
        <v>202</v>
      </c>
      <c r="C165" s="27">
        <v>6.6335095639999997</v>
      </c>
      <c r="D165" s="27">
        <v>6.7348150220000003</v>
      </c>
      <c r="E165" s="27">
        <v>7.532356944</v>
      </c>
    </row>
    <row r="166" spans="1:5" x14ac:dyDescent="0.2">
      <c r="A166" s="27" t="s">
        <v>211</v>
      </c>
      <c r="B166" s="27" t="s">
        <v>202</v>
      </c>
      <c r="C166" s="27">
        <v>7.0782157679999997</v>
      </c>
      <c r="D166" s="27">
        <v>7.3351512159999999</v>
      </c>
      <c r="E166" s="27">
        <v>7.8601430639999998</v>
      </c>
    </row>
    <row r="167" spans="1:5" x14ac:dyDescent="0.2">
      <c r="A167" s="27" t="s">
        <v>211</v>
      </c>
      <c r="B167" s="27" t="s">
        <v>202</v>
      </c>
      <c r="C167" s="27">
        <v>6.8517483889999999</v>
      </c>
      <c r="D167" s="27">
        <v>7.0015245720000001</v>
      </c>
      <c r="E167" s="27">
        <v>7.8686025009999998</v>
      </c>
    </row>
    <row r="168" spans="1:5" x14ac:dyDescent="0.2">
      <c r="A168" s="27" t="s">
        <v>211</v>
      </c>
      <c r="B168" s="27" t="s">
        <v>202</v>
      </c>
      <c r="C168" s="27">
        <v>7.1349193790000003</v>
      </c>
      <c r="D168" s="27">
        <v>7.5913344199999999</v>
      </c>
      <c r="E168" s="27">
        <v>7.88987806</v>
      </c>
    </row>
    <row r="169" spans="1:5" x14ac:dyDescent="0.2">
      <c r="A169" s="27" t="s">
        <v>211</v>
      </c>
      <c r="B169" s="27" t="s">
        <v>202</v>
      </c>
      <c r="C169" s="27">
        <v>7.1085111760000004</v>
      </c>
      <c r="D169" s="27">
        <v>7.4545620909999997</v>
      </c>
      <c r="E169" s="27">
        <v>8.0907648670000007</v>
      </c>
    </row>
    <row r="170" spans="1:5" x14ac:dyDescent="0.2">
      <c r="A170" s="27" t="s">
        <v>211</v>
      </c>
      <c r="B170" s="27" t="s">
        <v>202</v>
      </c>
      <c r="C170" s="27">
        <v>6.7975853199999996</v>
      </c>
      <c r="D170" s="27">
        <v>7.2312774700000002</v>
      </c>
      <c r="E170" s="27">
        <v>8.1246322769999999</v>
      </c>
    </row>
    <row r="171" spans="1:5" x14ac:dyDescent="0.2">
      <c r="A171" s="27" t="s">
        <v>211</v>
      </c>
      <c r="B171" s="27" t="s">
        <v>202</v>
      </c>
      <c r="C171" s="27">
        <v>6.8972745739999999</v>
      </c>
      <c r="D171" s="27">
        <v>7.1606935729999996</v>
      </c>
      <c r="E171" s="27">
        <v>8.2967830770000006</v>
      </c>
    </row>
    <row r="172" spans="1:5" x14ac:dyDescent="0.2">
      <c r="A172" s="27" t="s">
        <v>211</v>
      </c>
      <c r="B172" s="27" t="s">
        <v>203</v>
      </c>
      <c r="C172" s="27">
        <v>6.9492685659999998</v>
      </c>
      <c r="D172" s="27">
        <v>7.2663669979999996</v>
      </c>
      <c r="E172" s="27">
        <v>5.7023302810000001</v>
      </c>
    </row>
    <row r="173" spans="1:5" x14ac:dyDescent="0.2">
      <c r="A173" s="27" t="s">
        <v>211</v>
      </c>
      <c r="B173" s="27" t="s">
        <v>203</v>
      </c>
      <c r="C173" s="27">
        <v>6.7369499089999998</v>
      </c>
      <c r="D173" s="27">
        <v>6.6979990120000004</v>
      </c>
      <c r="E173" s="27">
        <v>5.9965810890000002</v>
      </c>
    </row>
    <row r="174" spans="1:5" x14ac:dyDescent="0.2">
      <c r="A174" s="27" t="s">
        <v>211</v>
      </c>
      <c r="B174" s="27" t="s">
        <v>203</v>
      </c>
      <c r="C174" s="27">
        <v>7.0217390719999999</v>
      </c>
      <c r="D174" s="27">
        <v>6.3844299690000001</v>
      </c>
      <c r="E174" s="27">
        <v>6.019566416</v>
      </c>
    </row>
    <row r="175" spans="1:5" x14ac:dyDescent="0.2">
      <c r="A175" s="27" t="s">
        <v>211</v>
      </c>
      <c r="B175" s="27" t="s">
        <v>203</v>
      </c>
      <c r="C175" s="27">
        <v>6.3530567370000002</v>
      </c>
      <c r="D175" s="27">
        <v>7.0146204179999998</v>
      </c>
      <c r="E175" s="27">
        <v>6.3462764419999997</v>
      </c>
    </row>
    <row r="176" spans="1:5" x14ac:dyDescent="0.2">
      <c r="A176" s="27" t="s">
        <v>211</v>
      </c>
      <c r="B176" s="27" t="s">
        <v>203</v>
      </c>
      <c r="C176" s="27">
        <v>6.5801193270000002</v>
      </c>
      <c r="D176" s="27">
        <v>6.8463428720000001</v>
      </c>
      <c r="E176" s="27">
        <v>6.505677489</v>
      </c>
    </row>
    <row r="177" spans="1:5" x14ac:dyDescent="0.2">
      <c r="A177" s="27" t="s">
        <v>211</v>
      </c>
      <c r="B177" s="27" t="s">
        <v>203</v>
      </c>
      <c r="C177" s="27">
        <v>6.1160912520000004</v>
      </c>
      <c r="D177" s="27">
        <v>6.6273945000000003</v>
      </c>
      <c r="E177" s="27">
        <v>6.8164339309999997</v>
      </c>
    </row>
    <row r="178" spans="1:5" x14ac:dyDescent="0.2">
      <c r="A178" s="27" t="s">
        <v>211</v>
      </c>
      <c r="B178" s="27" t="s">
        <v>203</v>
      </c>
      <c r="C178" s="27">
        <v>6.4942279559999996</v>
      </c>
      <c r="D178" s="27">
        <v>6.8125118340000004</v>
      </c>
      <c r="E178" s="27">
        <v>6.8228224510000004</v>
      </c>
    </row>
    <row r="179" spans="1:5" x14ac:dyDescent="0.2">
      <c r="A179" s="27" t="s">
        <v>211</v>
      </c>
      <c r="B179" s="27" t="s">
        <v>203</v>
      </c>
      <c r="C179" s="27">
        <v>6.5826081719999996</v>
      </c>
      <c r="D179" s="27">
        <v>7.650093483</v>
      </c>
      <c r="E179" s="27">
        <v>7.0640398949999996</v>
      </c>
    </row>
    <row r="180" spans="1:5" x14ac:dyDescent="0.2">
      <c r="A180" s="27" t="s">
        <v>211</v>
      </c>
      <c r="B180" s="27" t="s">
        <v>203</v>
      </c>
      <c r="C180" s="27">
        <v>6.1890017979999996</v>
      </c>
      <c r="D180" s="27">
        <v>7.0030789699999998</v>
      </c>
      <c r="E180" s="27">
        <v>7.8330683959999998</v>
      </c>
    </row>
    <row r="181" spans="1:5" x14ac:dyDescent="0.2">
      <c r="A181" s="27" t="s">
        <v>211</v>
      </c>
      <c r="B181" s="27" t="s">
        <v>203</v>
      </c>
      <c r="C181" s="27">
        <v>7.2280115489999996</v>
      </c>
      <c r="D181" s="27">
        <v>7.655816325</v>
      </c>
      <c r="E181" s="27">
        <v>8.2564440189999999</v>
      </c>
    </row>
    <row r="182" spans="1:5" x14ac:dyDescent="0.2">
      <c r="A182" s="27" t="s">
        <v>212</v>
      </c>
      <c r="B182" s="27" t="s">
        <v>202</v>
      </c>
      <c r="C182" s="27">
        <v>8.3294563440000005</v>
      </c>
      <c r="D182" s="27">
        <v>9.035285665</v>
      </c>
      <c r="E182" s="27">
        <v>8.8293267770000003</v>
      </c>
    </row>
    <row r="183" spans="1:5" x14ac:dyDescent="0.2">
      <c r="A183" s="27" t="s">
        <v>212</v>
      </c>
      <c r="B183" s="27" t="s">
        <v>202</v>
      </c>
      <c r="C183" s="27">
        <v>7.7087189709999997</v>
      </c>
      <c r="D183" s="27">
        <v>8.6058292600000001</v>
      </c>
      <c r="E183" s="27">
        <v>8.8498473470000008</v>
      </c>
    </row>
    <row r="184" spans="1:5" x14ac:dyDescent="0.2">
      <c r="A184" s="27" t="s">
        <v>212</v>
      </c>
      <c r="B184" s="27" t="s">
        <v>202</v>
      </c>
      <c r="C184" s="27">
        <v>7.9256743549999999</v>
      </c>
      <c r="D184" s="27">
        <v>8.4604222559999993</v>
      </c>
      <c r="E184" s="27">
        <v>9.0735238890000005</v>
      </c>
    </row>
    <row r="185" spans="1:5" x14ac:dyDescent="0.2">
      <c r="A185" s="27" t="s">
        <v>212</v>
      </c>
      <c r="B185" s="27" t="s">
        <v>202</v>
      </c>
      <c r="C185" s="27">
        <v>7.4107003550000004</v>
      </c>
      <c r="D185" s="27">
        <v>8.4351908009999992</v>
      </c>
      <c r="E185" s="27">
        <v>9.0904716699999994</v>
      </c>
    </row>
    <row r="186" spans="1:5" x14ac:dyDescent="0.2">
      <c r="A186" s="27" t="s">
        <v>212</v>
      </c>
      <c r="B186" s="27" t="s">
        <v>202</v>
      </c>
      <c r="C186" s="27">
        <v>8.2081634430000001</v>
      </c>
      <c r="D186" s="27">
        <v>8.4953422540000005</v>
      </c>
      <c r="E186" s="27">
        <v>9.1423528259999998</v>
      </c>
    </row>
    <row r="187" spans="1:5" x14ac:dyDescent="0.2">
      <c r="A187" s="27" t="s">
        <v>212</v>
      </c>
      <c r="B187" s="27" t="s">
        <v>202</v>
      </c>
      <c r="C187" s="27">
        <v>7.584442653</v>
      </c>
      <c r="D187" s="27">
        <v>8.4879349299999998</v>
      </c>
      <c r="E187" s="27">
        <v>9.2555373650000003</v>
      </c>
    </row>
    <row r="188" spans="1:5" x14ac:dyDescent="0.2">
      <c r="A188" s="27" t="s">
        <v>212</v>
      </c>
      <c r="B188" s="27" t="s">
        <v>202</v>
      </c>
      <c r="C188" s="27">
        <v>7.7762579970000001</v>
      </c>
      <c r="D188" s="27">
        <v>8.4235338950000003</v>
      </c>
      <c r="E188" s="27">
        <v>9.3373373839999996</v>
      </c>
    </row>
    <row r="189" spans="1:5" x14ac:dyDescent="0.2">
      <c r="A189" s="27" t="s">
        <v>212</v>
      </c>
      <c r="B189" s="27" t="s">
        <v>202</v>
      </c>
      <c r="C189" s="27">
        <v>7.911743811</v>
      </c>
      <c r="D189" s="27">
        <v>8.4438554440000004</v>
      </c>
      <c r="E189" s="27">
        <v>9.3537895290000002</v>
      </c>
    </row>
    <row r="190" spans="1:5" x14ac:dyDescent="0.2">
      <c r="A190" s="27" t="s">
        <v>212</v>
      </c>
      <c r="B190" s="27" t="s">
        <v>202</v>
      </c>
      <c r="C190" s="27">
        <v>6.7736728529999999</v>
      </c>
      <c r="D190" s="27">
        <v>8.6101051799999997</v>
      </c>
      <c r="E190" s="27">
        <v>9.3669616280000003</v>
      </c>
    </row>
    <row r="191" spans="1:5" x14ac:dyDescent="0.2">
      <c r="A191" s="27" t="s">
        <v>212</v>
      </c>
      <c r="B191" s="27" t="s">
        <v>202</v>
      </c>
      <c r="C191" s="27">
        <v>8.3683076760000006</v>
      </c>
      <c r="D191" s="27">
        <v>8.4881167069999996</v>
      </c>
      <c r="E191" s="27">
        <v>9.4590108419999996</v>
      </c>
    </row>
    <row r="192" spans="1:5" x14ac:dyDescent="0.2">
      <c r="A192" s="27" t="s">
        <v>212</v>
      </c>
      <c r="B192" s="27" t="s">
        <v>203</v>
      </c>
      <c r="C192" s="27">
        <v>7.843999052</v>
      </c>
      <c r="D192" s="27">
        <v>8.4861532650000004</v>
      </c>
      <c r="E192" s="27">
        <v>5.384711233</v>
      </c>
    </row>
    <row r="193" spans="1:5" x14ac:dyDescent="0.2">
      <c r="A193" s="27" t="s">
        <v>212</v>
      </c>
      <c r="B193" s="27" t="s">
        <v>203</v>
      </c>
      <c r="C193" s="27">
        <v>7.9276279929999998</v>
      </c>
      <c r="D193" s="27">
        <v>6.1572967859999999</v>
      </c>
      <c r="E193" s="27">
        <v>6.9774949340000001</v>
      </c>
    </row>
    <row r="194" spans="1:5" x14ac:dyDescent="0.2">
      <c r="A194" s="27" t="s">
        <v>212</v>
      </c>
      <c r="B194" s="27" t="s">
        <v>203</v>
      </c>
      <c r="C194" s="27">
        <v>6.7943841620000001</v>
      </c>
      <c r="D194" s="27">
        <v>7.9089027630000004</v>
      </c>
      <c r="E194" s="27">
        <v>7.1362028320000004</v>
      </c>
    </row>
    <row r="195" spans="1:5" x14ac:dyDescent="0.2">
      <c r="A195" s="27" t="s">
        <v>212</v>
      </c>
      <c r="B195" s="27" t="s">
        <v>203</v>
      </c>
      <c r="C195" s="27">
        <v>6.8856362840000003</v>
      </c>
      <c r="D195" s="27">
        <v>7.9665487840000004</v>
      </c>
      <c r="E195" s="27">
        <v>8.4866234380000005</v>
      </c>
    </row>
    <row r="196" spans="1:5" x14ac:dyDescent="0.2">
      <c r="A196" s="27" t="s">
        <v>212</v>
      </c>
      <c r="B196" s="27" t="s">
        <v>203</v>
      </c>
      <c r="C196" s="27">
        <v>7.4882480989999998</v>
      </c>
      <c r="D196" s="27">
        <v>7.9353355619999997</v>
      </c>
      <c r="E196" s="27">
        <v>8.5166525919999998</v>
      </c>
    </row>
    <row r="197" spans="1:5" x14ac:dyDescent="0.2">
      <c r="A197" s="27" t="s">
        <v>212</v>
      </c>
      <c r="B197" s="27" t="s">
        <v>203</v>
      </c>
      <c r="C197" s="27">
        <v>6.3617645500000002</v>
      </c>
      <c r="D197" s="27">
        <v>8.4979259490000008</v>
      </c>
      <c r="E197" s="27">
        <v>8.6874982920000008</v>
      </c>
    </row>
    <row r="198" spans="1:5" x14ac:dyDescent="0.2">
      <c r="A198" s="27" t="s">
        <v>212</v>
      </c>
      <c r="B198" s="27" t="s">
        <v>203</v>
      </c>
      <c r="C198" s="27">
        <v>6.3560789809999996</v>
      </c>
      <c r="D198" s="27">
        <v>8.4228602190000004</v>
      </c>
      <c r="E198" s="27">
        <v>8.7737363429999995</v>
      </c>
    </row>
    <row r="199" spans="1:5" x14ac:dyDescent="0.2">
      <c r="A199" s="27" t="s">
        <v>212</v>
      </c>
      <c r="B199" s="27" t="s">
        <v>203</v>
      </c>
      <c r="C199" s="27">
        <v>6.4552539180000004</v>
      </c>
      <c r="D199" s="27">
        <v>7.7152416840000004</v>
      </c>
      <c r="E199" s="27">
        <v>8.9003253969999996</v>
      </c>
    </row>
    <row r="200" spans="1:5" x14ac:dyDescent="0.2">
      <c r="A200" s="27" t="s">
        <v>212</v>
      </c>
      <c r="B200" s="27" t="s">
        <v>203</v>
      </c>
      <c r="C200" s="27">
        <v>8.2174027909999996</v>
      </c>
      <c r="D200" s="27">
        <v>8.7832577979999993</v>
      </c>
      <c r="E200" s="27">
        <v>9.1343671200000003</v>
      </c>
    </row>
    <row r="201" spans="1:5" x14ac:dyDescent="0.2">
      <c r="A201" s="27" t="s">
        <v>212</v>
      </c>
      <c r="B201" s="27" t="s">
        <v>203</v>
      </c>
      <c r="C201" s="27">
        <v>6.1738855609999996</v>
      </c>
      <c r="D201" s="27">
        <v>8.6399897459999995</v>
      </c>
      <c r="E201" s="27">
        <v>9.1823215119999997</v>
      </c>
    </row>
    <row r="202" spans="1:5" x14ac:dyDescent="0.2">
      <c r="A202" s="27" t="s">
        <v>213</v>
      </c>
      <c r="B202" s="27" t="s">
        <v>202</v>
      </c>
      <c r="C202" s="27">
        <v>8.2021195329999994</v>
      </c>
      <c r="D202" s="27">
        <v>7.5424844919999998</v>
      </c>
      <c r="E202" s="27">
        <v>7.9389179209999998</v>
      </c>
    </row>
    <row r="203" spans="1:5" x14ac:dyDescent="0.2">
      <c r="A203" s="27" t="s">
        <v>213</v>
      </c>
      <c r="B203" s="27" t="s">
        <v>202</v>
      </c>
      <c r="C203" s="27">
        <v>8.0419950779999994</v>
      </c>
      <c r="D203" s="27">
        <v>7.4012219620000002</v>
      </c>
      <c r="E203" s="27">
        <v>8.0885019660000008</v>
      </c>
    </row>
    <row r="204" spans="1:5" x14ac:dyDescent="0.2">
      <c r="A204" s="27" t="s">
        <v>213</v>
      </c>
      <c r="B204" s="27" t="s">
        <v>202</v>
      </c>
      <c r="C204" s="27">
        <v>7.5263906</v>
      </c>
      <c r="D204" s="27">
        <v>7.4691606149999998</v>
      </c>
      <c r="E204" s="27">
        <v>8.3719138229999999</v>
      </c>
    </row>
    <row r="205" spans="1:5" x14ac:dyDescent="0.2">
      <c r="A205" s="27" t="s">
        <v>213</v>
      </c>
      <c r="B205" s="27" t="s">
        <v>202</v>
      </c>
      <c r="C205" s="27">
        <v>8.2693556909999995</v>
      </c>
      <c r="D205" s="27">
        <v>8.0901120049999999</v>
      </c>
      <c r="E205" s="27">
        <v>8.4298714100000005</v>
      </c>
    </row>
    <row r="206" spans="1:5" x14ac:dyDescent="0.2">
      <c r="A206" s="27" t="s">
        <v>213</v>
      </c>
      <c r="B206" s="27" t="s">
        <v>202</v>
      </c>
      <c r="C206" s="27">
        <v>8.1236850520000008</v>
      </c>
      <c r="D206" s="27">
        <v>7.8378616880000003</v>
      </c>
      <c r="E206" s="27">
        <v>8.536317296</v>
      </c>
    </row>
    <row r="207" spans="1:5" x14ac:dyDescent="0.2">
      <c r="A207" s="27" t="s">
        <v>213</v>
      </c>
      <c r="B207" s="27" t="s">
        <v>202</v>
      </c>
      <c r="C207" s="27">
        <v>7.6479129629999996</v>
      </c>
      <c r="D207" s="27">
        <v>8.066555352</v>
      </c>
      <c r="E207" s="27">
        <v>8.6790103439999999</v>
      </c>
    </row>
    <row r="208" spans="1:5" x14ac:dyDescent="0.2">
      <c r="A208" s="27" t="s">
        <v>213</v>
      </c>
      <c r="B208" s="27" t="s">
        <v>202</v>
      </c>
      <c r="C208" s="27">
        <v>7.6574055220000004</v>
      </c>
      <c r="D208" s="27">
        <v>7.7947869250000004</v>
      </c>
      <c r="E208" s="27">
        <v>8.6964579440000005</v>
      </c>
    </row>
    <row r="209" spans="1:5" x14ac:dyDescent="0.2">
      <c r="A209" s="27" t="s">
        <v>213</v>
      </c>
      <c r="B209" s="27" t="s">
        <v>202</v>
      </c>
      <c r="C209" s="27">
        <v>7.5815190049999996</v>
      </c>
      <c r="D209" s="27">
        <v>7.3070117830000001</v>
      </c>
      <c r="E209" s="27">
        <v>8.7751388329999997</v>
      </c>
    </row>
    <row r="210" spans="1:5" x14ac:dyDescent="0.2">
      <c r="A210" s="27" t="s">
        <v>213</v>
      </c>
      <c r="B210" s="27" t="s">
        <v>202</v>
      </c>
      <c r="C210" s="27">
        <v>7.9710612110000003</v>
      </c>
      <c r="D210" s="27">
        <v>7.5329414530000003</v>
      </c>
      <c r="E210" s="27">
        <v>8.9238174210000007</v>
      </c>
    </row>
    <row r="211" spans="1:5" x14ac:dyDescent="0.2">
      <c r="A211" s="27" t="s">
        <v>213</v>
      </c>
      <c r="B211" s="27" t="s">
        <v>202</v>
      </c>
      <c r="C211" s="27">
        <v>8.1774811869999997</v>
      </c>
      <c r="D211" s="27">
        <v>7.8901991100000002</v>
      </c>
      <c r="E211" s="27">
        <v>8.9714587909999999</v>
      </c>
    </row>
    <row r="212" spans="1:5" x14ac:dyDescent="0.2">
      <c r="A212" s="27" t="s">
        <v>213</v>
      </c>
      <c r="B212" s="27" t="s">
        <v>203</v>
      </c>
      <c r="C212" s="27">
        <v>7.5811530410000003</v>
      </c>
      <c r="D212" s="27">
        <v>6.9876976830000004</v>
      </c>
      <c r="E212" s="27">
        <v>7.5310802130000001</v>
      </c>
    </row>
    <row r="213" spans="1:5" x14ac:dyDescent="0.2">
      <c r="A213" s="27" t="s">
        <v>213</v>
      </c>
      <c r="B213" s="27" t="s">
        <v>203</v>
      </c>
      <c r="C213" s="27">
        <v>7.6552121660000001</v>
      </c>
      <c r="D213" s="27">
        <v>6.9265636150000001</v>
      </c>
      <c r="E213" s="27">
        <v>7.926412805</v>
      </c>
    </row>
    <row r="214" spans="1:5" x14ac:dyDescent="0.2">
      <c r="A214" s="27" t="s">
        <v>213</v>
      </c>
      <c r="B214" s="27" t="s">
        <v>203</v>
      </c>
      <c r="C214" s="27">
        <v>7.4689908410000001</v>
      </c>
      <c r="D214" s="27">
        <v>7.956362811</v>
      </c>
      <c r="E214" s="27">
        <v>8.1887291629999996</v>
      </c>
    </row>
    <row r="215" spans="1:5" x14ac:dyDescent="0.2">
      <c r="A215" s="27" t="s">
        <v>213</v>
      </c>
      <c r="B215" s="27" t="s">
        <v>203</v>
      </c>
      <c r="C215" s="27">
        <v>7.694579375</v>
      </c>
      <c r="D215" s="27">
        <v>7.2831784700000002</v>
      </c>
      <c r="E215" s="27">
        <v>8.2341211049999998</v>
      </c>
    </row>
    <row r="216" spans="1:5" x14ac:dyDescent="0.2">
      <c r="A216" s="27" t="s">
        <v>213</v>
      </c>
      <c r="B216" s="27" t="s">
        <v>203</v>
      </c>
      <c r="C216" s="27">
        <v>7.2577891369999996</v>
      </c>
      <c r="D216" s="27">
        <v>7.2681093179999996</v>
      </c>
      <c r="E216" s="27">
        <v>8.2754527220000007</v>
      </c>
    </row>
    <row r="217" spans="1:5" x14ac:dyDescent="0.2">
      <c r="A217" s="27" t="s">
        <v>213</v>
      </c>
      <c r="B217" s="27" t="s">
        <v>203</v>
      </c>
      <c r="C217" s="27">
        <v>7.8987911029999998</v>
      </c>
      <c r="D217" s="27">
        <v>8.0569354020000006</v>
      </c>
      <c r="E217" s="27">
        <v>8.2949031410000007</v>
      </c>
    </row>
    <row r="218" spans="1:5" x14ac:dyDescent="0.2">
      <c r="A218" s="27" t="s">
        <v>213</v>
      </c>
      <c r="B218" s="27" t="s">
        <v>203</v>
      </c>
      <c r="C218" s="27">
        <v>7.8560881150000004</v>
      </c>
      <c r="D218" s="27">
        <v>7.8856166459999999</v>
      </c>
      <c r="E218" s="27">
        <v>8.3890988540000002</v>
      </c>
    </row>
    <row r="219" spans="1:5" x14ac:dyDescent="0.2">
      <c r="A219" s="27" t="s">
        <v>213</v>
      </c>
      <c r="B219" s="27" t="s">
        <v>203</v>
      </c>
      <c r="C219" s="27">
        <v>6.5477066959999997</v>
      </c>
      <c r="D219" s="27">
        <v>7.4699383299999997</v>
      </c>
      <c r="E219" s="27">
        <v>8.4980470019999998</v>
      </c>
    </row>
    <row r="220" spans="1:5" x14ac:dyDescent="0.2">
      <c r="A220" s="27" t="s">
        <v>213</v>
      </c>
      <c r="B220" s="27" t="s">
        <v>203</v>
      </c>
      <c r="C220" s="27">
        <v>7.7169635740000002</v>
      </c>
      <c r="D220" s="27">
        <v>7.447066918</v>
      </c>
      <c r="E220" s="27">
        <v>8.5119553359999998</v>
      </c>
    </row>
    <row r="221" spans="1:5" x14ac:dyDescent="0.2">
      <c r="A221" s="27" t="s">
        <v>213</v>
      </c>
      <c r="B221" s="27" t="s">
        <v>203</v>
      </c>
      <c r="C221" s="27">
        <v>8.0005389499999993</v>
      </c>
      <c r="D221" s="27">
        <v>7.2794448540000003</v>
      </c>
      <c r="E221" s="27">
        <v>8.8874326210000003</v>
      </c>
    </row>
    <row r="222" spans="1:5" x14ac:dyDescent="0.2">
      <c r="A222" s="27" t="s">
        <v>214</v>
      </c>
      <c r="B222" s="27" t="s">
        <v>202</v>
      </c>
      <c r="C222" s="27">
        <v>5.6831034410000001</v>
      </c>
      <c r="D222" s="27">
        <v>6.6104175639999996</v>
      </c>
      <c r="E222" s="27">
        <v>5.8995082249999999</v>
      </c>
    </row>
    <row r="223" spans="1:5" x14ac:dyDescent="0.2">
      <c r="A223" s="27" t="s">
        <v>214</v>
      </c>
      <c r="B223" s="27" t="s">
        <v>202</v>
      </c>
      <c r="C223" s="27">
        <v>5.9375474669999999</v>
      </c>
      <c r="D223" s="27">
        <v>6.2876519850000001</v>
      </c>
      <c r="E223" s="27">
        <v>6.1390882820000003</v>
      </c>
    </row>
    <row r="224" spans="1:5" x14ac:dyDescent="0.2">
      <c r="A224" s="27" t="s">
        <v>214</v>
      </c>
      <c r="B224" s="27" t="s">
        <v>202</v>
      </c>
      <c r="C224" s="27">
        <v>5.6630495490000001</v>
      </c>
      <c r="D224" s="27">
        <v>6.2933594250000002</v>
      </c>
      <c r="E224" s="27">
        <v>6.689710195</v>
      </c>
    </row>
    <row r="225" spans="1:5" x14ac:dyDescent="0.2">
      <c r="A225" s="27" t="s">
        <v>214</v>
      </c>
      <c r="B225" s="27" t="s">
        <v>202</v>
      </c>
      <c r="C225" s="27">
        <v>6.376170235</v>
      </c>
      <c r="D225" s="27">
        <v>6.2209707339999998</v>
      </c>
      <c r="E225" s="27">
        <v>6.9930286659999998</v>
      </c>
    </row>
    <row r="226" spans="1:5" x14ac:dyDescent="0.2">
      <c r="A226" s="27" t="s">
        <v>214</v>
      </c>
      <c r="B226" s="27" t="s">
        <v>202</v>
      </c>
      <c r="C226" s="27">
        <v>6.3281774589999999</v>
      </c>
      <c r="D226" s="27">
        <v>6.3589176439999999</v>
      </c>
      <c r="E226" s="27">
        <v>6.9936963130000001</v>
      </c>
    </row>
    <row r="227" spans="1:5" x14ac:dyDescent="0.2">
      <c r="A227" s="27" t="s">
        <v>214</v>
      </c>
      <c r="B227" s="27" t="s">
        <v>202</v>
      </c>
      <c r="C227" s="27">
        <v>5.9657113099999997</v>
      </c>
      <c r="D227" s="27">
        <v>5.9040846880000002</v>
      </c>
      <c r="E227" s="27">
        <v>7.0729031899999999</v>
      </c>
    </row>
    <row r="228" spans="1:5" x14ac:dyDescent="0.2">
      <c r="A228" s="27" t="s">
        <v>214</v>
      </c>
      <c r="B228" s="27" t="s">
        <v>202</v>
      </c>
      <c r="C228" s="27">
        <v>6.328861238</v>
      </c>
      <c r="D228" s="27">
        <v>6.3192344619999998</v>
      </c>
      <c r="E228" s="27">
        <v>7.0987861050000003</v>
      </c>
    </row>
    <row r="229" spans="1:5" x14ac:dyDescent="0.2">
      <c r="A229" s="27" t="s">
        <v>214</v>
      </c>
      <c r="B229" s="27" t="s">
        <v>202</v>
      </c>
      <c r="C229" s="27">
        <v>5.8598366320000004</v>
      </c>
      <c r="D229" s="27">
        <v>6.250821341</v>
      </c>
      <c r="E229" s="27">
        <v>7.126496199</v>
      </c>
    </row>
    <row r="230" spans="1:5" x14ac:dyDescent="0.2">
      <c r="A230" s="27" t="s">
        <v>214</v>
      </c>
      <c r="B230" s="27" t="s">
        <v>202</v>
      </c>
      <c r="C230" s="27">
        <v>6.0378498059999997</v>
      </c>
      <c r="D230" s="27">
        <v>6.295274086</v>
      </c>
      <c r="E230" s="27">
        <v>7.352006169</v>
      </c>
    </row>
    <row r="231" spans="1:5" x14ac:dyDescent="0.2">
      <c r="A231" s="27" t="s">
        <v>214</v>
      </c>
      <c r="B231" s="27" t="s">
        <v>202</v>
      </c>
      <c r="C231" s="27">
        <v>6.2181098019999999</v>
      </c>
      <c r="D231" s="27">
        <v>6.1357344769999997</v>
      </c>
      <c r="E231" s="27">
        <v>7.8960894399999999</v>
      </c>
    </row>
    <row r="232" spans="1:5" x14ac:dyDescent="0.2">
      <c r="A232" s="27" t="s">
        <v>214</v>
      </c>
      <c r="B232" s="27" t="s">
        <v>203</v>
      </c>
      <c r="C232" s="27">
        <v>6.2042405970000001</v>
      </c>
      <c r="D232" s="27">
        <v>5.193551051</v>
      </c>
      <c r="E232" s="27">
        <v>5.2572018380000003</v>
      </c>
    </row>
    <row r="233" spans="1:5" x14ac:dyDescent="0.2">
      <c r="A233" s="27" t="s">
        <v>214</v>
      </c>
      <c r="B233" s="27" t="s">
        <v>203</v>
      </c>
      <c r="C233" s="27">
        <v>5.4150264149999998</v>
      </c>
      <c r="D233" s="27">
        <v>5.3458751710000003</v>
      </c>
      <c r="E233" s="27">
        <v>5.4236785279999999</v>
      </c>
    </row>
    <row r="234" spans="1:5" x14ac:dyDescent="0.2">
      <c r="A234" s="27" t="s">
        <v>214</v>
      </c>
      <c r="B234" s="27" t="s">
        <v>203</v>
      </c>
      <c r="C234" s="27">
        <v>5.8515674610000001</v>
      </c>
      <c r="D234" s="27">
        <v>6.0381529440000001</v>
      </c>
      <c r="E234" s="27">
        <v>5.7565788109999998</v>
      </c>
    </row>
    <row r="235" spans="1:5" x14ac:dyDescent="0.2">
      <c r="A235" s="27" t="s">
        <v>214</v>
      </c>
      <c r="B235" s="27" t="s">
        <v>203</v>
      </c>
      <c r="C235" s="27">
        <v>5.5992949660000004</v>
      </c>
      <c r="D235" s="27">
        <v>6.3508673309999999</v>
      </c>
      <c r="E235" s="27">
        <v>5.8664976910000002</v>
      </c>
    </row>
    <row r="236" spans="1:5" x14ac:dyDescent="0.2">
      <c r="A236" s="27" t="s">
        <v>214</v>
      </c>
      <c r="B236" s="27" t="s">
        <v>203</v>
      </c>
      <c r="C236" s="27">
        <v>5.2587896450000002</v>
      </c>
      <c r="D236" s="27">
        <v>5.5391647539999997</v>
      </c>
      <c r="E236" s="27">
        <v>5.9544025390000002</v>
      </c>
    </row>
    <row r="237" spans="1:5" x14ac:dyDescent="0.2">
      <c r="A237" s="27" t="s">
        <v>214</v>
      </c>
      <c r="B237" s="27" t="s">
        <v>203</v>
      </c>
      <c r="C237" s="27">
        <v>6.6149276160000001</v>
      </c>
      <c r="D237" s="27">
        <v>6.7493700519999997</v>
      </c>
      <c r="E237" s="27">
        <v>6.0280756120000003</v>
      </c>
    </row>
    <row r="238" spans="1:5" x14ac:dyDescent="0.2">
      <c r="A238" s="27" t="s">
        <v>214</v>
      </c>
      <c r="B238" s="27" t="s">
        <v>203</v>
      </c>
      <c r="C238" s="27">
        <v>5.3732987359999997</v>
      </c>
      <c r="D238" s="27">
        <v>5.8931891749999998</v>
      </c>
      <c r="E238" s="27">
        <v>6.2461561909999999</v>
      </c>
    </row>
    <row r="239" spans="1:5" x14ac:dyDescent="0.2">
      <c r="A239" s="27" t="s">
        <v>214</v>
      </c>
      <c r="B239" s="27" t="s">
        <v>203</v>
      </c>
      <c r="C239" s="27">
        <v>5.4517056860000004</v>
      </c>
      <c r="D239" s="27">
        <v>5.9646013160000004</v>
      </c>
      <c r="E239" s="27">
        <v>6.4212720890000003</v>
      </c>
    </row>
    <row r="240" spans="1:5" x14ac:dyDescent="0.2">
      <c r="A240" s="27" t="s">
        <v>214</v>
      </c>
      <c r="B240" s="27" t="s">
        <v>203</v>
      </c>
      <c r="C240" s="27">
        <v>5.6027782410000002</v>
      </c>
      <c r="D240" s="27">
        <v>6.1761638149999998</v>
      </c>
      <c r="E240" s="27">
        <v>7.0288359509999996</v>
      </c>
    </row>
    <row r="241" spans="1:5" x14ac:dyDescent="0.2">
      <c r="A241" s="27" t="s">
        <v>214</v>
      </c>
      <c r="B241" s="27" t="s">
        <v>203</v>
      </c>
      <c r="C241" s="27">
        <v>5.4305626589999996</v>
      </c>
      <c r="D241" s="27">
        <v>5.9345145319999997</v>
      </c>
      <c r="E241" s="27">
        <v>7.0741660990000002</v>
      </c>
    </row>
    <row r="242" spans="1:5" x14ac:dyDescent="0.2">
      <c r="A242" s="27" t="s">
        <v>215</v>
      </c>
      <c r="B242" s="27" t="s">
        <v>202</v>
      </c>
      <c r="C242" s="27">
        <v>4.0316922750000002</v>
      </c>
      <c r="D242" s="27">
        <v>4.4012402540000002</v>
      </c>
      <c r="E242" s="27">
        <v>4.4879491040000001</v>
      </c>
    </row>
    <row r="243" spans="1:5" x14ac:dyDescent="0.2">
      <c r="A243" s="27" t="s">
        <v>215</v>
      </c>
      <c r="B243" s="27" t="s">
        <v>202</v>
      </c>
      <c r="C243" s="27">
        <v>4.9907840950000004</v>
      </c>
      <c r="D243" s="27">
        <v>5.7341252210000002</v>
      </c>
      <c r="E243" s="27">
        <v>5.332993536</v>
      </c>
    </row>
    <row r="244" spans="1:5" x14ac:dyDescent="0.2">
      <c r="A244" s="27" t="s">
        <v>215</v>
      </c>
      <c r="B244" s="27" t="s">
        <v>202</v>
      </c>
      <c r="C244" s="27">
        <v>4.4114027189999998</v>
      </c>
      <c r="D244" s="27">
        <v>6.1914267860000001</v>
      </c>
      <c r="E244" s="27">
        <v>5.6647559709999999</v>
      </c>
    </row>
    <row r="245" spans="1:5" x14ac:dyDescent="0.2">
      <c r="A245" s="27" t="s">
        <v>215</v>
      </c>
      <c r="B245" s="27" t="s">
        <v>202</v>
      </c>
      <c r="C245" s="27">
        <v>5.0816407119999996</v>
      </c>
      <c r="D245" s="27">
        <v>7.2375485980000001</v>
      </c>
      <c r="E245" s="27">
        <v>5.733335641</v>
      </c>
    </row>
    <row r="246" spans="1:5" x14ac:dyDescent="0.2">
      <c r="A246" s="27" t="s">
        <v>215</v>
      </c>
      <c r="B246" s="27" t="s">
        <v>202</v>
      </c>
      <c r="C246" s="27">
        <v>4.5959698790000001</v>
      </c>
      <c r="D246" s="27">
        <v>4.3797084430000002</v>
      </c>
      <c r="E246" s="27">
        <v>5.9246273629999999</v>
      </c>
    </row>
    <row r="247" spans="1:5" x14ac:dyDescent="0.2">
      <c r="A247" s="27" t="s">
        <v>215</v>
      </c>
      <c r="B247" s="27" t="s">
        <v>202</v>
      </c>
      <c r="C247" s="27">
        <v>5.1962879339999999</v>
      </c>
      <c r="D247" s="27">
        <v>6.3622053940000001</v>
      </c>
      <c r="E247" s="27">
        <v>6.0822992280000001</v>
      </c>
    </row>
    <row r="248" spans="1:5" x14ac:dyDescent="0.2">
      <c r="A248" s="27" t="s">
        <v>215</v>
      </c>
      <c r="B248" s="27" t="s">
        <v>202</v>
      </c>
      <c r="C248" s="27">
        <v>4.8401805490000003</v>
      </c>
      <c r="D248" s="27">
        <v>7.3012794909999998</v>
      </c>
      <c r="E248" s="27">
        <v>6.609704689</v>
      </c>
    </row>
    <row r="249" spans="1:5" x14ac:dyDescent="0.2">
      <c r="A249" s="27" t="s">
        <v>215</v>
      </c>
      <c r="B249" s="27" t="s">
        <v>202</v>
      </c>
      <c r="C249" s="27">
        <v>4.2047072459999999</v>
      </c>
      <c r="D249" s="27">
        <v>5.559037644</v>
      </c>
      <c r="E249" s="27">
        <v>7.1953331760000001</v>
      </c>
    </row>
    <row r="250" spans="1:5" x14ac:dyDescent="0.2">
      <c r="A250" s="27" t="s">
        <v>215</v>
      </c>
      <c r="B250" s="27" t="s">
        <v>202</v>
      </c>
      <c r="C250" s="27">
        <v>5.2068146080000002</v>
      </c>
      <c r="D250" s="27">
        <v>6.2020412159999996</v>
      </c>
      <c r="E250" s="27">
        <v>7.3881451440000001</v>
      </c>
    </row>
    <row r="251" spans="1:5" x14ac:dyDescent="0.2">
      <c r="A251" s="27" t="s">
        <v>215</v>
      </c>
      <c r="B251" s="27" t="s">
        <v>202</v>
      </c>
      <c r="C251" s="27">
        <v>5.0502962770000002</v>
      </c>
      <c r="D251" s="27">
        <v>5.3236276770000002</v>
      </c>
      <c r="E251" s="27">
        <v>7.4971644880000001</v>
      </c>
    </row>
    <row r="252" spans="1:5" x14ac:dyDescent="0.2">
      <c r="A252" s="27" t="s">
        <v>215</v>
      </c>
      <c r="B252" s="27" t="s">
        <v>203</v>
      </c>
      <c r="C252" s="27">
        <v>3.9920450999999999</v>
      </c>
      <c r="D252" s="27">
        <v>4.490271785</v>
      </c>
      <c r="E252" s="27">
        <v>4.2705469269999998</v>
      </c>
    </row>
    <row r="253" spans="1:5" x14ac:dyDescent="0.2">
      <c r="A253" s="27" t="s">
        <v>215</v>
      </c>
      <c r="B253" s="27" t="s">
        <v>203</v>
      </c>
      <c r="C253" s="27">
        <v>5.194102869</v>
      </c>
      <c r="D253" s="27">
        <v>5.2030283669999999</v>
      </c>
      <c r="E253" s="27">
        <v>4.5963740240000002</v>
      </c>
    </row>
    <row r="254" spans="1:5" x14ac:dyDescent="0.2">
      <c r="A254" s="27" t="s">
        <v>215</v>
      </c>
      <c r="B254" s="27" t="s">
        <v>203</v>
      </c>
      <c r="C254" s="27">
        <v>5.2859526719999996</v>
      </c>
      <c r="D254" s="27">
        <v>6.0125218909999996</v>
      </c>
      <c r="E254" s="27">
        <v>4.6008715870000003</v>
      </c>
    </row>
    <row r="255" spans="1:5" x14ac:dyDescent="0.2">
      <c r="A255" s="27" t="s">
        <v>215</v>
      </c>
      <c r="B255" s="27" t="s">
        <v>203</v>
      </c>
      <c r="C255" s="27">
        <v>4.3936012719999997</v>
      </c>
      <c r="D255" s="27">
        <v>6.3033987070000004</v>
      </c>
      <c r="E255" s="27">
        <v>4.8775982730000003</v>
      </c>
    </row>
    <row r="256" spans="1:5" x14ac:dyDescent="0.2">
      <c r="A256" s="27" t="s">
        <v>215</v>
      </c>
      <c r="B256" s="27" t="s">
        <v>203</v>
      </c>
      <c r="C256" s="27">
        <v>5.0961938890000003</v>
      </c>
      <c r="D256" s="27">
        <v>8.051383822</v>
      </c>
      <c r="E256" s="27">
        <v>5.0572303239999998</v>
      </c>
    </row>
    <row r="257" spans="1:5" x14ac:dyDescent="0.2">
      <c r="A257" s="27" t="s">
        <v>215</v>
      </c>
      <c r="B257" s="27" t="s">
        <v>203</v>
      </c>
      <c r="C257" s="27">
        <v>4.9501029049999996</v>
      </c>
      <c r="D257" s="27">
        <v>6.5531004910000004</v>
      </c>
      <c r="E257" s="27">
        <v>5.7197798469999999</v>
      </c>
    </row>
    <row r="258" spans="1:5" x14ac:dyDescent="0.2">
      <c r="A258" s="27" t="s">
        <v>215</v>
      </c>
      <c r="B258" s="27" t="s">
        <v>203</v>
      </c>
      <c r="C258" s="27">
        <v>5.99277908</v>
      </c>
      <c r="D258" s="27">
        <v>6.3639951750000003</v>
      </c>
      <c r="E258" s="27">
        <v>5.765665244</v>
      </c>
    </row>
    <row r="259" spans="1:5" x14ac:dyDescent="0.2">
      <c r="A259" s="27" t="s">
        <v>215</v>
      </c>
      <c r="B259" s="27" t="s">
        <v>203</v>
      </c>
      <c r="C259" s="27">
        <v>4.8698332850000003</v>
      </c>
      <c r="D259" s="27">
        <v>5.5802693760000004</v>
      </c>
      <c r="E259" s="27">
        <v>5.8971638549999996</v>
      </c>
    </row>
    <row r="260" spans="1:5" x14ac:dyDescent="0.2">
      <c r="A260" s="27" t="s">
        <v>215</v>
      </c>
      <c r="B260" s="27" t="s">
        <v>203</v>
      </c>
      <c r="C260" s="27">
        <v>5.5724207269999999</v>
      </c>
      <c r="D260" s="27">
        <v>6.4511583469999998</v>
      </c>
      <c r="E260" s="27">
        <v>6.4385476290000003</v>
      </c>
    </row>
    <row r="261" spans="1:5" x14ac:dyDescent="0.2">
      <c r="A261" s="27" t="s">
        <v>215</v>
      </c>
      <c r="B261" s="27" t="s">
        <v>203</v>
      </c>
      <c r="C261" s="27">
        <v>4.8697116100000004</v>
      </c>
      <c r="D261" s="27">
        <v>6.4454545699999999</v>
      </c>
      <c r="E261" s="27">
        <v>7.2619770570000002</v>
      </c>
    </row>
    <row r="262" spans="1:5" x14ac:dyDescent="0.2">
      <c r="A262" s="27" t="s">
        <v>216</v>
      </c>
      <c r="B262" s="27" t="s">
        <v>202</v>
      </c>
      <c r="C262" s="27">
        <v>7.5903252940000003</v>
      </c>
      <c r="D262" s="27">
        <v>8.3737251770000007</v>
      </c>
      <c r="E262" s="27">
        <v>7.9406886989999999</v>
      </c>
    </row>
    <row r="263" spans="1:5" x14ac:dyDescent="0.2">
      <c r="A263" s="27" t="s">
        <v>216</v>
      </c>
      <c r="B263" s="27" t="s">
        <v>202</v>
      </c>
      <c r="C263" s="27">
        <v>8.2795059490000007</v>
      </c>
      <c r="D263" s="27">
        <v>8.4074190229999992</v>
      </c>
      <c r="E263" s="27">
        <v>8.4356580480000005</v>
      </c>
    </row>
    <row r="264" spans="1:5" x14ac:dyDescent="0.2">
      <c r="A264" s="27" t="s">
        <v>216</v>
      </c>
      <c r="B264" s="27" t="s">
        <v>202</v>
      </c>
      <c r="C264" s="27">
        <v>7.1101696580000002</v>
      </c>
      <c r="D264" s="27">
        <v>8.1889361510000001</v>
      </c>
      <c r="E264" s="27">
        <v>8.488255638</v>
      </c>
    </row>
    <row r="265" spans="1:5" x14ac:dyDescent="0.2">
      <c r="A265" s="27" t="s">
        <v>216</v>
      </c>
      <c r="B265" s="27" t="s">
        <v>202</v>
      </c>
      <c r="C265" s="27">
        <v>8.3356737620000008</v>
      </c>
      <c r="D265" s="27">
        <v>8.6678682239999993</v>
      </c>
      <c r="E265" s="27">
        <v>8.688814528</v>
      </c>
    </row>
    <row r="266" spans="1:5" x14ac:dyDescent="0.2">
      <c r="A266" s="27" t="s">
        <v>216</v>
      </c>
      <c r="B266" s="27" t="s">
        <v>202</v>
      </c>
      <c r="C266" s="27">
        <v>7.7330893359999999</v>
      </c>
      <c r="D266" s="27">
        <v>8.4299074669999996</v>
      </c>
      <c r="E266" s="27">
        <v>8.7414417019999995</v>
      </c>
    </row>
    <row r="267" spans="1:5" x14ac:dyDescent="0.2">
      <c r="A267" s="27" t="s">
        <v>216</v>
      </c>
      <c r="B267" s="27" t="s">
        <v>202</v>
      </c>
      <c r="C267" s="27">
        <v>7.533906354</v>
      </c>
      <c r="D267" s="27">
        <v>8.4195051020000005</v>
      </c>
      <c r="E267" s="27">
        <v>8.9094566690000008</v>
      </c>
    </row>
    <row r="268" spans="1:5" x14ac:dyDescent="0.2">
      <c r="A268" s="27" t="s">
        <v>216</v>
      </c>
      <c r="B268" s="27" t="s">
        <v>202</v>
      </c>
      <c r="C268" s="27">
        <v>8.0751711949999994</v>
      </c>
      <c r="D268" s="27">
        <v>8.9049806379999996</v>
      </c>
      <c r="E268" s="27">
        <v>8.9212637289999996</v>
      </c>
    </row>
    <row r="269" spans="1:5" x14ac:dyDescent="0.2">
      <c r="A269" s="27" t="s">
        <v>216</v>
      </c>
      <c r="B269" s="27" t="s">
        <v>202</v>
      </c>
      <c r="C269" s="27">
        <v>8.1449402390000003</v>
      </c>
      <c r="D269" s="27">
        <v>8.7613843780000007</v>
      </c>
      <c r="E269" s="27">
        <v>8.9579434800000008</v>
      </c>
    </row>
    <row r="270" spans="1:5" x14ac:dyDescent="0.2">
      <c r="A270" s="27" t="s">
        <v>216</v>
      </c>
      <c r="B270" s="27" t="s">
        <v>202</v>
      </c>
      <c r="C270" s="27">
        <v>8.4115188159999992</v>
      </c>
      <c r="D270" s="27">
        <v>8.6092713589999992</v>
      </c>
      <c r="E270" s="27">
        <v>9.1979147050000005</v>
      </c>
    </row>
    <row r="271" spans="1:5" x14ac:dyDescent="0.2">
      <c r="A271" s="27" t="s">
        <v>216</v>
      </c>
      <c r="B271" s="27" t="s">
        <v>202</v>
      </c>
      <c r="C271" s="27">
        <v>8.0069739640000002</v>
      </c>
      <c r="D271" s="27">
        <v>8.5675707909999996</v>
      </c>
      <c r="E271" s="27">
        <v>9.2050671160000004</v>
      </c>
    </row>
    <row r="272" spans="1:5" x14ac:dyDescent="0.2">
      <c r="A272" s="27" t="s">
        <v>216</v>
      </c>
      <c r="B272" s="27" t="s">
        <v>203</v>
      </c>
      <c r="C272" s="27">
        <v>7.6374496499999998</v>
      </c>
      <c r="D272" s="27">
        <v>8.9209393989999999</v>
      </c>
      <c r="E272" s="27">
        <v>6.1460022439999999</v>
      </c>
    </row>
    <row r="273" spans="1:5" x14ac:dyDescent="0.2">
      <c r="A273" s="27" t="s">
        <v>216</v>
      </c>
      <c r="B273" s="27" t="s">
        <v>203</v>
      </c>
      <c r="C273" s="27">
        <v>8.1203456070000009</v>
      </c>
      <c r="D273" s="27">
        <v>8.7429753960000003</v>
      </c>
      <c r="E273" s="27">
        <v>7.5227220170000004</v>
      </c>
    </row>
    <row r="274" spans="1:5" x14ac:dyDescent="0.2">
      <c r="A274" s="27" t="s">
        <v>216</v>
      </c>
      <c r="B274" s="27" t="s">
        <v>203</v>
      </c>
      <c r="C274" s="27">
        <v>7.884757069</v>
      </c>
      <c r="D274" s="27">
        <v>8.6355741459999997</v>
      </c>
      <c r="E274" s="27">
        <v>7.7768413670000003</v>
      </c>
    </row>
    <row r="275" spans="1:5" x14ac:dyDescent="0.2">
      <c r="A275" s="27" t="s">
        <v>216</v>
      </c>
      <c r="B275" s="27" t="s">
        <v>203</v>
      </c>
      <c r="C275" s="27">
        <v>7.8381757040000002</v>
      </c>
      <c r="D275" s="27">
        <v>8.3889379799999997</v>
      </c>
      <c r="E275" s="27">
        <v>7.862196645</v>
      </c>
    </row>
    <row r="276" spans="1:5" x14ac:dyDescent="0.2">
      <c r="A276" s="27" t="s">
        <v>216</v>
      </c>
      <c r="B276" s="27" t="s">
        <v>203</v>
      </c>
      <c r="C276" s="27">
        <v>7.909154343</v>
      </c>
      <c r="D276" s="27">
        <v>8.5873365330000002</v>
      </c>
      <c r="E276" s="27">
        <v>8.0263066280000004</v>
      </c>
    </row>
    <row r="277" spans="1:5" x14ac:dyDescent="0.2">
      <c r="A277" s="27" t="s">
        <v>216</v>
      </c>
      <c r="B277" s="27" t="s">
        <v>203</v>
      </c>
      <c r="C277" s="27">
        <v>8.1639253669999992</v>
      </c>
      <c r="D277" s="27">
        <v>8.5485734230000006</v>
      </c>
      <c r="E277" s="27">
        <v>8.4297831740000007</v>
      </c>
    </row>
    <row r="278" spans="1:5" x14ac:dyDescent="0.2">
      <c r="A278" s="27" t="s">
        <v>216</v>
      </c>
      <c r="B278" s="27" t="s">
        <v>203</v>
      </c>
      <c r="C278" s="27">
        <v>8.8419867179999994</v>
      </c>
      <c r="D278" s="27">
        <v>8.6324755920000005</v>
      </c>
      <c r="E278" s="27">
        <v>8.4591539539999996</v>
      </c>
    </row>
    <row r="279" spans="1:5" x14ac:dyDescent="0.2">
      <c r="A279" s="27" t="s">
        <v>216</v>
      </c>
      <c r="B279" s="27" t="s">
        <v>203</v>
      </c>
      <c r="C279" s="27">
        <v>7.9694513369999997</v>
      </c>
      <c r="D279" s="27">
        <v>8.8289978159999993</v>
      </c>
      <c r="E279" s="27">
        <v>8.4789742050000001</v>
      </c>
    </row>
    <row r="280" spans="1:5" x14ac:dyDescent="0.2">
      <c r="A280" s="27" t="s">
        <v>216</v>
      </c>
      <c r="B280" s="27" t="s">
        <v>203</v>
      </c>
      <c r="C280" s="27">
        <v>7.6745706</v>
      </c>
      <c r="D280" s="27">
        <v>8.5681966799999998</v>
      </c>
      <c r="E280" s="27">
        <v>8.5481629790000007</v>
      </c>
    </row>
    <row r="281" spans="1:5" x14ac:dyDescent="0.2">
      <c r="A281" s="27" t="s">
        <v>216</v>
      </c>
      <c r="B281" s="27" t="s">
        <v>203</v>
      </c>
      <c r="C281" s="27">
        <v>8.4432676250000007</v>
      </c>
      <c r="D281" s="27">
        <v>8.9444315099999994</v>
      </c>
      <c r="E281" s="27">
        <v>8.71307367</v>
      </c>
    </row>
    <row r="282" spans="1:5" x14ac:dyDescent="0.2">
      <c r="A282" s="27" t="s">
        <v>217</v>
      </c>
      <c r="B282" s="27" t="s">
        <v>202</v>
      </c>
      <c r="C282" s="27">
        <v>6.3950029940000004</v>
      </c>
      <c r="D282" s="27">
        <v>7.0124606949999997</v>
      </c>
      <c r="E282" s="27">
        <v>7.0217162069999999</v>
      </c>
    </row>
    <row r="283" spans="1:5" x14ac:dyDescent="0.2">
      <c r="A283" s="27" t="s">
        <v>217</v>
      </c>
      <c r="B283" s="27" t="s">
        <v>202</v>
      </c>
      <c r="C283" s="27">
        <v>7.0317478549999999</v>
      </c>
      <c r="D283" s="27">
        <v>7.1409573469999996</v>
      </c>
      <c r="E283" s="27">
        <v>7.3870408799999998</v>
      </c>
    </row>
    <row r="284" spans="1:5" x14ac:dyDescent="0.2">
      <c r="A284" s="27" t="s">
        <v>217</v>
      </c>
      <c r="B284" s="27" t="s">
        <v>202</v>
      </c>
      <c r="C284" s="27">
        <v>6.2726314519999997</v>
      </c>
      <c r="D284" s="27">
        <v>7.2326849629999996</v>
      </c>
      <c r="E284" s="27">
        <v>7.8424341540000002</v>
      </c>
    </row>
    <row r="285" spans="1:5" x14ac:dyDescent="0.2">
      <c r="A285" s="27" t="s">
        <v>217</v>
      </c>
      <c r="B285" s="27" t="s">
        <v>202</v>
      </c>
      <c r="C285" s="27">
        <v>6.5719899330000002</v>
      </c>
      <c r="D285" s="27">
        <v>6.9632113220000003</v>
      </c>
      <c r="E285" s="27">
        <v>7.947685946</v>
      </c>
    </row>
    <row r="286" spans="1:5" x14ac:dyDescent="0.2">
      <c r="A286" s="27" t="s">
        <v>217</v>
      </c>
      <c r="B286" s="27" t="s">
        <v>202</v>
      </c>
      <c r="C286" s="27">
        <v>6.9001935029999997</v>
      </c>
      <c r="D286" s="27">
        <v>7.0086036910000002</v>
      </c>
      <c r="E286" s="27">
        <v>7.9534475980000003</v>
      </c>
    </row>
    <row r="287" spans="1:5" x14ac:dyDescent="0.2">
      <c r="A287" s="27" t="s">
        <v>217</v>
      </c>
      <c r="B287" s="27" t="s">
        <v>202</v>
      </c>
      <c r="C287" s="27">
        <v>7.0055383469999999</v>
      </c>
      <c r="D287" s="27">
        <v>7.3541126810000002</v>
      </c>
      <c r="E287" s="27">
        <v>8.1195136829999992</v>
      </c>
    </row>
    <row r="288" spans="1:5" x14ac:dyDescent="0.2">
      <c r="A288" s="27" t="s">
        <v>217</v>
      </c>
      <c r="B288" s="27" t="s">
        <v>202</v>
      </c>
      <c r="C288" s="27">
        <v>6.6596844510000004</v>
      </c>
      <c r="D288" s="27">
        <v>7.2553008180000003</v>
      </c>
      <c r="E288" s="27">
        <v>8.2032846230000001</v>
      </c>
    </row>
    <row r="289" spans="1:5" x14ac:dyDescent="0.2">
      <c r="A289" s="27" t="s">
        <v>217</v>
      </c>
      <c r="B289" s="27" t="s">
        <v>202</v>
      </c>
      <c r="C289" s="27">
        <v>7.5108547850000003</v>
      </c>
      <c r="D289" s="27">
        <v>7.8781768559999996</v>
      </c>
      <c r="E289" s="27">
        <v>8.2903755889999999</v>
      </c>
    </row>
    <row r="290" spans="1:5" x14ac:dyDescent="0.2">
      <c r="A290" s="27" t="s">
        <v>217</v>
      </c>
      <c r="B290" s="27" t="s">
        <v>202</v>
      </c>
      <c r="C290" s="27">
        <v>7.3825961250000001</v>
      </c>
      <c r="D290" s="27">
        <v>7.2956221719999998</v>
      </c>
      <c r="E290" s="27">
        <v>8.3713652869999997</v>
      </c>
    </row>
    <row r="291" spans="1:5" x14ac:dyDescent="0.2">
      <c r="A291" s="27" t="s">
        <v>217</v>
      </c>
      <c r="B291" s="27" t="s">
        <v>202</v>
      </c>
      <c r="C291" s="27">
        <v>6.7963250909999999</v>
      </c>
      <c r="D291" s="27">
        <v>7.4434988119999996</v>
      </c>
      <c r="E291" s="27">
        <v>8.4218766590000005</v>
      </c>
    </row>
    <row r="292" spans="1:5" x14ac:dyDescent="0.2">
      <c r="A292" s="27" t="s">
        <v>217</v>
      </c>
      <c r="B292" s="27" t="s">
        <v>203</v>
      </c>
      <c r="C292" s="27">
        <v>6.5149062630000003</v>
      </c>
      <c r="D292" s="27">
        <v>7.1157948610000004</v>
      </c>
      <c r="E292" s="27">
        <v>5.4273183459999998</v>
      </c>
    </row>
    <row r="293" spans="1:5" x14ac:dyDescent="0.2">
      <c r="A293" s="27" t="s">
        <v>217</v>
      </c>
      <c r="B293" s="27" t="s">
        <v>203</v>
      </c>
      <c r="C293" s="27">
        <v>6.5438371540000002</v>
      </c>
      <c r="D293" s="27">
        <v>6.8950095610000002</v>
      </c>
      <c r="E293" s="27">
        <v>6.6232991569999999</v>
      </c>
    </row>
    <row r="294" spans="1:5" x14ac:dyDescent="0.2">
      <c r="A294" s="27" t="s">
        <v>217</v>
      </c>
      <c r="B294" s="27" t="s">
        <v>203</v>
      </c>
      <c r="C294" s="27">
        <v>6.765277094</v>
      </c>
      <c r="D294" s="27">
        <v>7.2745377019999999</v>
      </c>
      <c r="E294" s="27">
        <v>6.6303074549999996</v>
      </c>
    </row>
    <row r="295" spans="1:5" x14ac:dyDescent="0.2">
      <c r="A295" s="27" t="s">
        <v>217</v>
      </c>
      <c r="B295" s="27" t="s">
        <v>203</v>
      </c>
      <c r="C295" s="27">
        <v>6.374746214</v>
      </c>
      <c r="D295" s="27">
        <v>6.7316284460000002</v>
      </c>
      <c r="E295" s="27">
        <v>6.7221277500000003</v>
      </c>
    </row>
    <row r="296" spans="1:5" x14ac:dyDescent="0.2">
      <c r="A296" s="27" t="s">
        <v>217</v>
      </c>
      <c r="B296" s="27" t="s">
        <v>203</v>
      </c>
      <c r="C296" s="27">
        <v>7.0882765890000003</v>
      </c>
      <c r="D296" s="27">
        <v>8.1523605410000002</v>
      </c>
      <c r="E296" s="27">
        <v>7.223127238</v>
      </c>
    </row>
    <row r="297" spans="1:5" x14ac:dyDescent="0.2">
      <c r="A297" s="27" t="s">
        <v>217</v>
      </c>
      <c r="B297" s="27" t="s">
        <v>203</v>
      </c>
      <c r="C297" s="27">
        <v>6.8358230630000003</v>
      </c>
      <c r="D297" s="27">
        <v>7.0918795250000004</v>
      </c>
      <c r="E297" s="27">
        <v>7.5778536279999997</v>
      </c>
    </row>
    <row r="298" spans="1:5" x14ac:dyDescent="0.2">
      <c r="A298" s="27" t="s">
        <v>217</v>
      </c>
      <c r="B298" s="27" t="s">
        <v>203</v>
      </c>
      <c r="C298" s="27">
        <v>7.3043047230000004</v>
      </c>
      <c r="D298" s="27">
        <v>7.0214525449999998</v>
      </c>
      <c r="E298" s="27">
        <v>7.9957300160000004</v>
      </c>
    </row>
    <row r="299" spans="1:5" x14ac:dyDescent="0.2">
      <c r="A299" s="27" t="s">
        <v>217</v>
      </c>
      <c r="B299" s="27" t="s">
        <v>203</v>
      </c>
      <c r="C299" s="27">
        <v>6.5012270169999997</v>
      </c>
      <c r="D299" s="27">
        <v>7.2972213420000003</v>
      </c>
      <c r="E299" s="27">
        <v>8.0528121069999994</v>
      </c>
    </row>
    <row r="300" spans="1:5" x14ac:dyDescent="0.2">
      <c r="A300" s="27" t="s">
        <v>217</v>
      </c>
      <c r="B300" s="27" t="s">
        <v>203</v>
      </c>
      <c r="C300" s="27">
        <v>7.5006266369999999</v>
      </c>
      <c r="D300" s="27">
        <v>7.5179775070000003</v>
      </c>
      <c r="E300" s="27">
        <v>8.2328194450000005</v>
      </c>
    </row>
    <row r="301" spans="1:5" x14ac:dyDescent="0.2">
      <c r="A301" s="27" t="s">
        <v>217</v>
      </c>
      <c r="B301" s="27" t="s">
        <v>203</v>
      </c>
      <c r="C301" s="27">
        <v>6.4077535880000003</v>
      </c>
      <c r="D301" s="27">
        <v>7.2931946229999998</v>
      </c>
      <c r="E301" s="27">
        <v>8.3756149719999993</v>
      </c>
    </row>
    <row r="302" spans="1:5" x14ac:dyDescent="0.2">
      <c r="A302" s="27" t="s">
        <v>218</v>
      </c>
      <c r="B302" s="27" t="s">
        <v>202</v>
      </c>
      <c r="C302" s="27">
        <v>6.8144922299999999</v>
      </c>
      <c r="D302" s="27">
        <v>6.7549823089999999</v>
      </c>
      <c r="E302" s="27">
        <v>7.551589023</v>
      </c>
    </row>
    <row r="303" spans="1:5" x14ac:dyDescent="0.2">
      <c r="A303" s="27" t="s">
        <v>218</v>
      </c>
      <c r="B303" s="27" t="s">
        <v>202</v>
      </c>
      <c r="C303" s="27">
        <v>7.9041114600000002</v>
      </c>
      <c r="D303" s="27">
        <v>7.7077628870000003</v>
      </c>
      <c r="E303" s="27">
        <v>8.2822494859999995</v>
      </c>
    </row>
    <row r="304" spans="1:5" x14ac:dyDescent="0.2">
      <c r="A304" s="27" t="s">
        <v>218</v>
      </c>
      <c r="B304" s="27" t="s">
        <v>202</v>
      </c>
      <c r="C304" s="27">
        <v>7.6651239159999998</v>
      </c>
      <c r="D304" s="27">
        <v>7.6322741040000004</v>
      </c>
      <c r="E304" s="27">
        <v>8.3452219620000001</v>
      </c>
    </row>
    <row r="305" spans="1:5" x14ac:dyDescent="0.2">
      <c r="A305" s="27" t="s">
        <v>218</v>
      </c>
      <c r="B305" s="27" t="s">
        <v>202</v>
      </c>
      <c r="C305" s="27">
        <v>7.412691261</v>
      </c>
      <c r="D305" s="27">
        <v>7.9469396400000001</v>
      </c>
      <c r="E305" s="27">
        <v>8.5444133210000004</v>
      </c>
    </row>
    <row r="306" spans="1:5" x14ac:dyDescent="0.2">
      <c r="A306" s="27" t="s">
        <v>218</v>
      </c>
      <c r="B306" s="27" t="s">
        <v>202</v>
      </c>
      <c r="C306" s="27">
        <v>7.6882189949999997</v>
      </c>
      <c r="D306" s="27">
        <v>7.3153611290000002</v>
      </c>
      <c r="E306" s="27">
        <v>8.6154403370000008</v>
      </c>
    </row>
    <row r="307" spans="1:5" x14ac:dyDescent="0.2">
      <c r="A307" s="27" t="s">
        <v>218</v>
      </c>
      <c r="B307" s="27" t="s">
        <v>202</v>
      </c>
      <c r="C307" s="27">
        <v>7.4139894799999997</v>
      </c>
      <c r="D307" s="27">
        <v>7.6263724980000003</v>
      </c>
      <c r="E307" s="27">
        <v>8.8374968630000001</v>
      </c>
    </row>
    <row r="308" spans="1:5" x14ac:dyDescent="0.2">
      <c r="A308" s="27" t="s">
        <v>218</v>
      </c>
      <c r="B308" s="27" t="s">
        <v>202</v>
      </c>
      <c r="C308" s="27">
        <v>7.5974863450000001</v>
      </c>
      <c r="D308" s="27">
        <v>7.961221697</v>
      </c>
      <c r="E308" s="27">
        <v>8.8807127779999995</v>
      </c>
    </row>
    <row r="309" spans="1:5" x14ac:dyDescent="0.2">
      <c r="A309" s="27" t="s">
        <v>218</v>
      </c>
      <c r="B309" s="27" t="s">
        <v>202</v>
      </c>
      <c r="C309" s="27">
        <v>7.0759173840000003</v>
      </c>
      <c r="D309" s="27">
        <v>7.5320812879999997</v>
      </c>
      <c r="E309" s="27">
        <v>8.9109792219999999</v>
      </c>
    </row>
    <row r="310" spans="1:5" x14ac:dyDescent="0.2">
      <c r="A310" s="27" t="s">
        <v>218</v>
      </c>
      <c r="B310" s="27" t="s">
        <v>202</v>
      </c>
      <c r="C310" s="27">
        <v>7.6913273550000003</v>
      </c>
      <c r="D310" s="27">
        <v>7.5216413270000002</v>
      </c>
      <c r="E310" s="27">
        <v>8.9707967310000001</v>
      </c>
    </row>
    <row r="311" spans="1:5" x14ac:dyDescent="0.2">
      <c r="A311" s="27" t="s">
        <v>218</v>
      </c>
      <c r="B311" s="27" t="s">
        <v>202</v>
      </c>
      <c r="C311" s="27">
        <v>7.5219718950000001</v>
      </c>
      <c r="D311" s="27">
        <v>7.9837496369999998</v>
      </c>
      <c r="E311" s="27">
        <v>9.3430942580000007</v>
      </c>
    </row>
    <row r="312" spans="1:5" x14ac:dyDescent="0.2">
      <c r="A312" s="27" t="s">
        <v>218</v>
      </c>
      <c r="B312" s="27" t="s">
        <v>203</v>
      </c>
      <c r="C312" s="27">
        <v>7.674341418</v>
      </c>
      <c r="D312" s="27">
        <v>7.5210779419999998</v>
      </c>
      <c r="E312" s="27">
        <v>5.7552026810000001</v>
      </c>
    </row>
    <row r="313" spans="1:5" x14ac:dyDescent="0.2">
      <c r="A313" s="27" t="s">
        <v>218</v>
      </c>
      <c r="B313" s="27" t="s">
        <v>203</v>
      </c>
      <c r="C313" s="27">
        <v>6.7883174789999998</v>
      </c>
      <c r="D313" s="27">
        <v>7.2598587339999998</v>
      </c>
      <c r="E313" s="27">
        <v>7.0619648699999997</v>
      </c>
    </row>
    <row r="314" spans="1:5" x14ac:dyDescent="0.2">
      <c r="A314" s="27" t="s">
        <v>218</v>
      </c>
      <c r="B314" s="27" t="s">
        <v>203</v>
      </c>
      <c r="C314" s="27">
        <v>7.8893056850000001</v>
      </c>
      <c r="D314" s="27">
        <v>7.1103915390000001</v>
      </c>
      <c r="E314" s="27">
        <v>7.2620385799999996</v>
      </c>
    </row>
    <row r="315" spans="1:5" x14ac:dyDescent="0.2">
      <c r="A315" s="27" t="s">
        <v>218</v>
      </c>
      <c r="B315" s="27" t="s">
        <v>203</v>
      </c>
      <c r="C315" s="27">
        <v>7.3915621710000003</v>
      </c>
      <c r="D315" s="27">
        <v>6.7842623629999999</v>
      </c>
      <c r="E315" s="27">
        <v>7.4172541790000004</v>
      </c>
    </row>
    <row r="316" spans="1:5" x14ac:dyDescent="0.2">
      <c r="A316" s="27" t="s">
        <v>218</v>
      </c>
      <c r="B316" s="27" t="s">
        <v>203</v>
      </c>
      <c r="C316" s="27">
        <v>7.1786653420000004</v>
      </c>
      <c r="D316" s="27">
        <v>7.2718691800000004</v>
      </c>
      <c r="E316" s="27">
        <v>7.4585162450000002</v>
      </c>
    </row>
    <row r="317" spans="1:5" x14ac:dyDescent="0.2">
      <c r="A317" s="27" t="s">
        <v>218</v>
      </c>
      <c r="B317" s="27" t="s">
        <v>203</v>
      </c>
      <c r="C317" s="27">
        <v>7.7850195040000001</v>
      </c>
      <c r="D317" s="27">
        <v>7.5583224219999998</v>
      </c>
      <c r="E317" s="27">
        <v>7.4857161259999998</v>
      </c>
    </row>
    <row r="318" spans="1:5" x14ac:dyDescent="0.2">
      <c r="A318" s="27" t="s">
        <v>218</v>
      </c>
      <c r="B318" s="27" t="s">
        <v>203</v>
      </c>
      <c r="C318" s="27">
        <v>6.9913258190000001</v>
      </c>
      <c r="D318" s="27">
        <v>7.1708886390000002</v>
      </c>
      <c r="E318" s="27">
        <v>7.7366326780000003</v>
      </c>
    </row>
    <row r="319" spans="1:5" x14ac:dyDescent="0.2">
      <c r="A319" s="27" t="s">
        <v>218</v>
      </c>
      <c r="B319" s="27" t="s">
        <v>203</v>
      </c>
      <c r="C319" s="27">
        <v>7.2745030829999999</v>
      </c>
      <c r="D319" s="27">
        <v>7.0004915050000003</v>
      </c>
      <c r="E319" s="27">
        <v>7.8302933589999997</v>
      </c>
    </row>
    <row r="320" spans="1:5" x14ac:dyDescent="0.2">
      <c r="A320" s="27" t="s">
        <v>218</v>
      </c>
      <c r="B320" s="27" t="s">
        <v>203</v>
      </c>
      <c r="C320" s="27">
        <v>7.5749815949999997</v>
      </c>
      <c r="D320" s="27">
        <v>7.905826373</v>
      </c>
      <c r="E320" s="27">
        <v>8.4412696270000005</v>
      </c>
    </row>
    <row r="321" spans="1:5" x14ac:dyDescent="0.2">
      <c r="A321" s="27" t="s">
        <v>218</v>
      </c>
      <c r="B321" s="27" t="s">
        <v>203</v>
      </c>
      <c r="C321" s="27">
        <v>6.9231932939999998</v>
      </c>
      <c r="D321" s="27">
        <v>7.1472536599999996</v>
      </c>
      <c r="E321" s="27">
        <v>8.5379065670000003</v>
      </c>
    </row>
    <row r="322" spans="1:5" x14ac:dyDescent="0.2">
      <c r="A322" s="27" t="s">
        <v>219</v>
      </c>
      <c r="B322" s="27" t="s">
        <v>202</v>
      </c>
      <c r="C322" s="27">
        <v>6.2155582770000004</v>
      </c>
      <c r="D322" s="27">
        <v>7.1194026150000003</v>
      </c>
      <c r="E322" s="27">
        <v>7.0901878729999996</v>
      </c>
    </row>
    <row r="323" spans="1:5" x14ac:dyDescent="0.2">
      <c r="A323" s="27" t="s">
        <v>219</v>
      </c>
      <c r="B323" s="27" t="s">
        <v>202</v>
      </c>
      <c r="C323" s="27">
        <v>7.6024080810000001</v>
      </c>
      <c r="D323" s="27">
        <v>7.8151127899999997</v>
      </c>
      <c r="E323" s="27">
        <v>7.5070187500000003</v>
      </c>
    </row>
    <row r="324" spans="1:5" x14ac:dyDescent="0.2">
      <c r="A324" s="27" t="s">
        <v>219</v>
      </c>
      <c r="B324" s="27" t="s">
        <v>202</v>
      </c>
      <c r="C324" s="27">
        <v>7.097135819</v>
      </c>
      <c r="D324" s="27">
        <v>7.6401983250000001</v>
      </c>
      <c r="E324" s="27">
        <v>8.0203141460000005</v>
      </c>
    </row>
    <row r="325" spans="1:5" x14ac:dyDescent="0.2">
      <c r="A325" s="27" t="s">
        <v>219</v>
      </c>
      <c r="B325" s="27" t="s">
        <v>202</v>
      </c>
      <c r="C325" s="27">
        <v>7.7398287229999996</v>
      </c>
      <c r="D325" s="27">
        <v>8.0942432980000003</v>
      </c>
      <c r="E325" s="27">
        <v>8.1984186349999995</v>
      </c>
    </row>
    <row r="326" spans="1:5" x14ac:dyDescent="0.2">
      <c r="A326" s="27" t="s">
        <v>219</v>
      </c>
      <c r="B326" s="27" t="s">
        <v>202</v>
      </c>
      <c r="C326" s="27">
        <v>7.215482132</v>
      </c>
      <c r="D326" s="27">
        <v>7.3454180310000003</v>
      </c>
      <c r="E326" s="27">
        <v>8.2884297589999996</v>
      </c>
    </row>
    <row r="327" spans="1:5" x14ac:dyDescent="0.2">
      <c r="A327" s="27" t="s">
        <v>219</v>
      </c>
      <c r="B327" s="27" t="s">
        <v>202</v>
      </c>
      <c r="C327" s="27">
        <v>6.9507126809999997</v>
      </c>
      <c r="D327" s="27">
        <v>7.502696985</v>
      </c>
      <c r="E327" s="27">
        <v>8.5437583880000005</v>
      </c>
    </row>
    <row r="328" spans="1:5" x14ac:dyDescent="0.2">
      <c r="A328" s="27" t="s">
        <v>219</v>
      </c>
      <c r="B328" s="27" t="s">
        <v>202</v>
      </c>
      <c r="C328" s="27">
        <v>8.0424747619999994</v>
      </c>
      <c r="D328" s="27">
        <v>8.3894294239999994</v>
      </c>
      <c r="E328" s="27">
        <v>8.8148829380000002</v>
      </c>
    </row>
    <row r="329" spans="1:5" x14ac:dyDescent="0.2">
      <c r="A329" s="27" t="s">
        <v>219</v>
      </c>
      <c r="B329" s="27" t="s">
        <v>202</v>
      </c>
      <c r="C329" s="27">
        <v>7.0388525839999998</v>
      </c>
      <c r="D329" s="27">
        <v>7.2873203420000001</v>
      </c>
      <c r="E329" s="27">
        <v>8.8363660579999994</v>
      </c>
    </row>
    <row r="330" spans="1:5" x14ac:dyDescent="0.2">
      <c r="A330" s="27" t="s">
        <v>219</v>
      </c>
      <c r="B330" s="27" t="s">
        <v>202</v>
      </c>
      <c r="C330" s="27">
        <v>7.4764499420000003</v>
      </c>
      <c r="D330" s="27">
        <v>8.1821250069999998</v>
      </c>
      <c r="E330" s="27">
        <v>8.8819641750000002</v>
      </c>
    </row>
    <row r="331" spans="1:5" x14ac:dyDescent="0.2">
      <c r="A331" s="27" t="s">
        <v>219</v>
      </c>
      <c r="B331" s="27" t="s">
        <v>202</v>
      </c>
      <c r="C331" s="27">
        <v>6.9543400469999996</v>
      </c>
      <c r="D331" s="27">
        <v>8.0340592449999999</v>
      </c>
      <c r="E331" s="27">
        <v>8.9761959910000009</v>
      </c>
    </row>
    <row r="332" spans="1:5" x14ac:dyDescent="0.2">
      <c r="A332" s="27" t="s">
        <v>219</v>
      </c>
      <c r="B332" s="27" t="s">
        <v>203</v>
      </c>
      <c r="C332" s="27">
        <v>7.0679477329999996</v>
      </c>
      <c r="D332" s="27">
        <v>7.8412999289999998</v>
      </c>
      <c r="E332" s="27">
        <v>5.7863137330000001</v>
      </c>
    </row>
    <row r="333" spans="1:5" x14ac:dyDescent="0.2">
      <c r="A333" s="27" t="s">
        <v>219</v>
      </c>
      <c r="B333" s="27" t="s">
        <v>203</v>
      </c>
      <c r="C333" s="27">
        <v>5.4874613859999997</v>
      </c>
      <c r="D333" s="27">
        <v>6.6892790240000002</v>
      </c>
      <c r="E333" s="27">
        <v>6.116487738</v>
      </c>
    </row>
    <row r="334" spans="1:5" x14ac:dyDescent="0.2">
      <c r="A334" s="27" t="s">
        <v>219</v>
      </c>
      <c r="B334" s="27" t="s">
        <v>203</v>
      </c>
      <c r="C334" s="27">
        <v>6.1353156670000004</v>
      </c>
      <c r="D334" s="27">
        <v>6.9567539979999999</v>
      </c>
      <c r="E334" s="27">
        <v>6.54548957</v>
      </c>
    </row>
    <row r="335" spans="1:5" x14ac:dyDescent="0.2">
      <c r="A335" s="27" t="s">
        <v>219</v>
      </c>
      <c r="B335" s="27" t="s">
        <v>203</v>
      </c>
      <c r="C335" s="27">
        <v>6.0312429859999996</v>
      </c>
      <c r="D335" s="27">
        <v>6.8061767450000001</v>
      </c>
      <c r="E335" s="27">
        <v>6.5716129399999996</v>
      </c>
    </row>
    <row r="336" spans="1:5" x14ac:dyDescent="0.2">
      <c r="A336" s="27" t="s">
        <v>219</v>
      </c>
      <c r="B336" s="27" t="s">
        <v>203</v>
      </c>
      <c r="C336" s="27">
        <v>6.1653939109999998</v>
      </c>
      <c r="D336" s="27">
        <v>6.8812444069999996</v>
      </c>
      <c r="E336" s="27">
        <v>6.7036083870000001</v>
      </c>
    </row>
    <row r="337" spans="1:5" x14ac:dyDescent="0.2">
      <c r="A337" s="27" t="s">
        <v>219</v>
      </c>
      <c r="B337" s="27" t="s">
        <v>203</v>
      </c>
      <c r="C337" s="27">
        <v>5.4727101710000001</v>
      </c>
      <c r="D337" s="27">
        <v>7.1601435499999999</v>
      </c>
      <c r="E337" s="27">
        <v>6.7260049349999997</v>
      </c>
    </row>
    <row r="338" spans="1:5" x14ac:dyDescent="0.2">
      <c r="A338" s="27" t="s">
        <v>219</v>
      </c>
      <c r="B338" s="27" t="s">
        <v>203</v>
      </c>
      <c r="C338" s="27">
        <v>7.1696738959999999</v>
      </c>
      <c r="D338" s="27">
        <v>7.6792481830000003</v>
      </c>
      <c r="E338" s="27">
        <v>6.7519400029999996</v>
      </c>
    </row>
    <row r="339" spans="1:5" x14ac:dyDescent="0.2">
      <c r="A339" s="27" t="s">
        <v>219</v>
      </c>
      <c r="B339" s="27" t="s">
        <v>203</v>
      </c>
      <c r="C339" s="27">
        <v>6.4858979359999998</v>
      </c>
      <c r="D339" s="27">
        <v>6.7288118460000002</v>
      </c>
      <c r="E339" s="27">
        <v>6.8873420769999996</v>
      </c>
    </row>
    <row r="340" spans="1:5" x14ac:dyDescent="0.2">
      <c r="A340" s="27" t="s">
        <v>219</v>
      </c>
      <c r="B340" s="27" t="s">
        <v>203</v>
      </c>
      <c r="C340" s="27">
        <v>6.1731660909999997</v>
      </c>
      <c r="D340" s="27">
        <v>7.0953254530000001</v>
      </c>
      <c r="E340" s="27">
        <v>7.4771435000000004</v>
      </c>
    </row>
    <row r="341" spans="1:5" x14ac:dyDescent="0.2">
      <c r="A341" s="27" t="s">
        <v>219</v>
      </c>
      <c r="B341" s="27" t="s">
        <v>203</v>
      </c>
      <c r="C341" s="27">
        <v>7.1516557880000002</v>
      </c>
      <c r="D341" s="27">
        <v>7.7997692350000003</v>
      </c>
      <c r="E341" s="27">
        <v>8.5617212249999994</v>
      </c>
    </row>
    <row r="342" spans="1:5" x14ac:dyDescent="0.2">
      <c r="A342" s="27" t="s">
        <v>220</v>
      </c>
      <c r="B342" s="27" t="s">
        <v>202</v>
      </c>
      <c r="C342" s="27">
        <v>6.2348283369999997</v>
      </c>
      <c r="D342" s="27">
        <v>6.5142416870000002</v>
      </c>
      <c r="E342" s="27">
        <v>6.8113219100000002</v>
      </c>
    </row>
    <row r="343" spans="1:5" x14ac:dyDescent="0.2">
      <c r="A343" s="27" t="s">
        <v>220</v>
      </c>
      <c r="B343" s="27" t="s">
        <v>202</v>
      </c>
      <c r="C343" s="27">
        <v>6.8218035070000003</v>
      </c>
      <c r="D343" s="27">
        <v>6.6976516669999997</v>
      </c>
      <c r="E343" s="27">
        <v>7.0619041579999999</v>
      </c>
    </row>
    <row r="344" spans="1:5" x14ac:dyDescent="0.2">
      <c r="A344" s="27" t="s">
        <v>220</v>
      </c>
      <c r="B344" s="27" t="s">
        <v>202</v>
      </c>
      <c r="C344" s="27">
        <v>6.1869896080000002</v>
      </c>
      <c r="D344" s="27">
        <v>6.8334622920000001</v>
      </c>
      <c r="E344" s="27">
        <v>7.110645538</v>
      </c>
    </row>
    <row r="345" spans="1:5" x14ac:dyDescent="0.2">
      <c r="A345" s="27" t="s">
        <v>220</v>
      </c>
      <c r="B345" s="27" t="s">
        <v>202</v>
      </c>
      <c r="C345" s="27">
        <v>6.484363782</v>
      </c>
      <c r="D345" s="27">
        <v>6.9001322509999996</v>
      </c>
      <c r="E345" s="27">
        <v>7.4029976079999997</v>
      </c>
    </row>
    <row r="346" spans="1:5" x14ac:dyDescent="0.2">
      <c r="A346" s="27" t="s">
        <v>220</v>
      </c>
      <c r="B346" s="27" t="s">
        <v>202</v>
      </c>
      <c r="C346" s="27">
        <v>6.652192372</v>
      </c>
      <c r="D346" s="27">
        <v>6.4521696239999997</v>
      </c>
      <c r="E346" s="27">
        <v>7.4557780779999998</v>
      </c>
    </row>
    <row r="347" spans="1:5" x14ac:dyDescent="0.2">
      <c r="A347" s="27" t="s">
        <v>220</v>
      </c>
      <c r="B347" s="27" t="s">
        <v>202</v>
      </c>
      <c r="C347" s="27">
        <v>6.7252844329999997</v>
      </c>
      <c r="D347" s="27">
        <v>7.3389315130000004</v>
      </c>
      <c r="E347" s="27">
        <v>7.6008204939999997</v>
      </c>
    </row>
    <row r="348" spans="1:5" x14ac:dyDescent="0.2">
      <c r="A348" s="27" t="s">
        <v>220</v>
      </c>
      <c r="B348" s="27" t="s">
        <v>202</v>
      </c>
      <c r="C348" s="27">
        <v>6.5567805310000002</v>
      </c>
      <c r="D348" s="27">
        <v>6.8741827180000001</v>
      </c>
      <c r="E348" s="27">
        <v>7.6237358039999998</v>
      </c>
    </row>
    <row r="349" spans="1:5" x14ac:dyDescent="0.2">
      <c r="A349" s="27" t="s">
        <v>220</v>
      </c>
      <c r="B349" s="27" t="s">
        <v>202</v>
      </c>
      <c r="C349" s="27">
        <v>7.0247117939999999</v>
      </c>
      <c r="D349" s="27">
        <v>7.2344383609999996</v>
      </c>
      <c r="E349" s="27">
        <v>7.7155583869999997</v>
      </c>
    </row>
    <row r="350" spans="1:5" x14ac:dyDescent="0.2">
      <c r="A350" s="27" t="s">
        <v>220</v>
      </c>
      <c r="B350" s="27" t="s">
        <v>202</v>
      </c>
      <c r="C350" s="27">
        <v>6.8391919330000004</v>
      </c>
      <c r="D350" s="27">
        <v>7.1750861800000001</v>
      </c>
      <c r="E350" s="27">
        <v>7.8730303250000002</v>
      </c>
    </row>
    <row r="351" spans="1:5" x14ac:dyDescent="0.2">
      <c r="A351" s="27" t="s">
        <v>220</v>
      </c>
      <c r="B351" s="27" t="s">
        <v>202</v>
      </c>
      <c r="C351" s="27">
        <v>7.1268555999999998</v>
      </c>
      <c r="D351" s="27">
        <v>7.0562573129999997</v>
      </c>
      <c r="E351" s="27">
        <v>8.1126642380000007</v>
      </c>
    </row>
    <row r="352" spans="1:5" x14ac:dyDescent="0.2">
      <c r="A352" s="27" t="s">
        <v>220</v>
      </c>
      <c r="B352" s="27" t="s">
        <v>203</v>
      </c>
      <c r="C352" s="27">
        <v>6.6093427230000001</v>
      </c>
      <c r="D352" s="27">
        <v>6.4943795050000004</v>
      </c>
      <c r="E352" s="27">
        <v>6.4716276820000003</v>
      </c>
    </row>
    <row r="353" spans="1:5" x14ac:dyDescent="0.2">
      <c r="A353" s="27" t="s">
        <v>220</v>
      </c>
      <c r="B353" s="27" t="s">
        <v>203</v>
      </c>
      <c r="C353" s="27">
        <v>6.914755253</v>
      </c>
      <c r="D353" s="27">
        <v>7.4748285560000003</v>
      </c>
      <c r="E353" s="27">
        <v>6.5767648449999996</v>
      </c>
    </row>
    <row r="354" spans="1:5" x14ac:dyDescent="0.2">
      <c r="A354" s="27" t="s">
        <v>220</v>
      </c>
      <c r="B354" s="27" t="s">
        <v>203</v>
      </c>
      <c r="C354" s="27">
        <v>6.8783839770000004</v>
      </c>
      <c r="D354" s="27">
        <v>7.0047676340000002</v>
      </c>
      <c r="E354" s="27">
        <v>6.6408127600000002</v>
      </c>
    </row>
    <row r="355" spans="1:5" x14ac:dyDescent="0.2">
      <c r="A355" s="27" t="s">
        <v>220</v>
      </c>
      <c r="B355" s="27" t="s">
        <v>203</v>
      </c>
      <c r="C355" s="27">
        <v>7.1344888700000002</v>
      </c>
      <c r="D355" s="27">
        <v>6.9431152489999999</v>
      </c>
      <c r="E355" s="27">
        <v>6.9551616510000001</v>
      </c>
    </row>
    <row r="356" spans="1:5" x14ac:dyDescent="0.2">
      <c r="A356" s="27" t="s">
        <v>220</v>
      </c>
      <c r="B356" s="27" t="s">
        <v>203</v>
      </c>
      <c r="C356" s="27">
        <v>6.8941815919999998</v>
      </c>
      <c r="D356" s="27">
        <v>6.203412031</v>
      </c>
      <c r="E356" s="27">
        <v>7.0207770810000003</v>
      </c>
    </row>
    <row r="357" spans="1:5" x14ac:dyDescent="0.2">
      <c r="A357" s="27" t="s">
        <v>220</v>
      </c>
      <c r="B357" s="27" t="s">
        <v>203</v>
      </c>
      <c r="C357" s="27">
        <v>7.3024771939999997</v>
      </c>
      <c r="D357" s="27">
        <v>7.1235769910000002</v>
      </c>
      <c r="E357" s="27">
        <v>7.0527047730000003</v>
      </c>
    </row>
    <row r="358" spans="1:5" x14ac:dyDescent="0.2">
      <c r="A358" s="27" t="s">
        <v>220</v>
      </c>
      <c r="B358" s="27" t="s">
        <v>203</v>
      </c>
      <c r="C358" s="27">
        <v>6.9867630429999998</v>
      </c>
      <c r="D358" s="27">
        <v>6.9542818229999996</v>
      </c>
      <c r="E358" s="27">
        <v>7.2862172300000001</v>
      </c>
    </row>
    <row r="359" spans="1:5" x14ac:dyDescent="0.2">
      <c r="A359" s="27" t="s">
        <v>220</v>
      </c>
      <c r="B359" s="27" t="s">
        <v>203</v>
      </c>
      <c r="C359" s="27">
        <v>6.6958978939999998</v>
      </c>
      <c r="D359" s="27">
        <v>6.7022927389999998</v>
      </c>
      <c r="E359" s="27">
        <v>7.5067616260000003</v>
      </c>
    </row>
    <row r="360" spans="1:5" x14ac:dyDescent="0.2">
      <c r="A360" s="27" t="s">
        <v>220</v>
      </c>
      <c r="B360" s="27" t="s">
        <v>203</v>
      </c>
      <c r="C360" s="27">
        <v>6.4357864810000001</v>
      </c>
      <c r="D360" s="27">
        <v>6.9546894699999999</v>
      </c>
      <c r="E360" s="27">
        <v>7.5270033959999996</v>
      </c>
    </row>
    <row r="361" spans="1:5" x14ac:dyDescent="0.2">
      <c r="A361" s="27" t="s">
        <v>220</v>
      </c>
      <c r="B361" s="27" t="s">
        <v>203</v>
      </c>
      <c r="C361" s="27">
        <v>6.7474834259999996</v>
      </c>
      <c r="D361" s="27">
        <v>6.8045071149999998</v>
      </c>
      <c r="E361" s="27">
        <v>8.1296361039999994</v>
      </c>
    </row>
    <row r="362" spans="1:5" x14ac:dyDescent="0.2">
      <c r="A362" s="27" t="s">
        <v>221</v>
      </c>
      <c r="B362" s="27" t="s">
        <v>202</v>
      </c>
      <c r="C362" s="27">
        <v>4.5637393929999996</v>
      </c>
      <c r="D362" s="27">
        <v>5.0058087850000001</v>
      </c>
      <c r="E362" s="27">
        <v>4.3905999590000002</v>
      </c>
    </row>
    <row r="363" spans="1:5" x14ac:dyDescent="0.2">
      <c r="A363" s="27" t="s">
        <v>221</v>
      </c>
      <c r="B363" s="27" t="s">
        <v>202</v>
      </c>
      <c r="C363" s="27">
        <v>4.6035790250000002</v>
      </c>
      <c r="D363" s="27">
        <v>5.2491996990000001</v>
      </c>
      <c r="E363" s="27">
        <v>5.0113549669999999</v>
      </c>
    </row>
    <row r="364" spans="1:5" x14ac:dyDescent="0.2">
      <c r="A364" s="27" t="s">
        <v>221</v>
      </c>
      <c r="B364" s="27" t="s">
        <v>202</v>
      </c>
      <c r="C364" s="27">
        <v>4.6965472029999997</v>
      </c>
      <c r="D364" s="27">
        <v>4.587640178</v>
      </c>
      <c r="E364" s="27">
        <v>5.0581277240000002</v>
      </c>
    </row>
    <row r="365" spans="1:5" x14ac:dyDescent="0.2">
      <c r="A365" s="27" t="s">
        <v>221</v>
      </c>
      <c r="B365" s="27" t="s">
        <v>202</v>
      </c>
      <c r="C365" s="27">
        <v>4.6630941579999998</v>
      </c>
      <c r="D365" s="27">
        <v>5.273877723</v>
      </c>
      <c r="E365" s="27">
        <v>5.2658967560000001</v>
      </c>
    </row>
    <row r="366" spans="1:5" x14ac:dyDescent="0.2">
      <c r="A366" s="27" t="s">
        <v>221</v>
      </c>
      <c r="B366" s="27" t="s">
        <v>202</v>
      </c>
      <c r="C366" s="27">
        <v>4.6156103039999996</v>
      </c>
      <c r="D366" s="27">
        <v>5.2094902960000002</v>
      </c>
      <c r="E366" s="27">
        <v>5.3352716149999999</v>
      </c>
    </row>
    <row r="367" spans="1:5" x14ac:dyDescent="0.2">
      <c r="A367" s="27" t="s">
        <v>221</v>
      </c>
      <c r="B367" s="27" t="s">
        <v>202</v>
      </c>
      <c r="C367" s="27">
        <v>4.7654999040000003</v>
      </c>
      <c r="D367" s="27">
        <v>4.9533019300000003</v>
      </c>
      <c r="E367" s="27">
        <v>5.3960182019999996</v>
      </c>
    </row>
    <row r="368" spans="1:5" x14ac:dyDescent="0.2">
      <c r="A368" s="27" t="s">
        <v>221</v>
      </c>
      <c r="B368" s="27" t="s">
        <v>202</v>
      </c>
      <c r="C368" s="27">
        <v>4.8736696039999998</v>
      </c>
      <c r="D368" s="27">
        <v>4.6681692049999999</v>
      </c>
      <c r="E368" s="27">
        <v>5.5629213020000003</v>
      </c>
    </row>
    <row r="369" spans="1:5" x14ac:dyDescent="0.2">
      <c r="A369" s="27" t="s">
        <v>221</v>
      </c>
      <c r="B369" s="27" t="s">
        <v>202</v>
      </c>
      <c r="C369" s="27">
        <v>4.5981301099999996</v>
      </c>
      <c r="D369" s="27">
        <v>4.8964474310000003</v>
      </c>
      <c r="E369" s="27">
        <v>5.5935908540000003</v>
      </c>
    </row>
    <row r="370" spans="1:5" x14ac:dyDescent="0.2">
      <c r="A370" s="27" t="s">
        <v>221</v>
      </c>
      <c r="B370" s="27" t="s">
        <v>202</v>
      </c>
      <c r="C370" s="27">
        <v>4.7921194360000001</v>
      </c>
      <c r="D370" s="27">
        <v>4.8220307780000002</v>
      </c>
      <c r="E370" s="27">
        <v>5.8003284280000003</v>
      </c>
    </row>
    <row r="371" spans="1:5" x14ac:dyDescent="0.2">
      <c r="A371" s="27" t="s">
        <v>221</v>
      </c>
      <c r="B371" s="27" t="s">
        <v>202</v>
      </c>
      <c r="C371" s="27">
        <v>5.0170295620000003</v>
      </c>
      <c r="D371" s="27">
        <v>4.8859235520000004</v>
      </c>
      <c r="E371" s="27">
        <v>5.9768791840000004</v>
      </c>
    </row>
    <row r="372" spans="1:5" x14ac:dyDescent="0.2">
      <c r="A372" s="27" t="s">
        <v>221</v>
      </c>
      <c r="B372" s="27" t="s">
        <v>203</v>
      </c>
      <c r="C372" s="27">
        <v>4.3574975540000001</v>
      </c>
      <c r="D372" s="27">
        <v>4.4055264269999999</v>
      </c>
      <c r="E372" s="27">
        <v>4.1754944409999997</v>
      </c>
    </row>
    <row r="373" spans="1:5" x14ac:dyDescent="0.2">
      <c r="A373" s="27" t="s">
        <v>221</v>
      </c>
      <c r="B373" s="27" t="s">
        <v>203</v>
      </c>
      <c r="C373" s="27">
        <v>4.995520183</v>
      </c>
      <c r="D373" s="27">
        <v>5.219389294</v>
      </c>
      <c r="E373" s="27">
        <v>4.2479715970000003</v>
      </c>
    </row>
    <row r="374" spans="1:5" x14ac:dyDescent="0.2">
      <c r="A374" s="27" t="s">
        <v>221</v>
      </c>
      <c r="B374" s="27" t="s">
        <v>203</v>
      </c>
      <c r="C374" s="27">
        <v>4.1882723420000003</v>
      </c>
      <c r="D374" s="27">
        <v>4.9019211010000001</v>
      </c>
      <c r="E374" s="27">
        <v>4.4887533470000003</v>
      </c>
    </row>
    <row r="375" spans="1:5" x14ac:dyDescent="0.2">
      <c r="A375" s="27" t="s">
        <v>221</v>
      </c>
      <c r="B375" s="27" t="s">
        <v>203</v>
      </c>
      <c r="C375" s="27">
        <v>4.820491927</v>
      </c>
      <c r="D375" s="27">
        <v>4.9693739639999999</v>
      </c>
      <c r="E375" s="27">
        <v>4.5712543119999998</v>
      </c>
    </row>
    <row r="376" spans="1:5" x14ac:dyDescent="0.2">
      <c r="A376" s="27" t="s">
        <v>221</v>
      </c>
      <c r="B376" s="27" t="s">
        <v>203</v>
      </c>
      <c r="C376" s="27">
        <v>4.43596083</v>
      </c>
      <c r="D376" s="27">
        <v>4.8752851509999999</v>
      </c>
      <c r="E376" s="27">
        <v>4.6630941579999998</v>
      </c>
    </row>
    <row r="377" spans="1:5" x14ac:dyDescent="0.2">
      <c r="A377" s="27" t="s">
        <v>221</v>
      </c>
      <c r="B377" s="27" t="s">
        <v>203</v>
      </c>
      <c r="C377" s="27">
        <v>4.2268948780000004</v>
      </c>
      <c r="D377" s="27">
        <v>4.4349439930000001</v>
      </c>
      <c r="E377" s="27">
        <v>4.6855892399999997</v>
      </c>
    </row>
    <row r="378" spans="1:5" x14ac:dyDescent="0.2">
      <c r="A378" s="27" t="s">
        <v>221</v>
      </c>
      <c r="B378" s="27" t="s">
        <v>203</v>
      </c>
      <c r="C378" s="27">
        <v>4.7231391140000003</v>
      </c>
      <c r="D378" s="27">
        <v>4.0567771969999997</v>
      </c>
      <c r="E378" s="27">
        <v>4.8516804950000001</v>
      </c>
    </row>
    <row r="379" spans="1:5" x14ac:dyDescent="0.2">
      <c r="A379" s="27" t="s">
        <v>221</v>
      </c>
      <c r="B379" s="27" t="s">
        <v>203</v>
      </c>
      <c r="C379" s="27">
        <v>4.2313166390000001</v>
      </c>
      <c r="D379" s="27">
        <v>4.7647978630000001</v>
      </c>
      <c r="E379" s="27">
        <v>4.9726995729999999</v>
      </c>
    </row>
    <row r="380" spans="1:5" x14ac:dyDescent="0.2">
      <c r="A380" s="27" t="s">
        <v>221</v>
      </c>
      <c r="B380" s="27" t="s">
        <v>203</v>
      </c>
      <c r="C380" s="27">
        <v>4.6478411169999996</v>
      </c>
      <c r="D380" s="27">
        <v>5.7450835250000001</v>
      </c>
      <c r="E380" s="27">
        <v>5.1060193690000002</v>
      </c>
    </row>
    <row r="381" spans="1:5" x14ac:dyDescent="0.2">
      <c r="A381" s="27" t="s">
        <v>221</v>
      </c>
      <c r="B381" s="27" t="s">
        <v>203</v>
      </c>
      <c r="C381" s="27">
        <v>4.9859892600000002</v>
      </c>
      <c r="D381" s="27">
        <v>5.2819064950000003</v>
      </c>
      <c r="E381" s="27">
        <v>5.293886412</v>
      </c>
    </row>
    <row r="382" spans="1:5" x14ac:dyDescent="0.2">
      <c r="A382" s="27" t="s">
        <v>222</v>
      </c>
      <c r="B382" s="27" t="s">
        <v>202</v>
      </c>
      <c r="C382" s="27">
        <v>5.9594271020000003</v>
      </c>
      <c r="D382" s="27">
        <v>6.4832407390000002</v>
      </c>
      <c r="E382" s="27">
        <v>6.5626801190000004</v>
      </c>
    </row>
    <row r="383" spans="1:5" x14ac:dyDescent="0.2">
      <c r="A383" s="27" t="s">
        <v>222</v>
      </c>
      <c r="B383" s="27" t="s">
        <v>202</v>
      </c>
      <c r="C383" s="27">
        <v>7.0290133900000002</v>
      </c>
      <c r="D383" s="27">
        <v>7.1926575689999996</v>
      </c>
      <c r="E383" s="27">
        <v>7.1992336379999999</v>
      </c>
    </row>
    <row r="384" spans="1:5" x14ac:dyDescent="0.2">
      <c r="A384" s="27" t="s">
        <v>222</v>
      </c>
      <c r="B384" s="27" t="s">
        <v>202</v>
      </c>
      <c r="C384" s="27">
        <v>6.3240340670000004</v>
      </c>
      <c r="D384" s="27">
        <v>7.4840020730000001</v>
      </c>
      <c r="E384" s="27">
        <v>7.3274542289999998</v>
      </c>
    </row>
    <row r="385" spans="1:5" x14ac:dyDescent="0.2">
      <c r="A385" s="27" t="s">
        <v>222</v>
      </c>
      <c r="B385" s="27" t="s">
        <v>202</v>
      </c>
      <c r="C385" s="27">
        <v>5.5698145390000002</v>
      </c>
      <c r="D385" s="27">
        <v>7.0143821380000002</v>
      </c>
      <c r="E385" s="27">
        <v>7.4766023419999996</v>
      </c>
    </row>
    <row r="386" spans="1:5" x14ac:dyDescent="0.2">
      <c r="A386" s="27" t="s">
        <v>222</v>
      </c>
      <c r="B386" s="27" t="s">
        <v>202</v>
      </c>
      <c r="C386" s="27">
        <v>6.7558520639999999</v>
      </c>
      <c r="D386" s="27">
        <v>6.4858155919999998</v>
      </c>
      <c r="E386" s="27">
        <v>7.5001759679999997</v>
      </c>
    </row>
    <row r="387" spans="1:5" x14ac:dyDescent="0.2">
      <c r="A387" s="27" t="s">
        <v>222</v>
      </c>
      <c r="B387" s="27" t="s">
        <v>202</v>
      </c>
      <c r="C387" s="27">
        <v>6.831353698</v>
      </c>
      <c r="D387" s="27">
        <v>6.8158992019999998</v>
      </c>
      <c r="E387" s="27">
        <v>7.7404219909999998</v>
      </c>
    </row>
    <row r="388" spans="1:5" x14ac:dyDescent="0.2">
      <c r="A388" s="27" t="s">
        <v>222</v>
      </c>
      <c r="B388" s="27" t="s">
        <v>202</v>
      </c>
      <c r="C388" s="27">
        <v>6.7308197439999997</v>
      </c>
      <c r="D388" s="27">
        <v>7.4949323330000004</v>
      </c>
      <c r="E388" s="27">
        <v>7.9370982000000003</v>
      </c>
    </row>
    <row r="389" spans="1:5" x14ac:dyDescent="0.2">
      <c r="A389" s="27" t="s">
        <v>222</v>
      </c>
      <c r="B389" s="27" t="s">
        <v>202</v>
      </c>
      <c r="C389" s="27">
        <v>6.3603692489999997</v>
      </c>
      <c r="D389" s="27">
        <v>6.8715924140000002</v>
      </c>
      <c r="E389" s="27">
        <v>8.0042285819999996</v>
      </c>
    </row>
    <row r="390" spans="1:5" x14ac:dyDescent="0.2">
      <c r="A390" s="27" t="s">
        <v>222</v>
      </c>
      <c r="B390" s="27" t="s">
        <v>202</v>
      </c>
      <c r="C390" s="27">
        <v>6.2867456639999997</v>
      </c>
      <c r="D390" s="27">
        <v>7.5377636069999996</v>
      </c>
      <c r="E390" s="27">
        <v>8.3964699009999997</v>
      </c>
    </row>
    <row r="391" spans="1:5" x14ac:dyDescent="0.2">
      <c r="A391" s="27" t="s">
        <v>222</v>
      </c>
      <c r="B391" s="27" t="s">
        <v>202</v>
      </c>
      <c r="C391" s="27">
        <v>6.7105812489999996</v>
      </c>
      <c r="D391" s="27">
        <v>7.9001426050000001</v>
      </c>
      <c r="E391" s="27">
        <v>8.5494502279999995</v>
      </c>
    </row>
    <row r="392" spans="1:5" x14ac:dyDescent="0.2">
      <c r="A392" s="27" t="s">
        <v>222</v>
      </c>
      <c r="B392" s="27" t="s">
        <v>203</v>
      </c>
      <c r="C392" s="27">
        <v>6.6225423379999997</v>
      </c>
      <c r="D392" s="27">
        <v>6.3388382270000001</v>
      </c>
      <c r="E392" s="27">
        <v>5.4802970530000001</v>
      </c>
    </row>
    <row r="393" spans="1:5" x14ac:dyDescent="0.2">
      <c r="A393" s="27" t="s">
        <v>222</v>
      </c>
      <c r="B393" s="27" t="s">
        <v>203</v>
      </c>
      <c r="C393" s="27">
        <v>6.9294177790000004</v>
      </c>
      <c r="D393" s="27">
        <v>7.6235169530000002</v>
      </c>
      <c r="E393" s="27">
        <v>6.0410809900000002</v>
      </c>
    </row>
    <row r="394" spans="1:5" x14ac:dyDescent="0.2">
      <c r="A394" s="27" t="s">
        <v>222</v>
      </c>
      <c r="B394" s="27" t="s">
        <v>203</v>
      </c>
      <c r="C394" s="27">
        <v>6.2022728860000003</v>
      </c>
      <c r="D394" s="27">
        <v>7.3594078459999999</v>
      </c>
      <c r="E394" s="27">
        <v>6.3426688740000001</v>
      </c>
    </row>
    <row r="395" spans="1:5" x14ac:dyDescent="0.2">
      <c r="A395" s="27" t="s">
        <v>222</v>
      </c>
      <c r="B395" s="27" t="s">
        <v>203</v>
      </c>
      <c r="C395" s="27">
        <v>5.8461943119999997</v>
      </c>
      <c r="D395" s="27">
        <v>6.0766817059999996</v>
      </c>
      <c r="E395" s="27">
        <v>6.571724004</v>
      </c>
    </row>
    <row r="396" spans="1:5" x14ac:dyDescent="0.2">
      <c r="A396" s="27" t="s">
        <v>222</v>
      </c>
      <c r="B396" s="27" t="s">
        <v>203</v>
      </c>
      <c r="C396" s="27">
        <v>6.9697755089999998</v>
      </c>
      <c r="D396" s="27">
        <v>7.1872864449999998</v>
      </c>
      <c r="E396" s="27">
        <v>7.1037225140000002</v>
      </c>
    </row>
    <row r="397" spans="1:5" x14ac:dyDescent="0.2">
      <c r="A397" s="27" t="s">
        <v>222</v>
      </c>
      <c r="B397" s="27" t="s">
        <v>203</v>
      </c>
      <c r="C397" s="27">
        <v>6.2590423030000002</v>
      </c>
      <c r="D397" s="27">
        <v>6.8654113590000003</v>
      </c>
      <c r="E397" s="27">
        <v>7.1410043879999998</v>
      </c>
    </row>
    <row r="398" spans="1:5" x14ac:dyDescent="0.2">
      <c r="A398" s="27" t="s">
        <v>222</v>
      </c>
      <c r="B398" s="27" t="s">
        <v>203</v>
      </c>
      <c r="C398" s="27">
        <v>5.97054537</v>
      </c>
      <c r="D398" s="27">
        <v>6.1265020540000004</v>
      </c>
      <c r="E398" s="27">
        <v>7.1508646799999998</v>
      </c>
    </row>
    <row r="399" spans="1:5" x14ac:dyDescent="0.2">
      <c r="A399" s="27" t="s">
        <v>222</v>
      </c>
      <c r="B399" s="27" t="s">
        <v>203</v>
      </c>
      <c r="C399" s="27">
        <v>5.6977410160000002</v>
      </c>
      <c r="D399" s="27">
        <v>6.9337281290000004</v>
      </c>
      <c r="E399" s="27">
        <v>7.4930847820000004</v>
      </c>
    </row>
    <row r="400" spans="1:5" x14ac:dyDescent="0.2">
      <c r="A400" s="27" t="s">
        <v>222</v>
      </c>
      <c r="B400" s="27" t="s">
        <v>203</v>
      </c>
      <c r="C400" s="27">
        <v>6.0421332960000003</v>
      </c>
      <c r="D400" s="27">
        <v>7.3104922840000004</v>
      </c>
      <c r="E400" s="27">
        <v>8.3823410319999994</v>
      </c>
    </row>
    <row r="401" spans="1:5" x14ac:dyDescent="0.2">
      <c r="A401" s="27" t="s">
        <v>222</v>
      </c>
      <c r="B401" s="27" t="s">
        <v>203</v>
      </c>
      <c r="C401" s="27">
        <v>6.9927444269999999</v>
      </c>
      <c r="D401" s="27">
        <v>7.8758281610000003</v>
      </c>
      <c r="E401" s="27">
        <v>8.4945477189999998</v>
      </c>
    </row>
    <row r="402" spans="1:5" x14ac:dyDescent="0.2">
      <c r="A402" s="27" t="s">
        <v>223</v>
      </c>
      <c r="B402" s="27" t="s">
        <v>202</v>
      </c>
      <c r="C402" s="27">
        <v>4.6145850959999999</v>
      </c>
      <c r="D402" s="27">
        <v>4.7312217089999997</v>
      </c>
      <c r="E402" s="27">
        <v>4.5583031079999996</v>
      </c>
    </row>
    <row r="403" spans="1:5" x14ac:dyDescent="0.2">
      <c r="A403" s="27" t="s">
        <v>223</v>
      </c>
      <c r="B403" s="27" t="s">
        <v>202</v>
      </c>
      <c r="C403" s="27">
        <v>4.8174240020000001</v>
      </c>
      <c r="D403" s="27">
        <v>4.353243193</v>
      </c>
      <c r="E403" s="27">
        <v>5.118750318</v>
      </c>
    </row>
    <row r="404" spans="1:5" x14ac:dyDescent="0.2">
      <c r="A404" s="27" t="s">
        <v>223</v>
      </c>
      <c r="B404" s="27" t="s">
        <v>202</v>
      </c>
      <c r="C404" s="27">
        <v>4.957648142</v>
      </c>
      <c r="D404" s="27">
        <v>4.8851799629999997</v>
      </c>
      <c r="E404" s="27">
        <v>5.414337873</v>
      </c>
    </row>
    <row r="405" spans="1:5" x14ac:dyDescent="0.2">
      <c r="A405" s="27" t="s">
        <v>223</v>
      </c>
      <c r="B405" s="27" t="s">
        <v>202</v>
      </c>
      <c r="C405" s="27">
        <v>4.6809122869999999</v>
      </c>
      <c r="D405" s="27">
        <v>4.6681484659999999</v>
      </c>
      <c r="E405" s="27">
        <v>5.4690882570000001</v>
      </c>
    </row>
    <row r="406" spans="1:5" x14ac:dyDescent="0.2">
      <c r="A406" s="27" t="s">
        <v>223</v>
      </c>
      <c r="B406" s="27" t="s">
        <v>202</v>
      </c>
      <c r="C406" s="27">
        <v>4.3918519610000004</v>
      </c>
      <c r="D406" s="27">
        <v>4.4848885310000002</v>
      </c>
      <c r="E406" s="27">
        <v>5.8843443850000003</v>
      </c>
    </row>
    <row r="407" spans="1:5" x14ac:dyDescent="0.2">
      <c r="A407" s="27" t="s">
        <v>223</v>
      </c>
      <c r="B407" s="27" t="s">
        <v>202</v>
      </c>
      <c r="C407" s="27">
        <v>5.2754715230000002</v>
      </c>
      <c r="D407" s="27">
        <v>5.2964565879999999</v>
      </c>
      <c r="E407" s="27">
        <v>5.9899082049999999</v>
      </c>
    </row>
    <row r="408" spans="1:5" x14ac:dyDescent="0.2">
      <c r="A408" s="27" t="s">
        <v>223</v>
      </c>
      <c r="B408" s="27" t="s">
        <v>202</v>
      </c>
      <c r="C408" s="27">
        <v>4.844941339</v>
      </c>
      <c r="D408" s="27">
        <v>5.3846056710000001</v>
      </c>
      <c r="E408" s="27">
        <v>6.0592728339999997</v>
      </c>
    </row>
    <row r="409" spans="1:5" x14ac:dyDescent="0.2">
      <c r="A409" s="27" t="s">
        <v>223</v>
      </c>
      <c r="B409" s="27" t="s">
        <v>202</v>
      </c>
      <c r="C409" s="27">
        <v>4.5824403419999999</v>
      </c>
      <c r="D409" s="27">
        <v>4.8267408300000003</v>
      </c>
      <c r="E409" s="27">
        <v>6.6606216649999999</v>
      </c>
    </row>
    <row r="410" spans="1:5" x14ac:dyDescent="0.2">
      <c r="A410" s="27" t="s">
        <v>223</v>
      </c>
      <c r="B410" s="27" t="s">
        <v>202</v>
      </c>
      <c r="C410" s="27">
        <v>4.3883699299999996</v>
      </c>
      <c r="D410" s="27">
        <v>4.5505727370000004</v>
      </c>
      <c r="E410" s="27">
        <v>6.7989504040000002</v>
      </c>
    </row>
    <row r="411" spans="1:5" x14ac:dyDescent="0.2">
      <c r="A411" s="27" t="s">
        <v>223</v>
      </c>
      <c r="B411" s="27" t="s">
        <v>202</v>
      </c>
      <c r="C411" s="27">
        <v>5.0640961879999997</v>
      </c>
      <c r="D411" s="27">
        <v>4.9920981759999998</v>
      </c>
      <c r="E411" s="27">
        <v>7.0231100059999996</v>
      </c>
    </row>
    <row r="412" spans="1:5" x14ac:dyDescent="0.2">
      <c r="A412" s="27" t="s">
        <v>223</v>
      </c>
      <c r="B412" s="27" t="s">
        <v>203</v>
      </c>
      <c r="C412" s="27">
        <v>4.342543311</v>
      </c>
      <c r="D412" s="27">
        <v>4.3111582180000001</v>
      </c>
      <c r="E412" s="27">
        <v>4.6162467469999999</v>
      </c>
    </row>
    <row r="413" spans="1:5" x14ac:dyDescent="0.2">
      <c r="A413" s="27" t="s">
        <v>223</v>
      </c>
      <c r="B413" s="27" t="s">
        <v>203</v>
      </c>
      <c r="C413" s="27">
        <v>5.1812243340000004</v>
      </c>
      <c r="D413" s="27">
        <v>4.202568984</v>
      </c>
      <c r="E413" s="27">
        <v>4.9487897759999999</v>
      </c>
    </row>
    <row r="414" spans="1:5" x14ac:dyDescent="0.2">
      <c r="A414" s="27" t="s">
        <v>223</v>
      </c>
      <c r="B414" s="27" t="s">
        <v>203</v>
      </c>
      <c r="C414" s="27">
        <v>4.8160959249999999</v>
      </c>
      <c r="D414" s="27">
        <v>4.5125381920000001</v>
      </c>
      <c r="E414" s="27">
        <v>4.9719437549999999</v>
      </c>
    </row>
    <row r="415" spans="1:5" x14ac:dyDescent="0.2">
      <c r="A415" s="27" t="s">
        <v>223</v>
      </c>
      <c r="B415" s="27" t="s">
        <v>203</v>
      </c>
      <c r="C415" s="27">
        <v>4.7891529210000003</v>
      </c>
      <c r="D415" s="27">
        <v>4.2013425250000003</v>
      </c>
      <c r="E415" s="27">
        <v>5.1334368680000004</v>
      </c>
    </row>
    <row r="416" spans="1:5" x14ac:dyDescent="0.2">
      <c r="A416" s="27" t="s">
        <v>223</v>
      </c>
      <c r="B416" s="27" t="s">
        <v>203</v>
      </c>
      <c r="C416" s="27">
        <v>5.4747751869999997</v>
      </c>
      <c r="D416" s="27">
        <v>5.1353437990000002</v>
      </c>
      <c r="E416" s="27">
        <v>5.2226887</v>
      </c>
    </row>
    <row r="417" spans="1:5" x14ac:dyDescent="0.2">
      <c r="A417" s="27" t="s">
        <v>223</v>
      </c>
      <c r="B417" s="27" t="s">
        <v>203</v>
      </c>
      <c r="C417" s="27">
        <v>5.1874407959999997</v>
      </c>
      <c r="D417" s="27">
        <v>4.7525856559999999</v>
      </c>
      <c r="E417" s="27">
        <v>5.2867541810000001</v>
      </c>
    </row>
    <row r="418" spans="1:5" x14ac:dyDescent="0.2">
      <c r="A418" s="27" t="s">
        <v>223</v>
      </c>
      <c r="B418" s="27" t="s">
        <v>203</v>
      </c>
      <c r="C418" s="27">
        <v>5.0048086549999997</v>
      </c>
      <c r="D418" s="27">
        <v>5.4670643029999999</v>
      </c>
      <c r="E418" s="27">
        <v>5.3443879509999999</v>
      </c>
    </row>
    <row r="419" spans="1:5" x14ac:dyDescent="0.2">
      <c r="A419" s="27" t="s">
        <v>223</v>
      </c>
      <c r="B419" s="27" t="s">
        <v>203</v>
      </c>
      <c r="C419" s="27">
        <v>4.3820190649999997</v>
      </c>
      <c r="D419" s="27">
        <v>4.6838099179999997</v>
      </c>
      <c r="E419" s="27">
        <v>5.3770839510000004</v>
      </c>
    </row>
    <row r="420" spans="1:5" x14ac:dyDescent="0.2">
      <c r="A420" s="27" t="s">
        <v>223</v>
      </c>
      <c r="B420" s="27" t="s">
        <v>203</v>
      </c>
      <c r="C420" s="27">
        <v>4.8164276639999999</v>
      </c>
      <c r="D420" s="27">
        <v>4.620737836</v>
      </c>
      <c r="E420" s="27">
        <v>6.3427082290000003</v>
      </c>
    </row>
    <row r="421" spans="1:5" x14ac:dyDescent="0.2">
      <c r="A421" s="27" t="s">
        <v>223</v>
      </c>
      <c r="B421" s="27" t="s">
        <v>203</v>
      </c>
      <c r="C421" s="27">
        <v>5.004007326</v>
      </c>
      <c r="D421" s="27">
        <v>4.9086318740000001</v>
      </c>
      <c r="E421" s="27">
        <v>6.8202336069999996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57D8F-48EB-40F8-B5C7-6E9AB82ED0AD}">
  <dimension ref="A1:K61"/>
  <sheetViews>
    <sheetView zoomScale="110" zoomScaleNormal="110" workbookViewId="0">
      <pane xSplit="1" ySplit="1" topLeftCell="B34" activePane="bottomRight" state="frozenSplit"/>
      <selection activeCell="B2" sqref="B2"/>
      <selection pane="topRight" activeCell="B2" sqref="B2"/>
      <selection pane="bottomLeft" activeCell="B2" sqref="B2"/>
      <selection pane="bottomRight" activeCell="R45" sqref="R45"/>
    </sheetView>
  </sheetViews>
  <sheetFormatPr defaultColWidth="10" defaultRowHeight="15" customHeight="1" x14ac:dyDescent="0.15"/>
  <cols>
    <col min="1" max="1" width="1.5" style="4" customWidth="1"/>
    <col min="2" max="2" width="29.6640625" style="8" customWidth="1"/>
    <col min="3" max="3" width="15" style="6" customWidth="1"/>
    <col min="4" max="4" width="12.1640625" style="7" customWidth="1"/>
    <col min="5" max="5" width="12.33203125" style="7" customWidth="1"/>
    <col min="6" max="6" width="12.83203125" style="7" customWidth="1"/>
    <col min="7" max="7" width="16" style="7" customWidth="1"/>
    <col min="8" max="8" width="20.33203125" style="7" customWidth="1"/>
    <col min="9" max="9" width="13.1640625" style="1" customWidth="1"/>
    <col min="10" max="10" width="20.83203125" style="11" customWidth="1"/>
    <col min="11" max="11" width="10" style="11"/>
    <col min="12" max="16384" width="10" style="1"/>
  </cols>
  <sheetData>
    <row r="1" spans="1:11" s="2" customFormat="1" ht="30" customHeight="1" x14ac:dyDescent="0.15">
      <c r="A1" s="5"/>
      <c r="B1" s="3" t="s">
        <v>0</v>
      </c>
      <c r="C1" s="3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30</v>
      </c>
      <c r="I1" s="10" t="s">
        <v>72</v>
      </c>
      <c r="J1" s="10" t="s">
        <v>66</v>
      </c>
      <c r="K1" s="10" t="s">
        <v>67</v>
      </c>
    </row>
    <row r="2" spans="1:11" ht="15" customHeight="1" x14ac:dyDescent="0.15">
      <c r="B2" s="8" t="s">
        <v>1</v>
      </c>
      <c r="C2" s="6">
        <v>23.989965634648659</v>
      </c>
      <c r="D2" s="6">
        <v>24.170884160536627</v>
      </c>
      <c r="E2" s="6">
        <f>AVERAGE(C2:D2)</f>
        <v>24.080424897592643</v>
      </c>
      <c r="F2" s="7">
        <v>24.080424897592643</v>
      </c>
      <c r="G2" s="7">
        <v>23.241147906362258</v>
      </c>
      <c r="H2" s="9">
        <f>F2-G2</f>
        <v>0.83927699123038479</v>
      </c>
      <c r="J2" s="7" t="s">
        <v>68</v>
      </c>
      <c r="K2" s="7" t="s">
        <v>69</v>
      </c>
    </row>
    <row r="3" spans="1:11" ht="15" customHeight="1" x14ac:dyDescent="0.15">
      <c r="B3" s="8" t="s">
        <v>2</v>
      </c>
      <c r="C3" s="6">
        <v>23.735329410295403</v>
      </c>
      <c r="D3" s="6">
        <v>23.711807297152152</v>
      </c>
      <c r="E3" s="6">
        <f t="shared" ref="E3:E25" si="0">AVERAGE(C3:D3)</f>
        <v>23.723568353723778</v>
      </c>
      <c r="F3" s="7">
        <v>23.723568353723778</v>
      </c>
      <c r="G3" s="7">
        <v>23.365205611143885</v>
      </c>
      <c r="H3" s="9">
        <f t="shared" ref="H3:H25" si="1">F3-G3</f>
        <v>0.35836274257989231</v>
      </c>
      <c r="J3" s="7" t="s">
        <v>68</v>
      </c>
      <c r="K3" s="7" t="s">
        <v>69</v>
      </c>
    </row>
    <row r="4" spans="1:11" ht="15" customHeight="1" x14ac:dyDescent="0.15">
      <c r="B4" s="8" t="s">
        <v>3</v>
      </c>
      <c r="C4" s="6">
        <v>22.55184136064684</v>
      </c>
      <c r="D4" s="6">
        <v>22.576559847922219</v>
      </c>
      <c r="E4" s="6">
        <f t="shared" si="0"/>
        <v>22.56420060428453</v>
      </c>
      <c r="F4" s="7">
        <v>22.56420060428453</v>
      </c>
      <c r="G4" s="7">
        <v>23.483227345684341</v>
      </c>
      <c r="H4" s="9">
        <f t="shared" si="1"/>
        <v>-0.91902674139981144</v>
      </c>
      <c r="I4" s="12">
        <f>H4-H2</f>
        <v>-1.7583037326301962</v>
      </c>
      <c r="J4" s="7" t="s">
        <v>68</v>
      </c>
      <c r="K4" s="7" t="s">
        <v>69</v>
      </c>
    </row>
    <row r="5" spans="1:11" ht="15" customHeight="1" x14ac:dyDescent="0.15">
      <c r="B5" s="8" t="s">
        <v>4</v>
      </c>
      <c r="C5" s="6">
        <v>22.772549241307114</v>
      </c>
      <c r="D5" s="6">
        <v>22.664026996570549</v>
      </c>
      <c r="E5" s="6">
        <f t="shared" si="0"/>
        <v>22.71828811893883</v>
      </c>
      <c r="F5" s="7">
        <v>22.71828811893883</v>
      </c>
      <c r="G5" s="7">
        <v>22.786883889450579</v>
      </c>
      <c r="H5" s="9">
        <f t="shared" si="1"/>
        <v>-6.859577051174881E-2</v>
      </c>
      <c r="J5" s="7" t="s">
        <v>70</v>
      </c>
      <c r="K5" s="7" t="s">
        <v>71</v>
      </c>
    </row>
    <row r="6" spans="1:11" ht="15" customHeight="1" x14ac:dyDescent="0.15">
      <c r="B6" s="8" t="s">
        <v>5</v>
      </c>
      <c r="C6" s="6">
        <v>23.984879715621155</v>
      </c>
      <c r="D6" s="6">
        <v>23.902136108122299</v>
      </c>
      <c r="E6" s="6">
        <f t="shared" si="0"/>
        <v>23.943507911871727</v>
      </c>
      <c r="F6" s="7">
        <v>23.943507911871727</v>
      </c>
      <c r="G6" s="7">
        <v>22.60506115116856</v>
      </c>
      <c r="H6" s="9">
        <f t="shared" si="1"/>
        <v>1.3384467607031674</v>
      </c>
      <c r="J6" s="7" t="s">
        <v>70</v>
      </c>
      <c r="K6" s="7" t="s">
        <v>71</v>
      </c>
    </row>
    <row r="7" spans="1:11" ht="15" customHeight="1" x14ac:dyDescent="0.15">
      <c r="B7" s="8" t="s">
        <v>6</v>
      </c>
      <c r="C7" s="6">
        <v>21.726039630809424</v>
      </c>
      <c r="D7" s="6">
        <v>21.614271849222792</v>
      </c>
      <c r="E7" s="6">
        <f t="shared" si="0"/>
        <v>21.670155740016106</v>
      </c>
      <c r="F7" s="7">
        <v>21.670155740016106</v>
      </c>
      <c r="G7" s="7">
        <v>23.266391594031059</v>
      </c>
      <c r="H7" s="9">
        <f t="shared" si="1"/>
        <v>-1.596235854014953</v>
      </c>
      <c r="I7" s="12">
        <f>H7-H5</f>
        <v>-1.5276400835032042</v>
      </c>
      <c r="J7" s="7" t="s">
        <v>70</v>
      </c>
      <c r="K7" s="7" t="s">
        <v>71</v>
      </c>
    </row>
    <row r="8" spans="1:11" ht="15" customHeight="1" x14ac:dyDescent="0.15">
      <c r="B8" s="8" t="s">
        <v>7</v>
      </c>
      <c r="C8" s="6">
        <v>27.225595787224606</v>
      </c>
      <c r="D8" s="6">
        <v>27.050766314884168</v>
      </c>
      <c r="E8" s="6">
        <f t="shared" si="0"/>
        <v>27.138181051054389</v>
      </c>
      <c r="F8" s="7">
        <v>27.138181051054389</v>
      </c>
      <c r="G8" s="7">
        <v>24.764442122871785</v>
      </c>
      <c r="H8" s="9">
        <f t="shared" si="1"/>
        <v>2.373738928182604</v>
      </c>
      <c r="J8" s="7" t="s">
        <v>68</v>
      </c>
      <c r="K8" s="7" t="s">
        <v>69</v>
      </c>
    </row>
    <row r="9" spans="1:11" ht="15" customHeight="1" x14ac:dyDescent="0.15">
      <c r="B9" s="8" t="s">
        <v>8</v>
      </c>
      <c r="C9" s="6">
        <v>25.574292986285979</v>
      </c>
      <c r="D9" s="6">
        <v>25.236088347524944</v>
      </c>
      <c r="E9" s="6">
        <f t="shared" si="0"/>
        <v>25.405190666905462</v>
      </c>
      <c r="F9" s="7">
        <v>25.405190666905462</v>
      </c>
      <c r="G9" s="7">
        <v>23.358888794563665</v>
      </c>
      <c r="H9" s="9">
        <f t="shared" si="1"/>
        <v>2.0463018723417967</v>
      </c>
      <c r="J9" s="7" t="s">
        <v>68</v>
      </c>
      <c r="K9" s="7" t="s">
        <v>69</v>
      </c>
    </row>
    <row r="10" spans="1:11" ht="15" customHeight="1" x14ac:dyDescent="0.15">
      <c r="B10" s="8" t="s">
        <v>9</v>
      </c>
      <c r="C10" s="6">
        <v>24.19883704727815</v>
      </c>
      <c r="D10" s="6">
        <v>24.146101323204544</v>
      </c>
      <c r="E10" s="6">
        <f t="shared" si="0"/>
        <v>24.172469185241347</v>
      </c>
      <c r="F10" s="7">
        <v>24.172469185241347</v>
      </c>
      <c r="G10" s="7">
        <v>22.842707842852626</v>
      </c>
      <c r="H10" s="9">
        <f t="shared" si="1"/>
        <v>1.3297613423887213</v>
      </c>
      <c r="I10" s="12">
        <f>H10-H8</f>
        <v>-1.0439775857938827</v>
      </c>
      <c r="J10" s="7" t="s">
        <v>68</v>
      </c>
      <c r="K10" s="7" t="s">
        <v>69</v>
      </c>
    </row>
    <row r="11" spans="1:11" ht="15" customHeight="1" x14ac:dyDescent="0.15">
      <c r="B11" s="8" t="s">
        <v>10</v>
      </c>
      <c r="C11" s="6">
        <v>21.427932169260227</v>
      </c>
      <c r="D11" s="6">
        <v>21.20573060403812</v>
      </c>
      <c r="E11" s="6">
        <f t="shared" si="0"/>
        <v>21.316831386649174</v>
      </c>
      <c r="F11" s="7">
        <v>21.316831386649174</v>
      </c>
      <c r="G11" s="7">
        <v>22.674434760874881</v>
      </c>
      <c r="H11" s="9">
        <f t="shared" si="1"/>
        <v>-1.3576033742257074</v>
      </c>
      <c r="J11" s="7" t="s">
        <v>70</v>
      </c>
      <c r="K11" s="7" t="s">
        <v>69</v>
      </c>
    </row>
    <row r="12" spans="1:11" ht="15" customHeight="1" x14ac:dyDescent="0.15">
      <c r="B12" s="8" t="s">
        <v>11</v>
      </c>
      <c r="C12" s="6">
        <v>21.26809797366554</v>
      </c>
      <c r="D12" s="6">
        <v>21.085214739842911</v>
      </c>
      <c r="E12" s="6">
        <f t="shared" si="0"/>
        <v>21.176656356754226</v>
      </c>
      <c r="F12" s="7">
        <v>21.176656356754226</v>
      </c>
      <c r="G12" s="7">
        <v>22.560307452613085</v>
      </c>
      <c r="H12" s="9">
        <f t="shared" si="1"/>
        <v>-1.383651095858859</v>
      </c>
      <c r="J12" s="7" t="s">
        <v>70</v>
      </c>
      <c r="K12" s="7" t="s">
        <v>69</v>
      </c>
    </row>
    <row r="13" spans="1:11" ht="15" customHeight="1" x14ac:dyDescent="0.15">
      <c r="B13" s="8" t="s">
        <v>12</v>
      </c>
      <c r="C13" s="6">
        <v>21.381229264405068</v>
      </c>
      <c r="D13" s="6">
        <v>21.266632612178658</v>
      </c>
      <c r="E13" s="6">
        <f t="shared" si="0"/>
        <v>21.323930938291863</v>
      </c>
      <c r="F13" s="7">
        <v>21.323930938291863</v>
      </c>
      <c r="G13" s="7">
        <v>23.484328470509201</v>
      </c>
      <c r="H13" s="9">
        <f t="shared" si="1"/>
        <v>-2.1603975322173383</v>
      </c>
      <c r="I13" s="12">
        <f>H13-H11</f>
        <v>-0.8027941579916309</v>
      </c>
      <c r="J13" s="7" t="s">
        <v>70</v>
      </c>
      <c r="K13" s="7" t="s">
        <v>69</v>
      </c>
    </row>
    <row r="14" spans="1:11" ht="15" customHeight="1" x14ac:dyDescent="0.15">
      <c r="B14" s="8" t="s">
        <v>18</v>
      </c>
      <c r="C14" s="6">
        <v>22.975538559521347</v>
      </c>
      <c r="D14" s="6">
        <v>23.030824000285683</v>
      </c>
      <c r="E14" s="6">
        <f t="shared" si="0"/>
        <v>23.003181279903515</v>
      </c>
      <c r="F14" s="7">
        <v>23.003181279903515</v>
      </c>
      <c r="G14" s="7">
        <v>24.024329803172137</v>
      </c>
      <c r="H14" s="9">
        <f t="shared" si="1"/>
        <v>-1.0211485232686215</v>
      </c>
      <c r="J14" s="25" t="s">
        <v>68</v>
      </c>
      <c r="K14" s="7" t="s">
        <v>69</v>
      </c>
    </row>
    <row r="15" spans="1:11" ht="15" customHeight="1" x14ac:dyDescent="0.15">
      <c r="B15" s="8" t="s">
        <v>19</v>
      </c>
      <c r="C15" s="6">
        <v>21.934033364165394</v>
      </c>
      <c r="D15" s="6">
        <v>21.946616259064889</v>
      </c>
      <c r="E15" s="6">
        <f t="shared" si="0"/>
        <v>21.940324811615142</v>
      </c>
      <c r="F15" s="7">
        <v>21.940324811615142</v>
      </c>
      <c r="G15" s="7">
        <v>23.025270267244828</v>
      </c>
      <c r="H15" s="9">
        <f t="shared" si="1"/>
        <v>-1.0849454556296863</v>
      </c>
      <c r="J15" s="25" t="s">
        <v>68</v>
      </c>
      <c r="K15" s="7" t="s">
        <v>69</v>
      </c>
    </row>
    <row r="16" spans="1:11" ht="15" customHeight="1" x14ac:dyDescent="0.15">
      <c r="B16" s="8" t="s">
        <v>20</v>
      </c>
      <c r="C16" s="6">
        <v>23.123869883333828</v>
      </c>
      <c r="D16" s="6">
        <v>23.060078083161702</v>
      </c>
      <c r="E16" s="6">
        <f t="shared" si="0"/>
        <v>23.091973983247765</v>
      </c>
      <c r="F16" s="7">
        <v>23.091973983247765</v>
      </c>
      <c r="G16" s="7">
        <v>24.349671133201184</v>
      </c>
      <c r="H16" s="9">
        <f t="shared" si="1"/>
        <v>-1.2576971499534189</v>
      </c>
      <c r="I16" s="12">
        <f>H16-H14</f>
        <v>-0.23654862668479737</v>
      </c>
      <c r="J16" s="25" t="s">
        <v>68</v>
      </c>
      <c r="K16" s="7" t="s">
        <v>69</v>
      </c>
    </row>
    <row r="17" spans="2:11" ht="15" customHeight="1" x14ac:dyDescent="0.15">
      <c r="B17" s="8" t="s">
        <v>21</v>
      </c>
      <c r="C17" s="6">
        <v>23.775994982914263</v>
      </c>
      <c r="D17" s="6">
        <v>23.774506163353788</v>
      </c>
      <c r="E17" s="6">
        <f t="shared" si="0"/>
        <v>23.775250573134024</v>
      </c>
      <c r="F17" s="7">
        <v>23.775250573134024</v>
      </c>
      <c r="G17" s="7">
        <v>25.129091731155505</v>
      </c>
      <c r="H17" s="9">
        <f t="shared" si="1"/>
        <v>-1.3538411580214813</v>
      </c>
      <c r="J17" s="7" t="s">
        <v>70</v>
      </c>
      <c r="K17" s="7" t="s">
        <v>71</v>
      </c>
    </row>
    <row r="18" spans="2:11" ht="15" customHeight="1" x14ac:dyDescent="0.15">
      <c r="B18" s="8" t="s">
        <v>22</v>
      </c>
      <c r="C18" s="6">
        <v>23.472078773915602</v>
      </c>
      <c r="D18" s="6">
        <v>23.395649498262092</v>
      </c>
      <c r="E18" s="6">
        <f t="shared" si="0"/>
        <v>23.433864136088847</v>
      </c>
      <c r="F18" s="7">
        <v>23.433864136088847</v>
      </c>
      <c r="G18" s="7">
        <v>24.574607074810903</v>
      </c>
      <c r="H18" s="9">
        <f t="shared" si="1"/>
        <v>-1.140742938722056</v>
      </c>
      <c r="J18" s="7" t="s">
        <v>70</v>
      </c>
      <c r="K18" s="7" t="s">
        <v>71</v>
      </c>
    </row>
    <row r="19" spans="2:11" ht="15" customHeight="1" x14ac:dyDescent="0.15">
      <c r="B19" s="8" t="s">
        <v>23</v>
      </c>
      <c r="C19" s="6">
        <v>22.711577104017334</v>
      </c>
      <c r="D19" s="6">
        <v>22.618197496724413</v>
      </c>
      <c r="E19" s="6">
        <f t="shared" si="0"/>
        <v>22.664887300370872</v>
      </c>
      <c r="F19" s="7">
        <v>22.664887300370872</v>
      </c>
      <c r="G19" s="7">
        <v>25.255785497457978</v>
      </c>
      <c r="H19" s="9">
        <f t="shared" si="1"/>
        <v>-2.5908981970871068</v>
      </c>
      <c r="I19" s="12">
        <f>H19-H17</f>
        <v>-1.2370570390656255</v>
      </c>
      <c r="J19" s="7" t="s">
        <v>70</v>
      </c>
      <c r="K19" s="7" t="s">
        <v>71</v>
      </c>
    </row>
    <row r="20" spans="2:11" ht="15" customHeight="1" x14ac:dyDescent="0.15">
      <c r="B20" s="8" t="s">
        <v>24</v>
      </c>
      <c r="C20" s="6">
        <v>29.140168456177268</v>
      </c>
      <c r="D20" s="6">
        <v>29.080453779901372</v>
      </c>
      <c r="E20" s="6">
        <f t="shared" si="0"/>
        <v>29.11031111803932</v>
      </c>
      <c r="F20" s="7">
        <v>29.11031111803932</v>
      </c>
      <c r="G20" s="7">
        <v>24.10780550822674</v>
      </c>
      <c r="H20" s="9">
        <f t="shared" si="1"/>
        <v>5.0025056098125802</v>
      </c>
      <c r="J20" s="7" t="s">
        <v>68</v>
      </c>
      <c r="K20" s="7" t="s">
        <v>69</v>
      </c>
    </row>
    <row r="21" spans="2:11" ht="15" customHeight="1" x14ac:dyDescent="0.15">
      <c r="B21" s="8" t="s">
        <v>25</v>
      </c>
      <c r="C21" s="6">
        <v>26.490663322407251</v>
      </c>
      <c r="D21" s="6">
        <v>26.494174540965357</v>
      </c>
      <c r="E21" s="6">
        <f t="shared" si="0"/>
        <v>26.492418931686302</v>
      </c>
      <c r="F21" s="7">
        <v>26.492418931686302</v>
      </c>
      <c r="G21" s="7">
        <v>23.059413958508127</v>
      </c>
      <c r="H21" s="9">
        <f t="shared" si="1"/>
        <v>3.4330049731781749</v>
      </c>
      <c r="J21" s="7" t="s">
        <v>68</v>
      </c>
      <c r="K21" s="7" t="s">
        <v>69</v>
      </c>
    </row>
    <row r="22" spans="2:11" ht="15" customHeight="1" x14ac:dyDescent="0.15">
      <c r="B22" s="8" t="s">
        <v>26</v>
      </c>
      <c r="C22" s="6">
        <v>24.551121503046211</v>
      </c>
      <c r="D22" s="6">
        <v>24.486691113250103</v>
      </c>
      <c r="E22" s="6">
        <f t="shared" si="0"/>
        <v>24.518906308148157</v>
      </c>
      <c r="F22" s="7">
        <v>24.518906308148157</v>
      </c>
      <c r="G22" s="7">
        <v>24.994042497408444</v>
      </c>
      <c r="H22" s="9">
        <f t="shared" si="1"/>
        <v>-0.47513618926028656</v>
      </c>
      <c r="I22" s="12">
        <f>H22-H20</f>
        <v>-5.4776417990728667</v>
      </c>
      <c r="J22" s="7" t="s">
        <v>68</v>
      </c>
      <c r="K22" s="7" t="s">
        <v>69</v>
      </c>
    </row>
    <row r="23" spans="2:11" ht="15" customHeight="1" x14ac:dyDescent="0.15">
      <c r="B23" s="8" t="s">
        <v>27</v>
      </c>
      <c r="C23" s="6">
        <v>26.132890949371969</v>
      </c>
      <c r="D23" s="6">
        <v>26.073596894130525</v>
      </c>
      <c r="E23" s="6">
        <f t="shared" si="0"/>
        <v>26.103243921751247</v>
      </c>
      <c r="F23" s="7">
        <v>26.103243921751247</v>
      </c>
      <c r="G23" s="7">
        <v>24.5422874266687</v>
      </c>
      <c r="H23" s="9">
        <f t="shared" si="1"/>
        <v>1.5609564950825465</v>
      </c>
      <c r="J23" s="7" t="s">
        <v>68</v>
      </c>
      <c r="K23" s="7" t="s">
        <v>69</v>
      </c>
    </row>
    <row r="24" spans="2:11" ht="15" customHeight="1" x14ac:dyDescent="0.15">
      <c r="B24" s="8" t="s">
        <v>28</v>
      </c>
      <c r="C24" s="6">
        <v>25.875524546335892</v>
      </c>
      <c r="D24" s="6">
        <v>25.877271215940251</v>
      </c>
      <c r="E24" s="6">
        <f t="shared" si="0"/>
        <v>25.876397881138072</v>
      </c>
      <c r="F24" s="7">
        <v>25.876397881138072</v>
      </c>
      <c r="G24" s="7">
        <v>24.112634416159601</v>
      </c>
      <c r="H24" s="9">
        <f t="shared" si="1"/>
        <v>1.7637634649784708</v>
      </c>
      <c r="J24" s="7" t="s">
        <v>68</v>
      </c>
      <c r="K24" s="7" t="s">
        <v>69</v>
      </c>
    </row>
    <row r="25" spans="2:11" ht="15" customHeight="1" x14ac:dyDescent="0.15">
      <c r="B25" s="8" t="s">
        <v>29</v>
      </c>
      <c r="C25" s="6">
        <v>24.460082186559461</v>
      </c>
      <c r="D25" s="6">
        <v>24.633048204539211</v>
      </c>
      <c r="E25" s="6">
        <f t="shared" si="0"/>
        <v>24.546565195549334</v>
      </c>
      <c r="F25" s="7">
        <v>24.546565195549334</v>
      </c>
      <c r="G25" s="7">
        <v>26.43164292959284</v>
      </c>
      <c r="H25" s="9">
        <f t="shared" si="1"/>
        <v>-1.8850777340435059</v>
      </c>
      <c r="I25" s="12">
        <f>H25-H23</f>
        <v>-3.4460342291260524</v>
      </c>
      <c r="J25" s="7" t="s">
        <v>68</v>
      </c>
      <c r="K25" s="7" t="s">
        <v>69</v>
      </c>
    </row>
    <row r="26" spans="2:11" ht="15" customHeight="1" x14ac:dyDescent="0.15">
      <c r="B26" s="8" t="s">
        <v>31</v>
      </c>
      <c r="C26" s="6">
        <v>23.449037173827314</v>
      </c>
      <c r="D26" s="6">
        <v>23.663418818429783</v>
      </c>
      <c r="E26" s="6">
        <f>AVERAGE(C26:D26)</f>
        <v>23.556227996128548</v>
      </c>
      <c r="F26" s="7">
        <v>23.556227996128548</v>
      </c>
      <c r="G26" s="7">
        <v>22.195186913625477</v>
      </c>
      <c r="H26" s="9">
        <f>F26-G26</f>
        <v>1.3610410825030712</v>
      </c>
      <c r="J26" s="7" t="s">
        <v>68</v>
      </c>
      <c r="K26" s="7" t="s">
        <v>69</v>
      </c>
    </row>
    <row r="27" spans="2:11" ht="15" customHeight="1" x14ac:dyDescent="0.15">
      <c r="B27" s="8" t="s">
        <v>32</v>
      </c>
      <c r="C27" s="6">
        <v>22.091685534358163</v>
      </c>
      <c r="D27" s="6">
        <v>21.993869802551156</v>
      </c>
      <c r="E27" s="6">
        <f t="shared" ref="E27:E49" si="2">AVERAGE(C27:D27)</f>
        <v>22.042777668454661</v>
      </c>
      <c r="F27" s="7">
        <v>22.042777668454661</v>
      </c>
      <c r="G27" s="7">
        <v>22.217152792193762</v>
      </c>
      <c r="H27" s="9">
        <f t="shared" ref="H27:H49" si="3">F27-G27</f>
        <v>-0.17437512373910025</v>
      </c>
      <c r="J27" s="7" t="s">
        <v>68</v>
      </c>
      <c r="K27" s="7" t="s">
        <v>69</v>
      </c>
    </row>
    <row r="28" spans="2:11" ht="15" customHeight="1" x14ac:dyDescent="0.15">
      <c r="B28" s="8" t="s">
        <v>33</v>
      </c>
      <c r="C28" s="6">
        <v>20.777686021446993</v>
      </c>
      <c r="D28" s="6">
        <v>20.678252382700606</v>
      </c>
      <c r="E28" s="6">
        <f t="shared" si="2"/>
        <v>20.727969202073801</v>
      </c>
      <c r="F28" s="7">
        <v>20.727969202073801</v>
      </c>
      <c r="G28" s="7">
        <v>22.378306699058001</v>
      </c>
      <c r="H28" s="9">
        <f t="shared" si="3"/>
        <v>-1.6503374969842</v>
      </c>
      <c r="I28" s="12">
        <f>H28-H26</f>
        <v>-3.0113785794872712</v>
      </c>
      <c r="J28" s="7" t="s">
        <v>68</v>
      </c>
      <c r="K28" s="7" t="s">
        <v>69</v>
      </c>
    </row>
    <row r="29" spans="2:11" ht="15" customHeight="1" x14ac:dyDescent="0.15">
      <c r="B29" s="8" t="s">
        <v>34</v>
      </c>
      <c r="C29" s="6">
        <v>22.447487517711799</v>
      </c>
      <c r="D29" s="6">
        <v>22.331336237090177</v>
      </c>
      <c r="E29" s="6">
        <f t="shared" si="2"/>
        <v>22.389411877400988</v>
      </c>
      <c r="F29" s="7">
        <v>22.389411877400988</v>
      </c>
      <c r="G29" s="7">
        <v>22.1291926929505</v>
      </c>
      <c r="H29" s="9">
        <f t="shared" si="3"/>
        <v>0.26021918445048797</v>
      </c>
      <c r="J29" s="7" t="s">
        <v>68</v>
      </c>
      <c r="K29" s="7" t="s">
        <v>69</v>
      </c>
    </row>
    <row r="30" spans="2:11" ht="15" customHeight="1" x14ac:dyDescent="0.15">
      <c r="B30" s="8" t="s">
        <v>35</v>
      </c>
      <c r="C30" s="6">
        <v>23.725677543265228</v>
      </c>
      <c r="D30" s="6">
        <v>23.593626378830955</v>
      </c>
      <c r="E30" s="6">
        <f t="shared" si="2"/>
        <v>23.659651961048091</v>
      </c>
      <c r="F30" s="7">
        <v>23.659651961048091</v>
      </c>
      <c r="G30" s="7">
        <v>21.652332344332663</v>
      </c>
      <c r="H30" s="9">
        <f t="shared" si="3"/>
        <v>2.0073196167154279</v>
      </c>
      <c r="J30" s="7" t="s">
        <v>68</v>
      </c>
      <c r="K30" s="7" t="s">
        <v>69</v>
      </c>
    </row>
    <row r="31" spans="2:11" ht="15" customHeight="1" x14ac:dyDescent="0.15">
      <c r="B31" s="8" t="s">
        <v>73</v>
      </c>
      <c r="C31" s="6">
        <v>22.440174276394842</v>
      </c>
      <c r="D31" s="6">
        <v>22.390762285762747</v>
      </c>
      <c r="E31" s="6">
        <f t="shared" si="2"/>
        <v>22.415468281078795</v>
      </c>
      <c r="F31" s="7">
        <v>22.415468281078795</v>
      </c>
      <c r="G31" s="7">
        <v>22.850056407830827</v>
      </c>
      <c r="H31" s="9">
        <f t="shared" si="3"/>
        <v>-0.43458812675203262</v>
      </c>
      <c r="I31" s="12">
        <f>H31-H29</f>
        <v>-0.69480731120252059</v>
      </c>
      <c r="J31" s="7" t="s">
        <v>68</v>
      </c>
      <c r="K31" s="7" t="s">
        <v>69</v>
      </c>
    </row>
    <row r="32" spans="2:11" ht="15" customHeight="1" x14ac:dyDescent="0.15">
      <c r="B32" s="8" t="s">
        <v>37</v>
      </c>
      <c r="C32" s="6">
        <v>24.284370352589068</v>
      </c>
      <c r="D32" s="6">
        <v>24.189405156646774</v>
      </c>
      <c r="E32" s="6">
        <f t="shared" si="2"/>
        <v>24.236887754617921</v>
      </c>
      <c r="F32" s="7">
        <v>24.236887754617921</v>
      </c>
      <c r="G32" s="7">
        <v>23.425942231420994</v>
      </c>
      <c r="H32" s="9">
        <f t="shared" si="3"/>
        <v>0.81094552319692781</v>
      </c>
      <c r="J32" s="7" t="s">
        <v>70</v>
      </c>
      <c r="K32" s="25" t="s">
        <v>71</v>
      </c>
    </row>
    <row r="33" spans="2:11" ht="15" customHeight="1" x14ac:dyDescent="0.15">
      <c r="B33" s="8" t="s">
        <v>38</v>
      </c>
      <c r="C33" s="6">
        <v>20.97547324101987</v>
      </c>
      <c r="D33" s="6">
        <v>20.77677299653071</v>
      </c>
      <c r="E33" s="6">
        <f t="shared" si="2"/>
        <v>20.87612311877529</v>
      </c>
      <c r="F33" s="7">
        <v>20.87612311877529</v>
      </c>
      <c r="G33" s="7">
        <v>22.168049671926461</v>
      </c>
      <c r="H33" s="9">
        <f t="shared" si="3"/>
        <v>-1.2919265531511712</v>
      </c>
      <c r="J33" s="7" t="s">
        <v>70</v>
      </c>
      <c r="K33" s="25" t="s">
        <v>71</v>
      </c>
    </row>
    <row r="34" spans="2:11" ht="15" customHeight="1" x14ac:dyDescent="0.15">
      <c r="B34" s="8" t="s">
        <v>36</v>
      </c>
      <c r="C34" s="6">
        <v>22.28178958970619</v>
      </c>
      <c r="D34" s="6">
        <v>22.172975240147334</v>
      </c>
      <c r="E34" s="6">
        <f t="shared" si="2"/>
        <v>22.227382414926762</v>
      </c>
      <c r="F34" s="7">
        <v>22.227382414926762</v>
      </c>
      <c r="G34" s="7">
        <v>24.833567388907305</v>
      </c>
      <c r="H34" s="9">
        <f t="shared" si="3"/>
        <v>-2.6061849739805432</v>
      </c>
      <c r="I34" s="12">
        <f>H34-H32</f>
        <v>-3.417130497177471</v>
      </c>
      <c r="J34" s="7" t="s">
        <v>70</v>
      </c>
      <c r="K34" s="25" t="s">
        <v>71</v>
      </c>
    </row>
    <row r="35" spans="2:11" ht="15" customHeight="1" x14ac:dyDescent="0.15">
      <c r="B35" s="8" t="s">
        <v>39</v>
      </c>
      <c r="C35" s="6">
        <v>25.300161879316782</v>
      </c>
      <c r="D35" s="6">
        <v>25.20361977827573</v>
      </c>
      <c r="E35" s="6">
        <f t="shared" si="2"/>
        <v>25.251890828796256</v>
      </c>
      <c r="F35" s="7">
        <v>25.251890828796256</v>
      </c>
      <c r="G35" s="7">
        <v>26.245383831027944</v>
      </c>
      <c r="H35" s="9">
        <f t="shared" si="3"/>
        <v>-0.99349300223168768</v>
      </c>
      <c r="J35" s="7" t="s">
        <v>70</v>
      </c>
      <c r="K35" s="7" t="s">
        <v>69</v>
      </c>
    </row>
    <row r="36" spans="2:11" ht="15" customHeight="1" x14ac:dyDescent="0.15">
      <c r="B36" s="8" t="s">
        <v>40</v>
      </c>
      <c r="C36" s="6">
        <v>23.720665177247888</v>
      </c>
      <c r="D36" s="6">
        <v>23.646874700124119</v>
      </c>
      <c r="E36" s="6">
        <f t="shared" si="2"/>
        <v>23.683769938686005</v>
      </c>
      <c r="F36" s="7">
        <v>23.683769938686005</v>
      </c>
      <c r="G36" s="7">
        <v>22.352746112143343</v>
      </c>
      <c r="H36" s="9">
        <f t="shared" si="3"/>
        <v>1.3310238265426619</v>
      </c>
      <c r="J36" s="7" t="s">
        <v>70</v>
      </c>
      <c r="K36" s="7" t="s">
        <v>69</v>
      </c>
    </row>
    <row r="37" spans="2:11" ht="15" customHeight="1" x14ac:dyDescent="0.15">
      <c r="B37" s="8" t="s">
        <v>41</v>
      </c>
      <c r="C37" s="6">
        <v>21.680458465117475</v>
      </c>
      <c r="D37" s="6">
        <v>21.628857570943612</v>
      </c>
      <c r="E37" s="6">
        <f t="shared" si="2"/>
        <v>21.654658018030545</v>
      </c>
      <c r="F37" s="7">
        <v>21.654658018030545</v>
      </c>
      <c r="G37" s="7">
        <v>23.640862743687556</v>
      </c>
      <c r="H37" s="9">
        <f t="shared" si="3"/>
        <v>-1.9862047256570108</v>
      </c>
      <c r="I37" s="12">
        <f>H37-H35</f>
        <v>-0.9927117234253231</v>
      </c>
      <c r="J37" s="7" t="s">
        <v>70</v>
      </c>
      <c r="K37" s="7" t="s">
        <v>69</v>
      </c>
    </row>
    <row r="38" spans="2:11" ht="15" customHeight="1" x14ac:dyDescent="0.15">
      <c r="B38" s="8" t="s">
        <v>42</v>
      </c>
      <c r="C38" s="6">
        <v>25.707037399982283</v>
      </c>
      <c r="D38" s="6">
        <v>25.788011202061892</v>
      </c>
      <c r="E38" s="6">
        <f t="shared" si="2"/>
        <v>25.747524301022089</v>
      </c>
      <c r="F38" s="7">
        <v>25.747524301022089</v>
      </c>
      <c r="G38" s="7">
        <v>23.528231917903874</v>
      </c>
      <c r="H38" s="9">
        <f t="shared" si="3"/>
        <v>2.2192923831182156</v>
      </c>
      <c r="J38" s="7" t="s">
        <v>68</v>
      </c>
      <c r="K38" s="7" t="s">
        <v>69</v>
      </c>
    </row>
    <row r="39" spans="2:11" ht="15" customHeight="1" x14ac:dyDescent="0.15">
      <c r="B39" s="8" t="s">
        <v>43</v>
      </c>
      <c r="C39" s="6">
        <v>24.595250773626667</v>
      </c>
      <c r="D39" s="6">
        <v>24.557538248315051</v>
      </c>
      <c r="E39" s="6">
        <f t="shared" si="2"/>
        <v>24.576394510970857</v>
      </c>
      <c r="F39" s="7">
        <v>24.576394510970857</v>
      </c>
      <c r="G39" s="7">
        <v>22.890259696039372</v>
      </c>
      <c r="H39" s="9">
        <f t="shared" si="3"/>
        <v>1.686134814931485</v>
      </c>
      <c r="J39" s="7" t="s">
        <v>68</v>
      </c>
      <c r="K39" s="7" t="s">
        <v>69</v>
      </c>
    </row>
    <row r="40" spans="2:11" ht="15" customHeight="1" x14ac:dyDescent="0.15">
      <c r="B40" s="8" t="s">
        <v>44</v>
      </c>
      <c r="C40" s="6">
        <v>22.134053385523462</v>
      </c>
      <c r="D40" s="6">
        <v>22.110355254041956</v>
      </c>
      <c r="E40" s="6">
        <f t="shared" si="2"/>
        <v>22.122204319782711</v>
      </c>
      <c r="F40" s="7">
        <v>22.122204319782711</v>
      </c>
      <c r="G40" s="7">
        <v>23.143820440938551</v>
      </c>
      <c r="H40" s="9">
        <f t="shared" si="3"/>
        <v>-1.0216161211558408</v>
      </c>
      <c r="I40" s="12">
        <f>H40-H38</f>
        <v>-3.2409085042740564</v>
      </c>
      <c r="J40" s="7" t="s">
        <v>68</v>
      </c>
      <c r="K40" s="7" t="s">
        <v>69</v>
      </c>
    </row>
    <row r="41" spans="2:11" ht="15" customHeight="1" x14ac:dyDescent="0.15">
      <c r="B41" s="8" t="s">
        <v>45</v>
      </c>
      <c r="C41" s="6">
        <v>23.544460751471945</v>
      </c>
      <c r="D41" s="6">
        <v>23.4965476703942</v>
      </c>
      <c r="E41" s="6">
        <f t="shared" si="2"/>
        <v>23.520504210933073</v>
      </c>
      <c r="F41" s="7">
        <v>23.520504210933073</v>
      </c>
      <c r="G41" s="7">
        <v>24.581579767861502</v>
      </c>
      <c r="H41" s="9">
        <f t="shared" si="3"/>
        <v>-1.0610755569284294</v>
      </c>
      <c r="J41" s="7" t="s">
        <v>70</v>
      </c>
      <c r="K41" s="7" t="s">
        <v>71</v>
      </c>
    </row>
    <row r="42" spans="2:11" ht="15" customHeight="1" x14ac:dyDescent="0.15">
      <c r="B42" s="8" t="s">
        <v>46</v>
      </c>
      <c r="C42" s="6">
        <v>22.231959528100905</v>
      </c>
      <c r="D42" s="6">
        <v>22.22122503318786</v>
      </c>
      <c r="E42" s="6">
        <f t="shared" si="2"/>
        <v>22.226592280644383</v>
      </c>
      <c r="F42" s="7">
        <v>22.226592280644383</v>
      </c>
      <c r="G42" s="7">
        <v>23.750861502884902</v>
      </c>
      <c r="H42" s="9">
        <f t="shared" si="3"/>
        <v>-1.5242692222405196</v>
      </c>
      <c r="J42" s="7" t="s">
        <v>70</v>
      </c>
      <c r="K42" s="7" t="s">
        <v>71</v>
      </c>
    </row>
    <row r="43" spans="2:11" ht="15" customHeight="1" x14ac:dyDescent="0.15">
      <c r="B43" s="8" t="s">
        <v>47</v>
      </c>
      <c r="C43" s="6">
        <v>21.3269130026009</v>
      </c>
      <c r="D43" s="6">
        <v>21.258437074250427</v>
      </c>
      <c r="E43" s="6">
        <f t="shared" si="2"/>
        <v>21.292675038425664</v>
      </c>
      <c r="F43" s="7">
        <v>21.292675038425664</v>
      </c>
      <c r="G43" s="7">
        <v>22.124983252858325</v>
      </c>
      <c r="H43" s="9">
        <f t="shared" si="3"/>
        <v>-0.83230821443266123</v>
      </c>
      <c r="I43" s="12">
        <f>H43-H41</f>
        <v>0.22876734249576813</v>
      </c>
      <c r="J43" s="7" t="s">
        <v>70</v>
      </c>
      <c r="K43" s="7" t="s">
        <v>71</v>
      </c>
    </row>
    <row r="44" spans="2:11" ht="15" customHeight="1" x14ac:dyDescent="0.15">
      <c r="B44" s="8" t="s">
        <v>48</v>
      </c>
      <c r="C44" s="6">
        <v>23.820492839516763</v>
      </c>
      <c r="D44" s="6">
        <v>23.820284038041862</v>
      </c>
      <c r="E44" s="6">
        <f t="shared" si="2"/>
        <v>23.820388438779311</v>
      </c>
      <c r="F44" s="7">
        <v>23.820388438779311</v>
      </c>
      <c r="G44" s="7">
        <v>24.700822248745443</v>
      </c>
      <c r="H44" s="9">
        <f t="shared" si="3"/>
        <v>-0.88043380996613152</v>
      </c>
      <c r="J44" s="7" t="s">
        <v>70</v>
      </c>
      <c r="K44" s="7" t="s">
        <v>71</v>
      </c>
    </row>
    <row r="45" spans="2:11" ht="15" customHeight="1" x14ac:dyDescent="0.15">
      <c r="B45" s="8" t="s">
        <v>49</v>
      </c>
      <c r="C45" s="6">
        <v>22.240407224062519</v>
      </c>
      <c r="D45" s="6">
        <v>22.264723070858441</v>
      </c>
      <c r="E45" s="6">
        <f t="shared" si="2"/>
        <v>22.25256514746048</v>
      </c>
      <c r="F45" s="7">
        <v>22.25256514746048</v>
      </c>
      <c r="G45" s="7">
        <v>22.693944039444496</v>
      </c>
      <c r="H45" s="9">
        <f t="shared" si="3"/>
        <v>-0.44137889198401581</v>
      </c>
      <c r="J45" s="7" t="s">
        <v>70</v>
      </c>
      <c r="K45" s="7" t="s">
        <v>71</v>
      </c>
    </row>
    <row r="46" spans="2:11" ht="15" customHeight="1" x14ac:dyDescent="0.15">
      <c r="B46" s="8" t="s">
        <v>50</v>
      </c>
      <c r="C46" s="6">
        <v>21.000394803241573</v>
      </c>
      <c r="D46" s="6">
        <v>20.931325935553307</v>
      </c>
      <c r="E46" s="6">
        <f t="shared" si="2"/>
        <v>20.96586036939744</v>
      </c>
      <c r="F46" s="7">
        <v>20.96586036939744</v>
      </c>
      <c r="G46" s="7">
        <v>23.856885736467724</v>
      </c>
      <c r="H46" s="9">
        <f t="shared" si="3"/>
        <v>-2.8910253670702843</v>
      </c>
      <c r="I46" s="12">
        <f>H46-H44</f>
        <v>-2.0105915571041528</v>
      </c>
      <c r="J46" s="7" t="s">
        <v>70</v>
      </c>
      <c r="K46" s="7" t="s">
        <v>71</v>
      </c>
    </row>
    <row r="47" spans="2:11" ht="15" customHeight="1" x14ac:dyDescent="0.15">
      <c r="B47" s="8" t="s">
        <v>51</v>
      </c>
      <c r="C47" s="6">
        <v>30.982950571226262</v>
      </c>
      <c r="D47" s="6">
        <v>30.812519511719678</v>
      </c>
      <c r="E47" s="6">
        <f t="shared" si="2"/>
        <v>30.89773504147297</v>
      </c>
      <c r="F47" s="7">
        <v>30.89773504147297</v>
      </c>
      <c r="G47" s="7">
        <v>30.687885386489349</v>
      </c>
      <c r="H47" s="9">
        <f t="shared" si="3"/>
        <v>0.20984965498362129</v>
      </c>
      <c r="J47" s="7" t="s">
        <v>70</v>
      </c>
      <c r="K47" s="7" t="s">
        <v>69</v>
      </c>
    </row>
    <row r="48" spans="2:11" ht="15" customHeight="1" x14ac:dyDescent="0.15">
      <c r="B48" s="8" t="s">
        <v>52</v>
      </c>
      <c r="C48" s="6">
        <v>21.529829610389626</v>
      </c>
      <c r="D48" s="6">
        <v>21.413195248785097</v>
      </c>
      <c r="E48" s="6">
        <f t="shared" si="2"/>
        <v>21.471512429587364</v>
      </c>
      <c r="F48" s="7">
        <v>21.471512429587364</v>
      </c>
      <c r="G48" s="7">
        <v>22.521418817075517</v>
      </c>
      <c r="H48" s="9">
        <f t="shared" si="3"/>
        <v>-1.0499063874881536</v>
      </c>
      <c r="J48" s="7" t="s">
        <v>70</v>
      </c>
      <c r="K48" s="7" t="s">
        <v>69</v>
      </c>
    </row>
    <row r="49" spans="2:11" ht="15" customHeight="1" x14ac:dyDescent="0.15">
      <c r="B49" s="8" t="s">
        <v>53</v>
      </c>
      <c r="C49" s="6">
        <v>20.349452743010012</v>
      </c>
      <c r="D49" s="6">
        <v>20.312680552727329</v>
      </c>
      <c r="E49" s="6">
        <f t="shared" si="2"/>
        <v>20.331066647868671</v>
      </c>
      <c r="F49" s="7">
        <v>20.331066647868671</v>
      </c>
      <c r="G49" s="7">
        <v>23.317462200628277</v>
      </c>
      <c r="H49" s="9">
        <f t="shared" si="3"/>
        <v>-2.9863955527596069</v>
      </c>
      <c r="I49" s="12">
        <f>H49-H47</f>
        <v>-3.1962452077432282</v>
      </c>
      <c r="J49" s="7" t="s">
        <v>70</v>
      </c>
      <c r="K49" s="7" t="s">
        <v>69</v>
      </c>
    </row>
    <row r="50" spans="2:11" ht="15" customHeight="1" x14ac:dyDescent="0.15">
      <c r="B50" s="8" t="s">
        <v>54</v>
      </c>
      <c r="C50" s="6">
        <v>24.50027427517049</v>
      </c>
      <c r="D50" s="6">
        <v>24.560674012353715</v>
      </c>
      <c r="E50" s="6">
        <f>AVERAGE(C50:D50)</f>
        <v>24.530474143762103</v>
      </c>
      <c r="F50" s="7">
        <v>24.530474143762103</v>
      </c>
      <c r="G50" s="7">
        <v>24.641360033694166</v>
      </c>
      <c r="H50" s="9">
        <f>F50-G50</f>
        <v>-0.11088588993206372</v>
      </c>
      <c r="J50" s="7" t="s">
        <v>70</v>
      </c>
      <c r="K50" s="7" t="s">
        <v>71</v>
      </c>
    </row>
    <row r="51" spans="2:11" ht="15" customHeight="1" x14ac:dyDescent="0.15">
      <c r="B51" s="8" t="s">
        <v>55</v>
      </c>
      <c r="C51" s="6">
        <v>20.983468645218494</v>
      </c>
      <c r="D51" s="6">
        <v>20.850743664071764</v>
      </c>
      <c r="E51" s="6">
        <f t="shared" ref="E51:E61" si="4">AVERAGE(C51:D51)</f>
        <v>20.917106154645129</v>
      </c>
      <c r="F51" s="7">
        <v>20.917106154645129</v>
      </c>
      <c r="G51" s="7">
        <v>20.98251535376745</v>
      </c>
      <c r="H51" s="9">
        <f t="shared" ref="H51:H61" si="5">F51-G51</f>
        <v>-6.5409199122321127E-2</v>
      </c>
      <c r="J51" s="7" t="s">
        <v>70</v>
      </c>
      <c r="K51" s="7" t="s">
        <v>71</v>
      </c>
    </row>
    <row r="52" spans="2:11" ht="15" customHeight="1" x14ac:dyDescent="0.15">
      <c r="B52" s="8" t="s">
        <v>56</v>
      </c>
      <c r="C52" s="6">
        <v>23.092429692777138</v>
      </c>
      <c r="D52" s="6">
        <v>23.11502973206106</v>
      </c>
      <c r="E52" s="6">
        <f t="shared" si="4"/>
        <v>23.103729712419099</v>
      </c>
      <c r="F52" s="7">
        <v>23.103729712419099</v>
      </c>
      <c r="G52" s="7">
        <v>25.381167141215336</v>
      </c>
      <c r="H52" s="9">
        <f t="shared" si="5"/>
        <v>-2.2774374287962367</v>
      </c>
      <c r="I52" s="12">
        <f>H52-H50</f>
        <v>-2.166551538864173</v>
      </c>
      <c r="J52" s="7" t="s">
        <v>70</v>
      </c>
      <c r="K52" s="7" t="s">
        <v>71</v>
      </c>
    </row>
    <row r="53" spans="2:11" ht="15" customHeight="1" x14ac:dyDescent="0.15">
      <c r="B53" s="8" t="s">
        <v>57</v>
      </c>
      <c r="C53" s="6">
        <v>23.767377962722001</v>
      </c>
      <c r="D53" s="6">
        <v>23.694268760135966</v>
      </c>
      <c r="E53" s="6">
        <f t="shared" si="4"/>
        <v>23.730823361428982</v>
      </c>
      <c r="F53" s="7">
        <v>23.730823361428982</v>
      </c>
      <c r="G53" s="7">
        <v>23.943981149631838</v>
      </c>
      <c r="H53" s="9">
        <f t="shared" si="5"/>
        <v>-0.21315778820285658</v>
      </c>
      <c r="J53" s="7" t="s">
        <v>70</v>
      </c>
      <c r="K53" s="7" t="s">
        <v>69</v>
      </c>
    </row>
    <row r="54" spans="2:11" ht="15" customHeight="1" x14ac:dyDescent="0.15">
      <c r="B54" s="8" t="s">
        <v>58</v>
      </c>
      <c r="C54" s="6">
        <v>21.574379750867234</v>
      </c>
      <c r="D54" s="6">
        <v>21.516844493777057</v>
      </c>
      <c r="E54" s="6">
        <f t="shared" si="4"/>
        <v>21.545612122322147</v>
      </c>
      <c r="F54" s="7">
        <v>21.545612122322147</v>
      </c>
      <c r="G54" s="7">
        <v>20.472799561272875</v>
      </c>
      <c r="H54" s="9">
        <f t="shared" si="5"/>
        <v>1.0728125610492718</v>
      </c>
      <c r="J54" s="7" t="s">
        <v>70</v>
      </c>
      <c r="K54" s="7" t="s">
        <v>69</v>
      </c>
    </row>
    <row r="55" spans="2:11" ht="15" customHeight="1" x14ac:dyDescent="0.15">
      <c r="B55" s="8" t="s">
        <v>59</v>
      </c>
      <c r="C55" s="6">
        <v>25.146027135444701</v>
      </c>
      <c r="D55" s="6">
        <v>25.12662004446333</v>
      </c>
      <c r="E55" s="6">
        <f t="shared" si="4"/>
        <v>25.136323589954017</v>
      </c>
      <c r="F55" s="7">
        <v>25.136323589954017</v>
      </c>
      <c r="G55" s="7">
        <v>26.14764953688799</v>
      </c>
      <c r="H55" s="9">
        <f t="shared" si="5"/>
        <v>-1.0113259469339724</v>
      </c>
      <c r="I55" s="12">
        <f>H55-H53</f>
        <v>-0.7981681587311158</v>
      </c>
      <c r="J55" s="7" t="s">
        <v>70</v>
      </c>
      <c r="K55" s="7" t="s">
        <v>69</v>
      </c>
    </row>
    <row r="56" spans="2:11" ht="15" customHeight="1" x14ac:dyDescent="0.15">
      <c r="B56" s="8" t="s">
        <v>60</v>
      </c>
      <c r="C56" s="6">
        <v>22.363519970641015</v>
      </c>
      <c r="D56" s="6">
        <v>22.342123998690603</v>
      </c>
      <c r="E56" s="6">
        <f t="shared" si="4"/>
        <v>22.352821984665809</v>
      </c>
      <c r="F56" s="7">
        <v>22.352821984665809</v>
      </c>
      <c r="G56" s="7">
        <v>21.041214856284544</v>
      </c>
      <c r="H56" s="9">
        <f t="shared" si="5"/>
        <v>1.3116071283812651</v>
      </c>
      <c r="J56" s="7" t="s">
        <v>68</v>
      </c>
      <c r="K56" s="7" t="s">
        <v>69</v>
      </c>
    </row>
    <row r="57" spans="2:11" ht="15" customHeight="1" x14ac:dyDescent="0.15">
      <c r="B57" s="8" t="s">
        <v>61</v>
      </c>
      <c r="C57" s="6">
        <v>22.289625446232161</v>
      </c>
      <c r="D57" s="6">
        <v>22.101261568067223</v>
      </c>
      <c r="E57" s="6">
        <f t="shared" si="4"/>
        <v>22.19544350714969</v>
      </c>
      <c r="F57" s="7">
        <v>22.19544350714969</v>
      </c>
      <c r="G57" s="7">
        <v>24.0178520184032</v>
      </c>
      <c r="H57" s="9">
        <f t="shared" si="5"/>
        <v>-1.82240851125351</v>
      </c>
      <c r="J57" s="7" t="s">
        <v>68</v>
      </c>
      <c r="K57" s="7" t="s">
        <v>69</v>
      </c>
    </row>
    <row r="58" spans="2:11" ht="15" customHeight="1" x14ac:dyDescent="0.15">
      <c r="B58" s="8" t="s">
        <v>62</v>
      </c>
      <c r="C58" s="6">
        <v>20.347392467397537</v>
      </c>
      <c r="D58" s="6">
        <v>20.327098342352365</v>
      </c>
      <c r="E58" s="6">
        <f t="shared" si="4"/>
        <v>20.337245404874949</v>
      </c>
      <c r="F58" s="7">
        <v>20.337245404874949</v>
      </c>
      <c r="G58" s="7">
        <v>22.056146467603657</v>
      </c>
      <c r="H58" s="9">
        <f t="shared" si="5"/>
        <v>-1.7189010627287082</v>
      </c>
      <c r="I58" s="12">
        <f>H58-H56</f>
        <v>-3.0305081911099734</v>
      </c>
      <c r="J58" s="7" t="s">
        <v>68</v>
      </c>
      <c r="K58" s="7" t="s">
        <v>69</v>
      </c>
    </row>
    <row r="59" spans="2:11" ht="15" customHeight="1" x14ac:dyDescent="0.15">
      <c r="B59" s="8" t="s">
        <v>63</v>
      </c>
      <c r="C59" s="6">
        <v>25.083398983276812</v>
      </c>
      <c r="D59" s="6">
        <v>24.97439422058968</v>
      </c>
      <c r="E59" s="6">
        <f t="shared" si="4"/>
        <v>25.028896601933248</v>
      </c>
      <c r="F59" s="7">
        <v>25.028896601933248</v>
      </c>
      <c r="G59" s="7">
        <v>21.908578440812231</v>
      </c>
      <c r="H59" s="9">
        <f t="shared" si="5"/>
        <v>3.1203181611210162</v>
      </c>
      <c r="J59" s="7" t="s">
        <v>68</v>
      </c>
      <c r="K59" s="7" t="s">
        <v>69</v>
      </c>
    </row>
    <row r="60" spans="2:11" ht="15" customHeight="1" x14ac:dyDescent="0.15">
      <c r="B60" s="8" t="s">
        <v>64</v>
      </c>
      <c r="C60" s="6">
        <v>24.138291942052494</v>
      </c>
      <c r="D60" s="6">
        <v>24.021890036937357</v>
      </c>
      <c r="E60" s="6">
        <f t="shared" si="4"/>
        <v>24.080090989494927</v>
      </c>
      <c r="F60" s="7">
        <v>24.080090989494927</v>
      </c>
      <c r="G60" s="7">
        <v>22.541703313924152</v>
      </c>
      <c r="H60" s="9">
        <f t="shared" si="5"/>
        <v>1.5383876755707746</v>
      </c>
      <c r="J60" s="7" t="s">
        <v>68</v>
      </c>
      <c r="K60" s="7" t="s">
        <v>69</v>
      </c>
    </row>
    <row r="61" spans="2:11" ht="15" customHeight="1" x14ac:dyDescent="0.15">
      <c r="B61" s="8" t="s">
        <v>65</v>
      </c>
      <c r="C61" s="6">
        <v>23.419327362803084</v>
      </c>
      <c r="D61" s="6">
        <v>23.497378421961315</v>
      </c>
      <c r="E61" s="6">
        <f t="shared" si="4"/>
        <v>23.458352892382202</v>
      </c>
      <c r="F61" s="7">
        <v>23.458352892382202</v>
      </c>
      <c r="G61" s="7">
        <v>24.343264679556547</v>
      </c>
      <c r="H61" s="9">
        <f t="shared" si="5"/>
        <v>-0.88491178717434593</v>
      </c>
      <c r="I61" s="12">
        <f>H61-H59</f>
        <v>-4.0052299482953622</v>
      </c>
      <c r="J61" s="7" t="s">
        <v>68</v>
      </c>
      <c r="K61" s="7" t="s">
        <v>69</v>
      </c>
    </row>
  </sheetData>
  <printOptions headings="1" gridLines="1"/>
  <pageMargins left="0" right="0" top="0" bottom="0" header="0" footer="0"/>
  <pageSetup paperSize="0" scale="0" pageOrder="overThenDown" blackAndWhite="1" useFirstPageNumber="1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58EA8-7E22-4658-89DA-53ED0BB925E7}">
  <dimension ref="A1:K61"/>
  <sheetViews>
    <sheetView workbookViewId="0">
      <selection activeCell="P18" sqref="P18"/>
    </sheetView>
  </sheetViews>
  <sheetFormatPr defaultColWidth="10" defaultRowHeight="12.75" x14ac:dyDescent="0.15"/>
  <cols>
    <col min="1" max="1" width="1.5" style="14" customWidth="1"/>
    <col min="2" max="2" width="39.5" style="15" customWidth="1"/>
    <col min="3" max="3" width="15" style="16" customWidth="1"/>
    <col min="4" max="4" width="11.33203125" style="19" customWidth="1"/>
    <col min="5" max="5" width="12" style="19" customWidth="1"/>
    <col min="6" max="6" width="13.1640625" style="19" customWidth="1"/>
    <col min="7" max="7" width="12.83203125" style="19" customWidth="1"/>
    <col min="8" max="8" width="20.1640625" style="19" customWidth="1"/>
    <col min="9" max="9" width="15.1640625" style="18" customWidth="1"/>
    <col min="10" max="10" width="20.83203125" style="19" customWidth="1"/>
    <col min="11" max="11" width="10" style="19"/>
    <col min="12" max="16384" width="10" style="18"/>
  </cols>
  <sheetData>
    <row r="1" spans="1:11" s="10" customFormat="1" ht="30" customHeight="1" x14ac:dyDescent="0.15">
      <c r="A1" s="13"/>
      <c r="B1" s="10" t="s">
        <v>0</v>
      </c>
      <c r="C1" s="10" t="s">
        <v>13</v>
      </c>
      <c r="D1" s="10" t="s">
        <v>14</v>
      </c>
      <c r="E1" s="10" t="s">
        <v>15</v>
      </c>
      <c r="F1" s="10" t="s">
        <v>16</v>
      </c>
      <c r="G1" s="10" t="s">
        <v>17</v>
      </c>
      <c r="H1" s="10" t="s">
        <v>74</v>
      </c>
      <c r="I1" s="10" t="s">
        <v>72</v>
      </c>
      <c r="J1" s="10" t="s">
        <v>66</v>
      </c>
      <c r="K1" s="10" t="s">
        <v>67</v>
      </c>
    </row>
    <row r="2" spans="1:11" ht="15" customHeight="1" x14ac:dyDescent="0.15">
      <c r="B2" s="15" t="s">
        <v>75</v>
      </c>
      <c r="C2" s="16">
        <v>26.713797873348543</v>
      </c>
      <c r="D2" s="16">
        <v>26.76924085764783</v>
      </c>
      <c r="E2" s="16">
        <f>AVERAGE(C2:D2)</f>
        <v>26.741519365498185</v>
      </c>
      <c r="F2" s="17">
        <v>26.741519365498185</v>
      </c>
      <c r="G2" s="17">
        <v>23.241147906362258</v>
      </c>
      <c r="H2" s="17">
        <f>F2-G2</f>
        <v>3.500371459135927</v>
      </c>
      <c r="J2" s="19" t="s">
        <v>68</v>
      </c>
      <c r="K2" s="19" t="s">
        <v>69</v>
      </c>
    </row>
    <row r="3" spans="1:11" ht="15" customHeight="1" x14ac:dyDescent="0.15">
      <c r="B3" s="15" t="s">
        <v>76</v>
      </c>
      <c r="C3" s="16">
        <v>25.620028736743048</v>
      </c>
      <c r="D3" s="16">
        <v>25.531022452704597</v>
      </c>
      <c r="E3" s="16">
        <f t="shared" ref="E3:E61" si="0">AVERAGE(C3:D3)</f>
        <v>25.575525594723821</v>
      </c>
      <c r="F3" s="17">
        <v>25.575525594723821</v>
      </c>
      <c r="G3" s="17">
        <v>23.365205611143885</v>
      </c>
      <c r="H3" s="17">
        <f t="shared" ref="H3:H61" si="1">F3-G3</f>
        <v>2.2103199835799359</v>
      </c>
      <c r="J3" s="19" t="s">
        <v>68</v>
      </c>
      <c r="K3" s="19" t="s">
        <v>69</v>
      </c>
    </row>
    <row r="4" spans="1:11" ht="15" customHeight="1" x14ac:dyDescent="0.15">
      <c r="B4" s="15" t="s">
        <v>77</v>
      </c>
      <c r="C4" s="16">
        <v>26.600992982603454</v>
      </c>
      <c r="D4" s="16">
        <v>26.581781540522091</v>
      </c>
      <c r="E4" s="16">
        <f t="shared" si="0"/>
        <v>26.591387261562772</v>
      </c>
      <c r="F4" s="17">
        <v>26.591387261562772</v>
      </c>
      <c r="G4" s="17">
        <v>23.483227345684341</v>
      </c>
      <c r="H4" s="17">
        <f t="shared" si="1"/>
        <v>3.1081599158784314</v>
      </c>
      <c r="I4" s="20">
        <f>H4-H2</f>
        <v>-0.39221154325749552</v>
      </c>
      <c r="J4" s="19" t="s">
        <v>68</v>
      </c>
      <c r="K4" s="19" t="s">
        <v>69</v>
      </c>
    </row>
    <row r="5" spans="1:11" ht="15" customHeight="1" x14ac:dyDescent="0.15">
      <c r="B5" s="15" t="s">
        <v>78</v>
      </c>
      <c r="C5" s="16">
        <v>26.101443285497258</v>
      </c>
      <c r="D5" s="16">
        <v>26.058587779302211</v>
      </c>
      <c r="E5" s="16">
        <f t="shared" si="0"/>
        <v>26.080015532399734</v>
      </c>
      <c r="F5" s="17">
        <v>26.080015532399734</v>
      </c>
      <c r="G5" s="17">
        <v>22.786883889450579</v>
      </c>
      <c r="H5" s="17">
        <f t="shared" si="1"/>
        <v>3.2931316429491559</v>
      </c>
      <c r="J5" s="19" t="s">
        <v>70</v>
      </c>
      <c r="K5" s="19" t="s">
        <v>71</v>
      </c>
    </row>
    <row r="6" spans="1:11" ht="15" customHeight="1" x14ac:dyDescent="0.15">
      <c r="B6" s="15" t="s">
        <v>79</v>
      </c>
      <c r="C6" s="16">
        <v>25.301338550836078</v>
      </c>
      <c r="D6" s="16">
        <v>25.22559753150891</v>
      </c>
      <c r="E6" s="16">
        <f t="shared" si="0"/>
        <v>25.263468041172494</v>
      </c>
      <c r="F6" s="17">
        <v>25.263468041172494</v>
      </c>
      <c r="G6" s="17">
        <v>22.60506115116856</v>
      </c>
      <c r="H6" s="17">
        <f t="shared" si="1"/>
        <v>2.6584068900039348</v>
      </c>
      <c r="J6" s="19" t="s">
        <v>70</v>
      </c>
      <c r="K6" s="19" t="s">
        <v>71</v>
      </c>
    </row>
    <row r="7" spans="1:11" ht="15" customHeight="1" x14ac:dyDescent="0.15">
      <c r="B7" s="15" t="s">
        <v>80</v>
      </c>
      <c r="C7" s="16">
        <v>26.43800287985183</v>
      </c>
      <c r="D7" s="16">
        <v>26.445501916390132</v>
      </c>
      <c r="E7" s="16">
        <f t="shared" si="0"/>
        <v>26.441752398120983</v>
      </c>
      <c r="F7" s="17">
        <v>26.441752398120983</v>
      </c>
      <c r="G7" s="17">
        <v>23.266391594031059</v>
      </c>
      <c r="H7" s="17">
        <f t="shared" si="1"/>
        <v>3.1753608040899231</v>
      </c>
      <c r="I7" s="20">
        <f>H7-H5</f>
        <v>-0.1177708388592329</v>
      </c>
      <c r="J7" s="19" t="s">
        <v>70</v>
      </c>
      <c r="K7" s="19" t="s">
        <v>71</v>
      </c>
    </row>
    <row r="8" spans="1:11" ht="15" customHeight="1" x14ac:dyDescent="0.15">
      <c r="B8" s="15" t="s">
        <v>81</v>
      </c>
      <c r="C8" s="16">
        <v>27.263530878187474</v>
      </c>
      <c r="D8" s="16">
        <v>27.199662873993937</v>
      </c>
      <c r="E8" s="16">
        <f t="shared" si="0"/>
        <v>27.231596876090705</v>
      </c>
      <c r="F8" s="17">
        <v>27.231596876090705</v>
      </c>
      <c r="G8" s="17">
        <v>24.764442122871785</v>
      </c>
      <c r="H8" s="17">
        <f t="shared" si="1"/>
        <v>2.4671547532189209</v>
      </c>
      <c r="J8" s="19" t="s">
        <v>68</v>
      </c>
      <c r="K8" s="19" t="s">
        <v>69</v>
      </c>
    </row>
    <row r="9" spans="1:11" ht="15" customHeight="1" x14ac:dyDescent="0.15">
      <c r="B9" s="15" t="s">
        <v>82</v>
      </c>
      <c r="C9" s="16">
        <v>26.588253133450046</v>
      </c>
      <c r="D9" s="16">
        <v>26.521802871600503</v>
      </c>
      <c r="E9" s="16">
        <f t="shared" si="0"/>
        <v>26.555028002525276</v>
      </c>
      <c r="F9" s="17">
        <v>26.555028002525276</v>
      </c>
      <c r="G9" s="17">
        <v>23.358888794563665</v>
      </c>
      <c r="H9" s="17">
        <f t="shared" si="1"/>
        <v>3.1961392079616111</v>
      </c>
      <c r="J9" s="19" t="s">
        <v>68</v>
      </c>
      <c r="K9" s="19" t="s">
        <v>69</v>
      </c>
    </row>
    <row r="10" spans="1:11" ht="15" customHeight="1" x14ac:dyDescent="0.15">
      <c r="B10" s="15" t="s">
        <v>83</v>
      </c>
      <c r="C10" s="16">
        <v>27.8532274091129</v>
      </c>
      <c r="D10" s="16">
        <v>27.762747741283146</v>
      </c>
      <c r="E10" s="16">
        <f t="shared" si="0"/>
        <v>27.807987575198023</v>
      </c>
      <c r="F10" s="17">
        <v>27.807987575198023</v>
      </c>
      <c r="G10" s="17">
        <v>22.842707842852626</v>
      </c>
      <c r="H10" s="17">
        <f t="shared" si="1"/>
        <v>4.9652797323453974</v>
      </c>
      <c r="I10" s="20">
        <f>H10-H8</f>
        <v>2.4981249791264766</v>
      </c>
      <c r="J10" s="19" t="s">
        <v>68</v>
      </c>
      <c r="K10" s="19" t="s">
        <v>69</v>
      </c>
    </row>
    <row r="11" spans="1:11" ht="15" customHeight="1" x14ac:dyDescent="0.15">
      <c r="B11" s="15" t="s">
        <v>84</v>
      </c>
      <c r="C11" s="16">
        <v>25.426872317831638</v>
      </c>
      <c r="D11" s="16">
        <v>25.26124808289563</v>
      </c>
      <c r="E11" s="16">
        <f t="shared" si="0"/>
        <v>25.344060200363636</v>
      </c>
      <c r="F11" s="17">
        <v>25.344060200363636</v>
      </c>
      <c r="G11" s="17">
        <v>22.674434760874881</v>
      </c>
      <c r="H11" s="17">
        <f t="shared" si="1"/>
        <v>2.6696254394887546</v>
      </c>
      <c r="J11" s="19" t="s">
        <v>70</v>
      </c>
      <c r="K11" s="19" t="s">
        <v>69</v>
      </c>
    </row>
    <row r="12" spans="1:11" ht="15" customHeight="1" x14ac:dyDescent="0.15">
      <c r="B12" s="15" t="s">
        <v>85</v>
      </c>
      <c r="C12" s="16">
        <v>24.692853228623321</v>
      </c>
      <c r="D12" s="16">
        <v>24.475001071415303</v>
      </c>
      <c r="E12" s="16">
        <f t="shared" si="0"/>
        <v>24.583927150019314</v>
      </c>
      <c r="F12" s="17">
        <v>24.583927150019314</v>
      </c>
      <c r="G12" s="17">
        <v>22.560307452613085</v>
      </c>
      <c r="H12" s="17">
        <f t="shared" si="1"/>
        <v>2.0236196974062288</v>
      </c>
      <c r="J12" s="19" t="s">
        <v>70</v>
      </c>
      <c r="K12" s="19" t="s">
        <v>69</v>
      </c>
    </row>
    <row r="13" spans="1:11" ht="15" customHeight="1" x14ac:dyDescent="0.15">
      <c r="B13" s="15" t="s">
        <v>86</v>
      </c>
      <c r="C13" s="16">
        <v>25.269991233542235</v>
      </c>
      <c r="D13" s="16">
        <v>25.399900181879836</v>
      </c>
      <c r="E13" s="16">
        <f t="shared" si="0"/>
        <v>25.334945707711036</v>
      </c>
      <c r="F13" s="17">
        <v>25.334945707711036</v>
      </c>
      <c r="G13" s="17">
        <v>23.484328470509201</v>
      </c>
      <c r="H13" s="17">
        <f t="shared" si="1"/>
        <v>1.8506172372018348</v>
      </c>
      <c r="I13" s="20">
        <f>H13-H11</f>
        <v>-0.81900820228691984</v>
      </c>
      <c r="J13" s="19" t="s">
        <v>70</v>
      </c>
      <c r="K13" s="19" t="s">
        <v>69</v>
      </c>
    </row>
    <row r="14" spans="1:11" ht="15" customHeight="1" x14ac:dyDescent="0.15">
      <c r="B14" s="15" t="s">
        <v>87</v>
      </c>
      <c r="C14" s="16">
        <v>26.795919411992404</v>
      </c>
      <c r="D14" s="16">
        <v>26.863351251099232</v>
      </c>
      <c r="E14" s="16">
        <f t="shared" si="0"/>
        <v>26.829635331545816</v>
      </c>
      <c r="F14" s="17">
        <v>26.829635331545816</v>
      </c>
      <c r="G14" s="17">
        <v>24.024329803172137</v>
      </c>
      <c r="H14" s="17">
        <f t="shared" si="1"/>
        <v>2.8053055283736796</v>
      </c>
      <c r="J14" s="19" t="s">
        <v>68</v>
      </c>
      <c r="K14" s="19" t="s">
        <v>69</v>
      </c>
    </row>
    <row r="15" spans="1:11" ht="15" customHeight="1" x14ac:dyDescent="0.15">
      <c r="B15" s="15" t="s">
        <v>88</v>
      </c>
      <c r="C15" s="16">
        <v>24.531021988579109</v>
      </c>
      <c r="D15" s="16">
        <v>24.434912992437933</v>
      </c>
      <c r="E15" s="16">
        <f t="shared" si="0"/>
        <v>24.482967490508521</v>
      </c>
      <c r="F15" s="17">
        <v>24.482967490508521</v>
      </c>
      <c r="G15" s="17">
        <v>23.025270267244828</v>
      </c>
      <c r="H15" s="17">
        <f t="shared" si="1"/>
        <v>1.4576972232636933</v>
      </c>
      <c r="J15" s="19" t="s">
        <v>68</v>
      </c>
      <c r="K15" s="19" t="s">
        <v>69</v>
      </c>
    </row>
    <row r="16" spans="1:11" ht="15" customHeight="1" x14ac:dyDescent="0.15">
      <c r="B16" s="15" t="s">
        <v>89</v>
      </c>
      <c r="C16" s="16">
        <v>26.058702901670461</v>
      </c>
      <c r="D16" s="16">
        <v>25.98135190266461</v>
      </c>
      <c r="E16" s="16">
        <f t="shared" si="0"/>
        <v>26.020027402167536</v>
      </c>
      <c r="F16" s="17">
        <v>26.020027402167536</v>
      </c>
      <c r="G16" s="17">
        <v>24.349671133201184</v>
      </c>
      <c r="H16" s="17">
        <f t="shared" si="1"/>
        <v>1.6703562689663514</v>
      </c>
      <c r="I16" s="20">
        <f>H16-H14</f>
        <v>-1.1349492594073283</v>
      </c>
      <c r="J16" s="19" t="s">
        <v>68</v>
      </c>
      <c r="K16" s="19" t="s">
        <v>69</v>
      </c>
    </row>
    <row r="17" spans="2:11" ht="15" customHeight="1" x14ac:dyDescent="0.15">
      <c r="B17" s="15" t="s">
        <v>90</v>
      </c>
      <c r="C17" s="16">
        <v>27.215420282519098</v>
      </c>
      <c r="D17" s="16">
        <v>27.153637661019822</v>
      </c>
      <c r="E17" s="16">
        <f t="shared" si="0"/>
        <v>27.18452897176946</v>
      </c>
      <c r="F17" s="17">
        <v>27.18452897176946</v>
      </c>
      <c r="G17" s="17">
        <v>25.129091731155505</v>
      </c>
      <c r="H17" s="17">
        <f t="shared" si="1"/>
        <v>2.0554372406139549</v>
      </c>
      <c r="J17" s="19" t="s">
        <v>70</v>
      </c>
      <c r="K17" s="19" t="s">
        <v>71</v>
      </c>
    </row>
    <row r="18" spans="2:11" ht="15" customHeight="1" x14ac:dyDescent="0.15">
      <c r="B18" s="15" t="s">
        <v>91</v>
      </c>
      <c r="C18" s="16">
        <v>25.652949409423442</v>
      </c>
      <c r="D18" s="16">
        <v>25.844423782347103</v>
      </c>
      <c r="E18" s="16">
        <f t="shared" si="0"/>
        <v>25.748686595885275</v>
      </c>
      <c r="F18" s="17">
        <v>25.748686595885275</v>
      </c>
      <c r="G18" s="17">
        <v>24.574607074810903</v>
      </c>
      <c r="H18" s="17">
        <f t="shared" si="1"/>
        <v>1.174079521074372</v>
      </c>
      <c r="J18" s="19" t="s">
        <v>70</v>
      </c>
      <c r="K18" s="19" t="s">
        <v>71</v>
      </c>
    </row>
    <row r="19" spans="2:11" ht="15" customHeight="1" x14ac:dyDescent="0.15">
      <c r="B19" s="15" t="s">
        <v>92</v>
      </c>
      <c r="C19" s="16">
        <v>26.556119632441341</v>
      </c>
      <c r="D19" s="16">
        <v>26.428133681055968</v>
      </c>
      <c r="E19" s="16">
        <f t="shared" si="0"/>
        <v>26.492126656748653</v>
      </c>
      <c r="F19" s="17">
        <v>26.492126656748653</v>
      </c>
      <c r="G19" s="17">
        <v>25.255785497457978</v>
      </c>
      <c r="H19" s="17">
        <f t="shared" si="1"/>
        <v>1.2363411592906743</v>
      </c>
      <c r="I19" s="20">
        <f>H19-H17</f>
        <v>-0.8190960813232806</v>
      </c>
      <c r="J19" s="19" t="s">
        <v>70</v>
      </c>
      <c r="K19" s="19" t="s">
        <v>71</v>
      </c>
    </row>
    <row r="20" spans="2:11" ht="15" customHeight="1" x14ac:dyDescent="0.15">
      <c r="B20" s="15" t="s">
        <v>93</v>
      </c>
      <c r="C20" s="16">
        <v>28.514818658607538</v>
      </c>
      <c r="D20" s="16">
        <v>28.516757362435719</v>
      </c>
      <c r="E20" s="16">
        <f t="shared" si="0"/>
        <v>28.515788010521629</v>
      </c>
      <c r="F20" s="17">
        <v>28.515788010521629</v>
      </c>
      <c r="G20" s="17">
        <v>24.10780550822674</v>
      </c>
      <c r="H20" s="17">
        <f t="shared" si="1"/>
        <v>4.4079825022948889</v>
      </c>
      <c r="J20" s="19" t="s">
        <v>68</v>
      </c>
      <c r="K20" s="19" t="s">
        <v>69</v>
      </c>
    </row>
    <row r="21" spans="2:11" ht="15" customHeight="1" x14ac:dyDescent="0.15">
      <c r="B21" s="15" t="s">
        <v>94</v>
      </c>
      <c r="C21" s="16">
        <v>26.351549925091387</v>
      </c>
      <c r="D21" s="16">
        <v>26.342279893143534</v>
      </c>
      <c r="E21" s="16">
        <f t="shared" si="0"/>
        <v>26.346914909117459</v>
      </c>
      <c r="F21" s="17">
        <v>26.346914909117459</v>
      </c>
      <c r="G21" s="17">
        <v>23.059413958508127</v>
      </c>
      <c r="H21" s="17">
        <f t="shared" si="1"/>
        <v>3.2875009506093313</v>
      </c>
      <c r="J21" s="19" t="s">
        <v>68</v>
      </c>
      <c r="K21" s="19" t="s">
        <v>69</v>
      </c>
    </row>
    <row r="22" spans="2:11" ht="15" customHeight="1" x14ac:dyDescent="0.15">
      <c r="B22" s="15" t="s">
        <v>95</v>
      </c>
      <c r="C22" s="16">
        <v>26.564883460704507</v>
      </c>
      <c r="D22" s="16">
        <v>26.424676075973871</v>
      </c>
      <c r="E22" s="16">
        <f t="shared" si="0"/>
        <v>26.494779768339189</v>
      </c>
      <c r="F22" s="17">
        <v>26.494779768339189</v>
      </c>
      <c r="G22" s="17">
        <v>24.994042497408444</v>
      </c>
      <c r="H22" s="17">
        <f t="shared" si="1"/>
        <v>1.5007372709307454</v>
      </c>
      <c r="I22" s="20">
        <f>H22-H20</f>
        <v>-2.9072452313641435</v>
      </c>
      <c r="J22" s="19" t="s">
        <v>68</v>
      </c>
      <c r="K22" s="19" t="s">
        <v>69</v>
      </c>
    </row>
    <row r="23" spans="2:11" ht="15" customHeight="1" x14ac:dyDescent="0.15">
      <c r="B23" s="15" t="s">
        <v>96</v>
      </c>
      <c r="C23" s="16">
        <v>29.415818933406204</v>
      </c>
      <c r="D23" s="16">
        <v>29.272272266373445</v>
      </c>
      <c r="E23" s="16">
        <f t="shared" si="0"/>
        <v>29.344045599889824</v>
      </c>
      <c r="F23" s="17">
        <v>29.344045599889824</v>
      </c>
      <c r="G23" s="17">
        <v>24.5422874266687</v>
      </c>
      <c r="H23" s="17">
        <f t="shared" si="1"/>
        <v>4.8017581732211241</v>
      </c>
      <c r="J23" s="19" t="s">
        <v>68</v>
      </c>
      <c r="K23" s="19" t="s">
        <v>69</v>
      </c>
    </row>
    <row r="24" spans="2:11" ht="15" customHeight="1" x14ac:dyDescent="0.15">
      <c r="B24" s="15" t="s">
        <v>97</v>
      </c>
      <c r="C24" s="16">
        <v>27.053630524400734</v>
      </c>
      <c r="D24" s="16">
        <v>26.982178905389411</v>
      </c>
      <c r="E24" s="16">
        <f t="shared" si="0"/>
        <v>27.017904714895074</v>
      </c>
      <c r="F24" s="17">
        <v>27.017904714895074</v>
      </c>
      <c r="G24" s="17">
        <v>24.112634416159601</v>
      </c>
      <c r="H24" s="17">
        <f t="shared" si="1"/>
        <v>2.9052702987354735</v>
      </c>
      <c r="J24" s="19" t="s">
        <v>68</v>
      </c>
      <c r="K24" s="19" t="s">
        <v>69</v>
      </c>
    </row>
    <row r="25" spans="2:11" ht="15" customHeight="1" x14ac:dyDescent="0.15">
      <c r="B25" s="15" t="s">
        <v>98</v>
      </c>
      <c r="C25" s="16">
        <v>28.88208848267119</v>
      </c>
      <c r="D25" s="16">
        <v>29.024054805425354</v>
      </c>
      <c r="E25" s="16">
        <f t="shared" si="0"/>
        <v>28.953071644048272</v>
      </c>
      <c r="F25" s="17">
        <v>28.953071644048272</v>
      </c>
      <c r="G25" s="17">
        <v>26.43164292959284</v>
      </c>
      <c r="H25" s="17">
        <f t="shared" si="1"/>
        <v>2.5214287144554319</v>
      </c>
      <c r="I25" s="20">
        <f>H25-H23</f>
        <v>-2.2803294587656922</v>
      </c>
      <c r="J25" s="19" t="s">
        <v>68</v>
      </c>
      <c r="K25" s="19" t="s">
        <v>69</v>
      </c>
    </row>
    <row r="26" spans="2:11" ht="15" customHeight="1" x14ac:dyDescent="0.15">
      <c r="B26" s="15" t="s">
        <v>99</v>
      </c>
      <c r="C26" s="16">
        <v>27.219948084702416</v>
      </c>
      <c r="D26" s="16">
        <v>27.432857173442923</v>
      </c>
      <c r="E26" s="16">
        <f t="shared" si="0"/>
        <v>27.326402629072668</v>
      </c>
      <c r="F26" s="17">
        <v>27.326402629072668</v>
      </c>
      <c r="G26" s="17">
        <v>22.195186913625477</v>
      </c>
      <c r="H26" s="17">
        <f t="shared" si="1"/>
        <v>5.1312157154471905</v>
      </c>
      <c r="J26" s="19" t="s">
        <v>68</v>
      </c>
      <c r="K26" s="19" t="s">
        <v>69</v>
      </c>
    </row>
    <row r="27" spans="2:11" ht="15" customHeight="1" x14ac:dyDescent="0.15">
      <c r="B27" s="15" t="s">
        <v>100</v>
      </c>
      <c r="C27" s="16">
        <v>25.112814536633326</v>
      </c>
      <c r="D27" s="16">
        <v>25.354337200609283</v>
      </c>
      <c r="E27" s="16">
        <f t="shared" si="0"/>
        <v>25.233575868621305</v>
      </c>
      <c r="F27" s="17">
        <v>25.233575868621305</v>
      </c>
      <c r="G27" s="17">
        <v>22.217152792193762</v>
      </c>
      <c r="H27" s="17">
        <f t="shared" si="1"/>
        <v>3.016423076427543</v>
      </c>
      <c r="J27" s="19" t="s">
        <v>68</v>
      </c>
      <c r="K27" s="19" t="s">
        <v>69</v>
      </c>
    </row>
    <row r="28" spans="2:11" ht="15" customHeight="1" x14ac:dyDescent="0.15">
      <c r="B28" s="15" t="s">
        <v>101</v>
      </c>
      <c r="C28" s="16">
        <v>25.556107564196438</v>
      </c>
      <c r="D28" s="16">
        <v>25.688138415883994</v>
      </c>
      <c r="E28" s="16">
        <f t="shared" si="0"/>
        <v>25.622122990040218</v>
      </c>
      <c r="F28" s="17">
        <v>25.622122990040218</v>
      </c>
      <c r="G28" s="17">
        <v>22.378306699058001</v>
      </c>
      <c r="H28" s="17">
        <f t="shared" si="1"/>
        <v>3.2438162909822168</v>
      </c>
      <c r="I28" s="20">
        <f>H28-H26</f>
        <v>-1.8873994244649737</v>
      </c>
      <c r="J28" s="19" t="s">
        <v>68</v>
      </c>
      <c r="K28" s="19" t="s">
        <v>69</v>
      </c>
    </row>
    <row r="29" spans="2:11" ht="15" customHeight="1" x14ac:dyDescent="0.15">
      <c r="B29" s="15" t="s">
        <v>102</v>
      </c>
      <c r="C29" s="16">
        <v>27.943002070905976</v>
      </c>
      <c r="D29" s="16">
        <v>28.044795817438345</v>
      </c>
      <c r="E29" s="16">
        <f t="shared" si="0"/>
        <v>27.993898944172159</v>
      </c>
      <c r="F29" s="17">
        <v>27.993898944172159</v>
      </c>
      <c r="G29" s="17">
        <v>22.1291926929505</v>
      </c>
      <c r="H29" s="17">
        <f t="shared" si="1"/>
        <v>5.8647062512216586</v>
      </c>
      <c r="J29" s="19" t="s">
        <v>68</v>
      </c>
      <c r="K29" s="19" t="s">
        <v>69</v>
      </c>
    </row>
    <row r="30" spans="2:11" ht="15" customHeight="1" x14ac:dyDescent="0.15">
      <c r="B30" s="15" t="s">
        <v>103</v>
      </c>
      <c r="C30" s="16">
        <v>24.742582450890357</v>
      </c>
      <c r="D30" s="16">
        <v>24.874324859381165</v>
      </c>
      <c r="E30" s="16">
        <f t="shared" si="0"/>
        <v>24.808453655135761</v>
      </c>
      <c r="F30" s="17">
        <v>24.808453655135761</v>
      </c>
      <c r="G30" s="17">
        <v>21.652332344332663</v>
      </c>
      <c r="H30" s="17">
        <f t="shared" si="1"/>
        <v>3.1561213108030977</v>
      </c>
      <c r="J30" s="19" t="s">
        <v>68</v>
      </c>
      <c r="K30" s="19" t="s">
        <v>69</v>
      </c>
    </row>
    <row r="31" spans="2:11" ht="15" customHeight="1" x14ac:dyDescent="0.15">
      <c r="B31" s="15" t="s">
        <v>104</v>
      </c>
      <c r="C31" s="16">
        <v>27.148121759955195</v>
      </c>
      <c r="D31" s="16">
        <v>27.281652300413487</v>
      </c>
      <c r="E31" s="16">
        <f t="shared" si="0"/>
        <v>27.214887030184343</v>
      </c>
      <c r="F31" s="17">
        <v>27.214887030184343</v>
      </c>
      <c r="G31" s="17">
        <v>22.850056407830827</v>
      </c>
      <c r="H31" s="17">
        <f t="shared" si="1"/>
        <v>4.3648306223535158</v>
      </c>
      <c r="I31" s="20">
        <f>H31-H29</f>
        <v>-1.4998756288681427</v>
      </c>
      <c r="J31" s="19" t="s">
        <v>68</v>
      </c>
      <c r="K31" s="19" t="s">
        <v>69</v>
      </c>
    </row>
    <row r="32" spans="2:11" ht="15" customHeight="1" x14ac:dyDescent="0.15">
      <c r="B32" s="15" t="s">
        <v>105</v>
      </c>
      <c r="C32" s="16">
        <v>27.023108633402749</v>
      </c>
      <c r="D32" s="16">
        <v>26.995259443372209</v>
      </c>
      <c r="E32" s="16">
        <f t="shared" si="0"/>
        <v>27.009184038387481</v>
      </c>
      <c r="F32" s="17">
        <v>27.009184038387481</v>
      </c>
      <c r="G32" s="17">
        <v>23.425942231420994</v>
      </c>
      <c r="H32" s="17">
        <f t="shared" si="1"/>
        <v>3.5832418069664875</v>
      </c>
      <c r="J32" s="19" t="s">
        <v>70</v>
      </c>
      <c r="K32" s="19" t="s">
        <v>71</v>
      </c>
    </row>
    <row r="33" spans="2:11" ht="15" customHeight="1" x14ac:dyDescent="0.15">
      <c r="B33" s="15" t="s">
        <v>106</v>
      </c>
      <c r="C33" s="16">
        <v>25.912857258429014</v>
      </c>
      <c r="D33" s="16">
        <v>25.797878929399605</v>
      </c>
      <c r="E33" s="16">
        <f t="shared" si="0"/>
        <v>25.855368093914308</v>
      </c>
      <c r="F33" s="17">
        <v>25.855368093914308</v>
      </c>
      <c r="G33" s="17">
        <v>22.168049671926461</v>
      </c>
      <c r="H33" s="17">
        <f t="shared" si="1"/>
        <v>3.6873184219878468</v>
      </c>
      <c r="J33" s="19" t="s">
        <v>70</v>
      </c>
      <c r="K33" s="19" t="s">
        <v>71</v>
      </c>
    </row>
    <row r="34" spans="2:11" ht="15" customHeight="1" x14ac:dyDescent="0.15">
      <c r="B34" s="15" t="s">
        <v>107</v>
      </c>
      <c r="C34" s="16">
        <v>28.354505697181761</v>
      </c>
      <c r="D34" s="16">
        <v>28.442403800679919</v>
      </c>
      <c r="E34" s="16">
        <f t="shared" si="0"/>
        <v>28.398454748930838</v>
      </c>
      <c r="F34" s="17">
        <v>28.398454748930838</v>
      </c>
      <c r="G34" s="17">
        <v>24.833567388907305</v>
      </c>
      <c r="H34" s="17">
        <f t="shared" si="1"/>
        <v>3.5648873600235333</v>
      </c>
      <c r="I34" s="20">
        <f>H34-H32</f>
        <v>-1.8354446942954183E-2</v>
      </c>
      <c r="J34" s="19" t="s">
        <v>70</v>
      </c>
      <c r="K34" s="19" t="s">
        <v>71</v>
      </c>
    </row>
    <row r="35" spans="2:11" ht="15" customHeight="1" x14ac:dyDescent="0.15">
      <c r="B35" s="15" t="s">
        <v>108</v>
      </c>
      <c r="C35" s="16">
        <v>28.949883638450043</v>
      </c>
      <c r="D35" s="16">
        <v>29.02593192925967</v>
      </c>
      <c r="E35" s="16">
        <f t="shared" si="0"/>
        <v>28.987907783854858</v>
      </c>
      <c r="F35" s="17">
        <v>28.987907783854858</v>
      </c>
      <c r="G35" s="17">
        <v>26.245383831027944</v>
      </c>
      <c r="H35" s="17">
        <f t="shared" si="1"/>
        <v>2.7425239528269145</v>
      </c>
      <c r="J35" s="19" t="s">
        <v>70</v>
      </c>
      <c r="K35" s="19" t="s">
        <v>69</v>
      </c>
    </row>
    <row r="36" spans="2:11" ht="15" customHeight="1" x14ac:dyDescent="0.15">
      <c r="B36" s="15" t="s">
        <v>109</v>
      </c>
      <c r="C36" s="16">
        <v>25.971165023175129</v>
      </c>
      <c r="D36" s="16">
        <v>25.984177022712085</v>
      </c>
      <c r="E36" s="16">
        <f t="shared" si="0"/>
        <v>25.977671022943607</v>
      </c>
      <c r="F36" s="17">
        <v>25.977671022943607</v>
      </c>
      <c r="G36" s="17">
        <v>22.352746112143343</v>
      </c>
      <c r="H36" s="17">
        <f t="shared" si="1"/>
        <v>3.6249249108002637</v>
      </c>
      <c r="J36" s="19" t="s">
        <v>70</v>
      </c>
      <c r="K36" s="19" t="s">
        <v>69</v>
      </c>
    </row>
    <row r="37" spans="2:11" ht="15" customHeight="1" x14ac:dyDescent="0.15">
      <c r="B37" s="15" t="s">
        <v>110</v>
      </c>
      <c r="C37" s="16">
        <v>26.634692036893675</v>
      </c>
      <c r="D37" s="16">
        <v>26.46137310245285</v>
      </c>
      <c r="E37" s="16">
        <f t="shared" si="0"/>
        <v>26.548032569673261</v>
      </c>
      <c r="F37" s="17">
        <v>26.548032569673261</v>
      </c>
      <c r="G37" s="17">
        <v>23.640862743687556</v>
      </c>
      <c r="H37" s="17">
        <f t="shared" si="1"/>
        <v>2.9071698259857044</v>
      </c>
      <c r="I37" s="20">
        <f>H37-H35</f>
        <v>0.16464587315878987</v>
      </c>
      <c r="J37" s="19" t="s">
        <v>70</v>
      </c>
      <c r="K37" s="19" t="s">
        <v>69</v>
      </c>
    </row>
    <row r="38" spans="2:11" ht="15" customHeight="1" x14ac:dyDescent="0.15">
      <c r="B38" s="15" t="s">
        <v>111</v>
      </c>
      <c r="C38" s="16">
        <v>26.661882058886679</v>
      </c>
      <c r="D38" s="16">
        <v>26.916113221130161</v>
      </c>
      <c r="E38" s="16">
        <f t="shared" si="0"/>
        <v>26.788997640008418</v>
      </c>
      <c r="F38" s="17">
        <v>26.788997640008418</v>
      </c>
      <c r="G38" s="17">
        <v>23.528231917903874</v>
      </c>
      <c r="H38" s="17">
        <f t="shared" si="1"/>
        <v>3.2607657221045443</v>
      </c>
      <c r="J38" s="19" t="s">
        <v>68</v>
      </c>
      <c r="K38" s="19" t="s">
        <v>69</v>
      </c>
    </row>
    <row r="39" spans="2:11" ht="15" customHeight="1" x14ac:dyDescent="0.15">
      <c r="B39" s="15" t="s">
        <v>112</v>
      </c>
      <c r="C39" s="16">
        <v>25.732628763719362</v>
      </c>
      <c r="D39" s="16">
        <v>25.76149646306953</v>
      </c>
      <c r="E39" s="16">
        <f t="shared" si="0"/>
        <v>25.747062613394448</v>
      </c>
      <c r="F39" s="17">
        <v>25.747062613394448</v>
      </c>
      <c r="G39" s="17">
        <v>22.890259696039372</v>
      </c>
      <c r="H39" s="17">
        <f t="shared" si="1"/>
        <v>2.8568029173550755</v>
      </c>
      <c r="J39" s="19" t="s">
        <v>68</v>
      </c>
      <c r="K39" s="19" t="s">
        <v>69</v>
      </c>
    </row>
    <row r="40" spans="2:11" ht="15" customHeight="1" x14ac:dyDescent="0.15">
      <c r="B40" s="15" t="s">
        <v>113</v>
      </c>
      <c r="C40" s="16">
        <v>26.983899358414131</v>
      </c>
      <c r="D40" s="16">
        <v>27.188826002275064</v>
      </c>
      <c r="E40" s="16">
        <f t="shared" si="0"/>
        <v>27.0863626803446</v>
      </c>
      <c r="F40" s="17">
        <v>27.0863626803446</v>
      </c>
      <c r="G40" s="17">
        <v>23.143820440938551</v>
      </c>
      <c r="H40" s="17">
        <f t="shared" si="1"/>
        <v>3.9425422394060483</v>
      </c>
      <c r="I40" s="20">
        <f>H40-H38</f>
        <v>0.68177651730150401</v>
      </c>
      <c r="J40" s="19" t="s">
        <v>68</v>
      </c>
      <c r="K40" s="19" t="s">
        <v>69</v>
      </c>
    </row>
    <row r="41" spans="2:11" ht="15" customHeight="1" x14ac:dyDescent="0.15">
      <c r="B41" s="15" t="s">
        <v>114</v>
      </c>
      <c r="C41" s="16">
        <v>27.282318500774608</v>
      </c>
      <c r="D41" s="16">
        <v>27.464254325553465</v>
      </c>
      <c r="E41" s="16">
        <f t="shared" si="0"/>
        <v>27.373286413164038</v>
      </c>
      <c r="F41" s="17">
        <v>27.373286413164038</v>
      </c>
      <c r="G41" s="17">
        <v>24.581579767861502</v>
      </c>
      <c r="H41" s="17">
        <f t="shared" si="1"/>
        <v>2.7917066453025363</v>
      </c>
      <c r="J41" s="19" t="s">
        <v>70</v>
      </c>
      <c r="K41" s="19" t="s">
        <v>71</v>
      </c>
    </row>
    <row r="42" spans="2:11" ht="15" customHeight="1" x14ac:dyDescent="0.15">
      <c r="B42" s="15" t="s">
        <v>115</v>
      </c>
      <c r="C42" s="16">
        <v>25.219531875187251</v>
      </c>
      <c r="D42" s="16">
        <v>25.359273294883391</v>
      </c>
      <c r="E42" s="16">
        <f t="shared" si="0"/>
        <v>25.289402585035319</v>
      </c>
      <c r="F42" s="17">
        <v>25.289402585035319</v>
      </c>
      <c r="G42" s="17">
        <v>23.750861502884902</v>
      </c>
      <c r="H42" s="17">
        <f t="shared" si="1"/>
        <v>1.5385410821504166</v>
      </c>
      <c r="J42" s="19" t="s">
        <v>70</v>
      </c>
      <c r="K42" s="19" t="s">
        <v>71</v>
      </c>
    </row>
    <row r="43" spans="2:11" ht="15" customHeight="1" x14ac:dyDescent="0.15">
      <c r="B43" s="15" t="s">
        <v>116</v>
      </c>
      <c r="C43" s="16">
        <v>26.416636228244197</v>
      </c>
      <c r="D43" s="16">
        <v>26.593231077473977</v>
      </c>
      <c r="E43" s="16">
        <f t="shared" si="0"/>
        <v>26.504933652859087</v>
      </c>
      <c r="F43" s="17">
        <v>26.504933652859087</v>
      </c>
      <c r="G43" s="17">
        <v>22.124983252858325</v>
      </c>
      <c r="H43" s="17">
        <f t="shared" si="1"/>
        <v>4.3799504000007623</v>
      </c>
      <c r="I43" s="20">
        <f>H43-H41</f>
        <v>1.588243754698226</v>
      </c>
      <c r="J43" s="19" t="s">
        <v>70</v>
      </c>
      <c r="K43" s="19" t="s">
        <v>71</v>
      </c>
    </row>
    <row r="44" spans="2:11" ht="15" customHeight="1" x14ac:dyDescent="0.15">
      <c r="B44" s="15" t="s">
        <v>117</v>
      </c>
      <c r="C44" s="16">
        <v>27.482339354363891</v>
      </c>
      <c r="D44" s="16">
        <v>27.746448733451828</v>
      </c>
      <c r="E44" s="16">
        <f t="shared" si="0"/>
        <v>27.614394043907858</v>
      </c>
      <c r="F44" s="17">
        <v>27.614394043907858</v>
      </c>
      <c r="G44" s="17">
        <v>24.700822248745443</v>
      </c>
      <c r="H44" s="17">
        <f t="shared" si="1"/>
        <v>2.9135717951624152</v>
      </c>
      <c r="J44" s="19" t="s">
        <v>70</v>
      </c>
      <c r="K44" s="19" t="s">
        <v>71</v>
      </c>
    </row>
    <row r="45" spans="2:11" ht="15" customHeight="1" x14ac:dyDescent="0.15">
      <c r="B45" s="15" t="s">
        <v>118</v>
      </c>
      <c r="C45" s="16">
        <v>25.671561594035254</v>
      </c>
      <c r="D45" s="16">
        <v>26.016059538111392</v>
      </c>
      <c r="E45" s="16">
        <f t="shared" si="0"/>
        <v>25.843810566073323</v>
      </c>
      <c r="F45" s="17">
        <v>25.843810566073323</v>
      </c>
      <c r="G45" s="17">
        <v>22.693944039444496</v>
      </c>
      <c r="H45" s="17">
        <f t="shared" si="1"/>
        <v>3.149866526628827</v>
      </c>
      <c r="J45" s="19" t="s">
        <v>70</v>
      </c>
      <c r="K45" s="19" t="s">
        <v>71</v>
      </c>
    </row>
    <row r="46" spans="2:11" ht="15" customHeight="1" x14ac:dyDescent="0.15">
      <c r="B46" s="15" t="s">
        <v>119</v>
      </c>
      <c r="C46" s="16">
        <v>28.106942711555185</v>
      </c>
      <c r="D46" s="16">
        <v>28.353300528495726</v>
      </c>
      <c r="E46" s="16">
        <f t="shared" si="0"/>
        <v>28.230121620025457</v>
      </c>
      <c r="F46" s="17">
        <v>28.230121620025457</v>
      </c>
      <c r="G46" s="17">
        <v>23.856885736467724</v>
      </c>
      <c r="H46" s="17">
        <f t="shared" si="1"/>
        <v>4.373235883557733</v>
      </c>
      <c r="I46" s="20">
        <f>H46-H44</f>
        <v>1.4596640883953178</v>
      </c>
      <c r="J46" s="19" t="s">
        <v>70</v>
      </c>
      <c r="K46" s="19" t="s">
        <v>71</v>
      </c>
    </row>
    <row r="47" spans="2:11" ht="15" customHeight="1" x14ac:dyDescent="0.15">
      <c r="B47" s="15" t="s">
        <v>120</v>
      </c>
      <c r="C47" s="16">
        <v>38.062256021043751</v>
      </c>
      <c r="D47" s="16">
        <v>38.058302019458672</v>
      </c>
      <c r="E47" s="16">
        <f t="shared" si="0"/>
        <v>38.060279020251215</v>
      </c>
      <c r="F47" s="17">
        <v>38.060279020251215</v>
      </c>
      <c r="G47" s="17">
        <v>30.687885386489349</v>
      </c>
      <c r="H47" s="17">
        <f t="shared" si="1"/>
        <v>7.3723936337618667</v>
      </c>
      <c r="J47" s="19" t="s">
        <v>70</v>
      </c>
      <c r="K47" s="19" t="s">
        <v>69</v>
      </c>
    </row>
    <row r="48" spans="2:11" ht="15" customHeight="1" x14ac:dyDescent="0.15">
      <c r="B48" s="15" t="s">
        <v>121</v>
      </c>
      <c r="C48" s="16">
        <v>25.997945463425964</v>
      </c>
      <c r="D48" s="16">
        <v>26.127072839174119</v>
      </c>
      <c r="E48" s="16">
        <f t="shared" si="0"/>
        <v>26.062509151300041</v>
      </c>
      <c r="F48" s="17">
        <v>26.062509151300041</v>
      </c>
      <c r="G48" s="17">
        <v>22.521418817075517</v>
      </c>
      <c r="H48" s="17">
        <f t="shared" si="1"/>
        <v>3.5410903342245241</v>
      </c>
      <c r="J48" s="19" t="s">
        <v>70</v>
      </c>
      <c r="K48" s="19" t="s">
        <v>69</v>
      </c>
    </row>
    <row r="49" spans="2:11" ht="15" customHeight="1" x14ac:dyDescent="0.15">
      <c r="B49" s="15" t="s">
        <v>122</v>
      </c>
      <c r="C49" s="16">
        <v>25.89313047318235</v>
      </c>
      <c r="D49" s="16">
        <v>26.151940691082888</v>
      </c>
      <c r="E49" s="16">
        <f t="shared" si="0"/>
        <v>26.022535582132619</v>
      </c>
      <c r="F49" s="17">
        <v>26.022535582132619</v>
      </c>
      <c r="G49" s="17">
        <v>23.317462200628277</v>
      </c>
      <c r="H49" s="17">
        <f t="shared" si="1"/>
        <v>2.7050733815043415</v>
      </c>
      <c r="I49" s="20">
        <f>H49-H47</f>
        <v>-4.6673202522575252</v>
      </c>
      <c r="J49" s="19" t="s">
        <v>70</v>
      </c>
      <c r="K49" s="19" t="s">
        <v>69</v>
      </c>
    </row>
    <row r="50" spans="2:11" ht="15" customHeight="1" x14ac:dyDescent="0.15">
      <c r="B50" s="15" t="s">
        <v>123</v>
      </c>
      <c r="C50" s="16">
        <v>30.524051786319909</v>
      </c>
      <c r="D50" s="16">
        <v>30.763180443638934</v>
      </c>
      <c r="E50" s="16">
        <f t="shared" si="0"/>
        <v>30.643616114979423</v>
      </c>
      <c r="F50" s="17">
        <v>30.643616114979423</v>
      </c>
      <c r="G50" s="17">
        <v>24.641360033694166</v>
      </c>
      <c r="H50" s="17">
        <f t="shared" si="1"/>
        <v>6.0022560812852568</v>
      </c>
      <c r="J50" s="19" t="s">
        <v>70</v>
      </c>
      <c r="K50" s="19" t="s">
        <v>71</v>
      </c>
    </row>
    <row r="51" spans="2:11" ht="15" customHeight="1" x14ac:dyDescent="0.15">
      <c r="B51" s="15" t="s">
        <v>124</v>
      </c>
      <c r="C51" s="16">
        <v>24.359264946444608</v>
      </c>
      <c r="D51" s="16">
        <v>24.485837524302941</v>
      </c>
      <c r="E51" s="16">
        <f t="shared" si="0"/>
        <v>24.422551235373774</v>
      </c>
      <c r="F51" s="17">
        <v>24.422551235373774</v>
      </c>
      <c r="G51" s="17">
        <v>20.98251535376745</v>
      </c>
      <c r="H51" s="17">
        <f t="shared" si="1"/>
        <v>3.4400358816063239</v>
      </c>
      <c r="J51" s="19" t="s">
        <v>70</v>
      </c>
      <c r="K51" s="19" t="s">
        <v>71</v>
      </c>
    </row>
    <row r="52" spans="2:11" ht="15" customHeight="1" x14ac:dyDescent="0.15">
      <c r="B52" s="15" t="s">
        <v>125</v>
      </c>
      <c r="C52" s="16">
        <v>25.56157487172343</v>
      </c>
      <c r="D52" s="16">
        <v>25.733892916599693</v>
      </c>
      <c r="E52" s="16">
        <f t="shared" si="0"/>
        <v>25.647733894161561</v>
      </c>
      <c r="F52" s="17">
        <v>25.647733894161561</v>
      </c>
      <c r="G52" s="17">
        <v>25.381167141215336</v>
      </c>
      <c r="H52" s="17">
        <f t="shared" si="1"/>
        <v>0.26656675294622545</v>
      </c>
      <c r="I52" s="20">
        <f>H52-H50</f>
        <v>-5.7356893283390313</v>
      </c>
      <c r="J52" s="19" t="s">
        <v>70</v>
      </c>
      <c r="K52" s="19" t="s">
        <v>71</v>
      </c>
    </row>
    <row r="53" spans="2:11" ht="15" customHeight="1" x14ac:dyDescent="0.15">
      <c r="B53" s="15" t="s">
        <v>126</v>
      </c>
      <c r="C53" s="16">
        <v>33.276105838352393</v>
      </c>
      <c r="D53" s="16">
        <v>33.338302397329706</v>
      </c>
      <c r="E53" s="16">
        <f t="shared" si="0"/>
        <v>33.307204117841053</v>
      </c>
      <c r="F53" s="17">
        <v>33.307204117841053</v>
      </c>
      <c r="G53" s="17">
        <v>23.943981149631838</v>
      </c>
      <c r="H53" s="17">
        <f t="shared" si="1"/>
        <v>9.3632229682092145</v>
      </c>
      <c r="J53" s="19" t="s">
        <v>70</v>
      </c>
      <c r="K53" s="19" t="s">
        <v>69</v>
      </c>
    </row>
    <row r="54" spans="2:11" ht="15" customHeight="1" x14ac:dyDescent="0.15">
      <c r="B54" s="15" t="s">
        <v>127</v>
      </c>
      <c r="C54" s="16">
        <v>27.392772631659053</v>
      </c>
      <c r="D54" s="16">
        <v>27.515090294910696</v>
      </c>
      <c r="E54" s="16">
        <f t="shared" si="0"/>
        <v>27.453931463284874</v>
      </c>
      <c r="F54" s="17">
        <v>27.453931463284874</v>
      </c>
      <c r="G54" s="17">
        <v>20.472799561272875</v>
      </c>
      <c r="H54" s="17">
        <f t="shared" si="1"/>
        <v>6.9811319020119988</v>
      </c>
      <c r="J54" s="19" t="s">
        <v>70</v>
      </c>
      <c r="K54" s="19" t="s">
        <v>69</v>
      </c>
    </row>
    <row r="55" spans="2:11" ht="15" customHeight="1" x14ac:dyDescent="0.15">
      <c r="B55" s="15" t="s">
        <v>128</v>
      </c>
      <c r="C55" s="16">
        <v>29.771060273379078</v>
      </c>
      <c r="D55" s="16">
        <v>29.933287033425501</v>
      </c>
      <c r="E55" s="16">
        <f t="shared" si="0"/>
        <v>29.852173653402289</v>
      </c>
      <c r="F55" s="17">
        <v>29.852173653402289</v>
      </c>
      <c r="G55" s="17">
        <v>26.14764953688799</v>
      </c>
      <c r="H55" s="17">
        <f t="shared" si="1"/>
        <v>3.7045241165142997</v>
      </c>
      <c r="I55" s="20">
        <f>H55-H53</f>
        <v>-5.6586988516949148</v>
      </c>
      <c r="J55" s="19" t="s">
        <v>70</v>
      </c>
      <c r="K55" s="19" t="s">
        <v>69</v>
      </c>
    </row>
    <row r="56" spans="2:11" ht="15" customHeight="1" x14ac:dyDescent="0.15">
      <c r="B56" s="15" t="s">
        <v>129</v>
      </c>
      <c r="C56" s="16">
        <v>26.282135742945506</v>
      </c>
      <c r="D56" s="16">
        <v>26.6102743418354</v>
      </c>
      <c r="E56" s="16">
        <f t="shared" si="0"/>
        <v>26.446205042390453</v>
      </c>
      <c r="F56" s="17">
        <v>26.446205042390453</v>
      </c>
      <c r="G56" s="17">
        <v>21.041214856284544</v>
      </c>
      <c r="H56" s="17">
        <f t="shared" si="1"/>
        <v>5.4049901861059091</v>
      </c>
      <c r="J56" s="19" t="s">
        <v>68</v>
      </c>
      <c r="K56" s="19" t="s">
        <v>69</v>
      </c>
    </row>
    <row r="57" spans="2:11" ht="15" customHeight="1" x14ac:dyDescent="0.15">
      <c r="B57" s="15" t="s">
        <v>130</v>
      </c>
      <c r="C57" s="16">
        <v>25.151114395282963</v>
      </c>
      <c r="D57" s="16">
        <v>25.467829699936395</v>
      </c>
      <c r="E57" s="16">
        <f t="shared" si="0"/>
        <v>25.309472047609681</v>
      </c>
      <c r="F57" s="17">
        <v>25.309472047609681</v>
      </c>
      <c r="G57" s="17">
        <v>24.0178520184032</v>
      </c>
      <c r="H57" s="17">
        <f t="shared" si="1"/>
        <v>1.2916200292064808</v>
      </c>
      <c r="J57" s="19" t="s">
        <v>68</v>
      </c>
      <c r="K57" s="19" t="s">
        <v>69</v>
      </c>
    </row>
    <row r="58" spans="2:11" ht="15" customHeight="1" x14ac:dyDescent="0.15">
      <c r="B58" s="15" t="s">
        <v>131</v>
      </c>
      <c r="C58" s="16">
        <v>25.21502061071951</v>
      </c>
      <c r="D58" s="16">
        <v>25.505052454771352</v>
      </c>
      <c r="E58" s="16">
        <f t="shared" si="0"/>
        <v>25.360036532745433</v>
      </c>
      <c r="F58" s="17">
        <v>25.360036532745433</v>
      </c>
      <c r="G58" s="17">
        <v>22.056146467603657</v>
      </c>
      <c r="H58" s="17">
        <f t="shared" si="1"/>
        <v>3.3038900651417755</v>
      </c>
      <c r="I58" s="20">
        <f>H58-H56</f>
        <v>-2.1011001209641336</v>
      </c>
      <c r="J58" s="19" t="s">
        <v>68</v>
      </c>
      <c r="K58" s="19" t="s">
        <v>69</v>
      </c>
    </row>
    <row r="59" spans="2:11" ht="15" customHeight="1" x14ac:dyDescent="0.15">
      <c r="B59" s="15" t="s">
        <v>132</v>
      </c>
      <c r="C59" s="16">
        <v>25.515188833469068</v>
      </c>
      <c r="D59" s="16">
        <v>25.446573289071708</v>
      </c>
      <c r="E59" s="16">
        <f t="shared" si="0"/>
        <v>25.480881061270388</v>
      </c>
      <c r="F59" s="17">
        <v>25.480881061270388</v>
      </c>
      <c r="G59" s="17">
        <v>21.908578440812231</v>
      </c>
      <c r="H59" s="17">
        <f t="shared" si="1"/>
        <v>3.5723026204581565</v>
      </c>
      <c r="J59" s="19" t="s">
        <v>68</v>
      </c>
      <c r="K59" s="19" t="s">
        <v>69</v>
      </c>
    </row>
    <row r="60" spans="2:11" ht="15" customHeight="1" x14ac:dyDescent="0.15">
      <c r="B60" s="15" t="s">
        <v>133</v>
      </c>
      <c r="C60" s="16">
        <v>24.550605260565366</v>
      </c>
      <c r="D60" s="16">
        <v>24.793860020104006</v>
      </c>
      <c r="E60" s="16">
        <f t="shared" si="0"/>
        <v>24.672232640334684</v>
      </c>
      <c r="F60" s="17">
        <v>24.672232640334684</v>
      </c>
      <c r="G60" s="17">
        <v>22.541703313924152</v>
      </c>
      <c r="H60" s="17">
        <f t="shared" si="1"/>
        <v>2.1305293264105316</v>
      </c>
      <c r="J60" s="19" t="s">
        <v>68</v>
      </c>
      <c r="K60" s="19" t="s">
        <v>69</v>
      </c>
    </row>
    <row r="61" spans="2:11" ht="15" customHeight="1" x14ac:dyDescent="0.15">
      <c r="B61" s="15" t="s">
        <v>134</v>
      </c>
      <c r="C61" s="16">
        <v>26.158933673366008</v>
      </c>
      <c r="D61" s="16">
        <v>26.718621772236339</v>
      </c>
      <c r="E61" s="16">
        <f t="shared" si="0"/>
        <v>26.438777722801174</v>
      </c>
      <c r="F61" s="17">
        <v>26.438777722801174</v>
      </c>
      <c r="G61" s="17">
        <v>24.343264679556547</v>
      </c>
      <c r="H61" s="17">
        <f t="shared" si="1"/>
        <v>2.0955130432446261</v>
      </c>
      <c r="I61" s="20">
        <f>H61-H59</f>
        <v>-1.4767895772135304</v>
      </c>
      <c r="J61" s="19" t="s">
        <v>68</v>
      </c>
      <c r="K61" s="19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159FC-A079-4C94-BC24-0153F5511A11}">
  <dimension ref="A1:K63"/>
  <sheetViews>
    <sheetView workbookViewId="0">
      <selection activeCell="R26" sqref="R26"/>
    </sheetView>
  </sheetViews>
  <sheetFormatPr defaultColWidth="10" defaultRowHeight="14.25" x14ac:dyDescent="0.15"/>
  <cols>
    <col min="1" max="1" width="1.5" style="21" customWidth="1"/>
    <col min="2" max="2" width="42.6640625" style="22" customWidth="1"/>
    <col min="3" max="3" width="15" style="23" customWidth="1"/>
    <col min="4" max="6" width="10" style="11"/>
    <col min="7" max="7" width="12.83203125" style="11" customWidth="1"/>
    <col min="8" max="8" width="17.83203125" style="11" customWidth="1"/>
    <col min="9" max="9" width="16.1640625" style="11" customWidth="1"/>
    <col min="10" max="10" width="20.83203125" style="11" customWidth="1"/>
    <col min="11" max="16384" width="10" style="11"/>
  </cols>
  <sheetData>
    <row r="1" spans="1:11" s="10" customFormat="1" ht="30" customHeight="1" x14ac:dyDescent="0.15">
      <c r="A1" s="13"/>
      <c r="B1" s="10" t="s">
        <v>0</v>
      </c>
      <c r="C1" s="10" t="s">
        <v>13</v>
      </c>
      <c r="D1" s="10" t="s">
        <v>14</v>
      </c>
      <c r="E1" s="10" t="s">
        <v>15</v>
      </c>
      <c r="F1" s="10" t="s">
        <v>16</v>
      </c>
      <c r="G1" s="10" t="s">
        <v>17</v>
      </c>
      <c r="H1" s="10" t="s">
        <v>30</v>
      </c>
      <c r="I1" s="10" t="s">
        <v>72</v>
      </c>
      <c r="J1" s="10" t="s">
        <v>66</v>
      </c>
      <c r="K1" s="10" t="s">
        <v>67</v>
      </c>
    </row>
    <row r="2" spans="1:11" ht="15" customHeight="1" x14ac:dyDescent="0.15">
      <c r="B2" s="22" t="s">
        <v>135</v>
      </c>
      <c r="C2" s="23">
        <v>39.93449097248952</v>
      </c>
      <c r="D2" s="23">
        <v>41.455193348259748</v>
      </c>
      <c r="E2" s="23">
        <f>AVERAGE(C2:D2)</f>
        <v>40.694842160374634</v>
      </c>
      <c r="F2" s="24">
        <v>40.694842160374634</v>
      </c>
      <c r="G2" s="24">
        <v>23.241147906362258</v>
      </c>
      <c r="H2" s="24">
        <f>F2-G2</f>
        <v>17.453694254012376</v>
      </c>
      <c r="J2" s="7" t="s">
        <v>68</v>
      </c>
      <c r="K2" s="7" t="s">
        <v>69</v>
      </c>
    </row>
    <row r="3" spans="1:11" ht="15" customHeight="1" x14ac:dyDescent="0.15">
      <c r="B3" s="22" t="s">
        <v>136</v>
      </c>
      <c r="C3" s="23">
        <v>39.885040069248021</v>
      </c>
      <c r="D3" s="23">
        <v>40.277548775025473</v>
      </c>
      <c r="E3" s="23">
        <f t="shared" ref="E3:E61" si="0">AVERAGE(C3:D3)</f>
        <v>40.08129442213675</v>
      </c>
      <c r="F3" s="24">
        <v>40.08129442213675</v>
      </c>
      <c r="G3" s="24">
        <v>23.365205611143885</v>
      </c>
      <c r="H3" s="24">
        <f t="shared" ref="H3:H61" si="1">F3-G3</f>
        <v>16.716088810992865</v>
      </c>
      <c r="J3" s="7" t="s">
        <v>68</v>
      </c>
      <c r="K3" s="7" t="s">
        <v>69</v>
      </c>
    </row>
    <row r="4" spans="1:11" ht="15" customHeight="1" x14ac:dyDescent="0.15">
      <c r="B4" s="22" t="s">
        <v>137</v>
      </c>
      <c r="C4" s="23">
        <v>35.901640605845493</v>
      </c>
      <c r="D4" s="23">
        <v>35.953698613926839</v>
      </c>
      <c r="E4" s="23">
        <f t="shared" si="0"/>
        <v>35.927669609886166</v>
      </c>
      <c r="F4" s="24">
        <v>35.927669609886166</v>
      </c>
      <c r="G4" s="24">
        <v>23.483227345684341</v>
      </c>
      <c r="H4" s="24">
        <f t="shared" si="1"/>
        <v>12.444442264201825</v>
      </c>
      <c r="I4" s="24">
        <f>H4-H2</f>
        <v>-5.0092519898105508</v>
      </c>
      <c r="J4" s="7" t="s">
        <v>68</v>
      </c>
      <c r="K4" s="7" t="s">
        <v>69</v>
      </c>
    </row>
    <row r="5" spans="1:11" ht="15" customHeight="1" x14ac:dyDescent="0.15">
      <c r="B5" s="22" t="s">
        <v>138</v>
      </c>
      <c r="C5" s="23">
        <v>30.356639183278887</v>
      </c>
      <c r="D5" s="23">
        <v>30.211143686605226</v>
      </c>
      <c r="E5" s="23">
        <f t="shared" si="0"/>
        <v>30.283891434942056</v>
      </c>
      <c r="F5" s="24">
        <v>30.283891434942056</v>
      </c>
      <c r="G5" s="24">
        <v>22.786883889450579</v>
      </c>
      <c r="H5" s="24">
        <f t="shared" si="1"/>
        <v>7.4970075454914777</v>
      </c>
      <c r="J5" s="7" t="s">
        <v>70</v>
      </c>
      <c r="K5" s="7" t="s">
        <v>71</v>
      </c>
    </row>
    <row r="6" spans="1:11" ht="15" customHeight="1" x14ac:dyDescent="0.15">
      <c r="B6" s="22" t="s">
        <v>139</v>
      </c>
      <c r="C6" s="23">
        <v>38.459506342342934</v>
      </c>
      <c r="D6" s="23">
        <v>38.714871372647671</v>
      </c>
      <c r="E6" s="23">
        <f t="shared" si="0"/>
        <v>38.587188857495306</v>
      </c>
      <c r="F6" s="24">
        <v>38.587188857495306</v>
      </c>
      <c r="G6" s="24">
        <v>22.60506115116856</v>
      </c>
      <c r="H6" s="24">
        <f t="shared" si="1"/>
        <v>15.982127706326747</v>
      </c>
      <c r="J6" s="7" t="s">
        <v>70</v>
      </c>
      <c r="K6" s="7" t="s">
        <v>71</v>
      </c>
    </row>
    <row r="7" spans="1:11" ht="15" customHeight="1" x14ac:dyDescent="0.15">
      <c r="B7" s="22" t="s">
        <v>140</v>
      </c>
      <c r="C7" s="23">
        <v>31.636337277681687</v>
      </c>
      <c r="D7" s="23">
        <v>31.708326967751898</v>
      </c>
      <c r="E7" s="23">
        <f t="shared" si="0"/>
        <v>31.672332122716792</v>
      </c>
      <c r="F7" s="24">
        <v>31.672332122716792</v>
      </c>
      <c r="G7" s="24">
        <v>23.266391594031059</v>
      </c>
      <c r="H7" s="24">
        <f t="shared" si="1"/>
        <v>8.4059405286857327</v>
      </c>
      <c r="I7" s="24">
        <f>H7-H5</f>
        <v>0.90893298319425497</v>
      </c>
      <c r="J7" s="7" t="s">
        <v>70</v>
      </c>
      <c r="K7" s="7" t="s">
        <v>71</v>
      </c>
    </row>
    <row r="8" spans="1:11" ht="15" customHeight="1" x14ac:dyDescent="0.15">
      <c r="B8" s="22" t="s">
        <v>141</v>
      </c>
      <c r="C8" s="23">
        <v>42.396504766460822</v>
      </c>
      <c r="D8" s="23"/>
      <c r="E8" s="23">
        <f t="shared" si="0"/>
        <v>42.396504766460822</v>
      </c>
      <c r="F8" s="24">
        <v>42.396504766460822</v>
      </c>
      <c r="G8" s="24">
        <v>24.764442122871785</v>
      </c>
      <c r="H8" s="24">
        <f t="shared" si="1"/>
        <v>17.632062643589038</v>
      </c>
      <c r="I8" s="26"/>
      <c r="J8" s="7" t="s">
        <v>68</v>
      </c>
      <c r="K8" s="7" t="s">
        <v>69</v>
      </c>
    </row>
    <row r="9" spans="1:11" ht="15" customHeight="1" x14ac:dyDescent="0.15">
      <c r="B9" s="22" t="s">
        <v>142</v>
      </c>
      <c r="C9" s="23">
        <v>41.291945909606937</v>
      </c>
      <c r="D9" s="23">
        <v>39.650004909361563</v>
      </c>
      <c r="E9" s="23">
        <f t="shared" si="0"/>
        <v>40.470975409484254</v>
      </c>
      <c r="F9" s="24">
        <v>40.470975409484254</v>
      </c>
      <c r="G9" s="24">
        <v>23.358888794563665</v>
      </c>
      <c r="H9" s="24">
        <f t="shared" si="1"/>
        <v>17.112086614920589</v>
      </c>
      <c r="J9" s="7" t="s">
        <v>68</v>
      </c>
      <c r="K9" s="7" t="s">
        <v>69</v>
      </c>
    </row>
    <row r="10" spans="1:11" ht="15" customHeight="1" x14ac:dyDescent="0.15">
      <c r="B10" s="22" t="s">
        <v>143</v>
      </c>
      <c r="C10" s="23">
        <v>34.779921171085292</v>
      </c>
      <c r="D10" s="23">
        <v>35.565182348346546</v>
      </c>
      <c r="E10" s="23">
        <f t="shared" si="0"/>
        <v>35.172551759715915</v>
      </c>
      <c r="F10" s="24">
        <v>35.172551759715915</v>
      </c>
      <c r="G10" s="24">
        <v>22.842707842852626</v>
      </c>
      <c r="H10" s="24">
        <f t="shared" si="1"/>
        <v>12.32984391686329</v>
      </c>
      <c r="I10" s="24">
        <f>H10-H8</f>
        <v>-5.3022187267257479</v>
      </c>
      <c r="J10" s="7" t="s">
        <v>68</v>
      </c>
      <c r="K10" s="7" t="s">
        <v>69</v>
      </c>
    </row>
    <row r="11" spans="1:11" ht="15" customHeight="1" x14ac:dyDescent="0.15">
      <c r="B11" s="22" t="s">
        <v>144</v>
      </c>
      <c r="C11" s="23">
        <v>41.838719113789438</v>
      </c>
      <c r="D11" s="23"/>
      <c r="E11" s="23">
        <f t="shared" si="0"/>
        <v>41.838719113789438</v>
      </c>
      <c r="F11" s="24">
        <v>41.838719113789438</v>
      </c>
      <c r="G11" s="24">
        <v>22.674434760874881</v>
      </c>
      <c r="H11" s="24">
        <f t="shared" si="1"/>
        <v>19.164284352914557</v>
      </c>
      <c r="J11" s="7" t="s">
        <v>70</v>
      </c>
      <c r="K11" s="7" t="s">
        <v>69</v>
      </c>
    </row>
    <row r="12" spans="1:11" ht="15" customHeight="1" x14ac:dyDescent="0.15">
      <c r="B12" s="22" t="s">
        <v>145</v>
      </c>
      <c r="C12" s="23">
        <v>40.050432361994964</v>
      </c>
      <c r="D12" s="23">
        <v>39.94205923122049</v>
      </c>
      <c r="E12" s="23">
        <f t="shared" si="0"/>
        <v>39.996245796607724</v>
      </c>
      <c r="F12" s="24">
        <v>39.996245796607724</v>
      </c>
      <c r="G12" s="24">
        <v>22.560307452613085</v>
      </c>
      <c r="H12" s="24">
        <f t="shared" si="1"/>
        <v>17.435938343994639</v>
      </c>
      <c r="J12" s="7" t="s">
        <v>70</v>
      </c>
      <c r="K12" s="7" t="s">
        <v>69</v>
      </c>
    </row>
    <row r="13" spans="1:11" ht="15" customHeight="1" x14ac:dyDescent="0.15">
      <c r="B13" s="22" t="s">
        <v>146</v>
      </c>
      <c r="C13" s="23">
        <v>40.041225841761616</v>
      </c>
      <c r="D13" s="23">
        <v>40.031282585166501</v>
      </c>
      <c r="E13" s="23">
        <f t="shared" si="0"/>
        <v>40.036254213464062</v>
      </c>
      <c r="F13" s="24">
        <v>40.036254213464062</v>
      </c>
      <c r="G13" s="24">
        <v>23.484328470509201</v>
      </c>
      <c r="H13" s="24">
        <f t="shared" si="1"/>
        <v>16.551925742954861</v>
      </c>
      <c r="I13" s="24">
        <f>H13-H11</f>
        <v>-2.6123586099596956</v>
      </c>
      <c r="J13" s="7" t="s">
        <v>70</v>
      </c>
      <c r="K13" s="7" t="s">
        <v>69</v>
      </c>
    </row>
    <row r="14" spans="1:11" ht="15" customHeight="1" x14ac:dyDescent="0.15">
      <c r="B14" s="22" t="s">
        <v>147</v>
      </c>
      <c r="C14" s="23">
        <v>37.589398977231525</v>
      </c>
      <c r="D14" s="23">
        <v>37.096384872354093</v>
      </c>
      <c r="E14" s="23">
        <f t="shared" si="0"/>
        <v>37.342891924792809</v>
      </c>
      <c r="F14" s="24">
        <v>37.342891924792809</v>
      </c>
      <c r="G14" s="24">
        <v>24.024329803172137</v>
      </c>
      <c r="H14" s="24">
        <f t="shared" si="1"/>
        <v>13.318562121620673</v>
      </c>
      <c r="J14" s="25" t="s">
        <v>68</v>
      </c>
      <c r="K14" s="7" t="s">
        <v>69</v>
      </c>
    </row>
    <row r="15" spans="1:11" ht="15" customHeight="1" x14ac:dyDescent="0.15">
      <c r="B15" s="22" t="s">
        <v>148</v>
      </c>
      <c r="C15" s="23">
        <v>36.523018539540011</v>
      </c>
      <c r="D15" s="23">
        <v>36.802439019862966</v>
      </c>
      <c r="E15" s="23">
        <f t="shared" si="0"/>
        <v>36.662728779701489</v>
      </c>
      <c r="F15" s="24">
        <v>36.662728779701489</v>
      </c>
      <c r="G15" s="24">
        <v>23.025270267244828</v>
      </c>
      <c r="H15" s="24">
        <f t="shared" si="1"/>
        <v>13.637458512456661</v>
      </c>
      <c r="J15" s="25" t="s">
        <v>68</v>
      </c>
      <c r="K15" s="7" t="s">
        <v>69</v>
      </c>
    </row>
    <row r="16" spans="1:11" ht="15" customHeight="1" x14ac:dyDescent="0.15">
      <c r="B16" s="22" t="s">
        <v>149</v>
      </c>
      <c r="C16" s="23">
        <v>33.294204899776545</v>
      </c>
      <c r="D16" s="23">
        <v>33.135261119416263</v>
      </c>
      <c r="E16" s="23">
        <f t="shared" si="0"/>
        <v>33.214733009596401</v>
      </c>
      <c r="F16" s="24">
        <v>33.214733009596401</v>
      </c>
      <c r="G16" s="24">
        <v>24.349671133201184</v>
      </c>
      <c r="H16" s="24">
        <f t="shared" si="1"/>
        <v>8.8650618763952167</v>
      </c>
      <c r="I16" s="24">
        <f>H16-H14</f>
        <v>-4.453500245225456</v>
      </c>
      <c r="J16" s="25" t="s">
        <v>68</v>
      </c>
      <c r="K16" s="7" t="s">
        <v>69</v>
      </c>
    </row>
    <row r="17" spans="2:11" ht="15" customHeight="1" x14ac:dyDescent="0.15">
      <c r="B17" s="22" t="s">
        <v>150</v>
      </c>
      <c r="C17" s="23">
        <v>40.7607001038199</v>
      </c>
      <c r="D17" s="23"/>
      <c r="E17" s="23">
        <f t="shared" si="0"/>
        <v>40.7607001038199</v>
      </c>
      <c r="F17" s="24">
        <v>40.7607001038199</v>
      </c>
      <c r="G17" s="24">
        <v>25.129091731155505</v>
      </c>
      <c r="H17" s="24">
        <f t="shared" si="1"/>
        <v>15.631608372664395</v>
      </c>
      <c r="J17" s="7" t="s">
        <v>70</v>
      </c>
      <c r="K17" s="7" t="s">
        <v>71</v>
      </c>
    </row>
    <row r="18" spans="2:11" ht="15" customHeight="1" x14ac:dyDescent="0.15">
      <c r="B18" s="22" t="s">
        <v>151</v>
      </c>
      <c r="C18" s="23">
        <v>40.252202847983718</v>
      </c>
      <c r="D18" s="23">
        <v>40.481795241162622</v>
      </c>
      <c r="E18" s="23">
        <f t="shared" si="0"/>
        <v>40.36699904457317</v>
      </c>
      <c r="F18" s="24">
        <v>40.36699904457317</v>
      </c>
      <c r="G18" s="24">
        <v>24.574607074810903</v>
      </c>
      <c r="H18" s="24">
        <f t="shared" si="1"/>
        <v>15.792391969762267</v>
      </c>
      <c r="J18" s="7" t="s">
        <v>70</v>
      </c>
      <c r="K18" s="7" t="s">
        <v>71</v>
      </c>
    </row>
    <row r="19" spans="2:11" ht="15" customHeight="1" x14ac:dyDescent="0.15">
      <c r="B19" s="22" t="s">
        <v>152</v>
      </c>
      <c r="C19" s="23">
        <v>41.65553692420648</v>
      </c>
      <c r="D19" s="23">
        <v>39.835580565402935</v>
      </c>
      <c r="E19" s="23">
        <f t="shared" si="0"/>
        <v>40.745558744804711</v>
      </c>
      <c r="F19" s="24">
        <v>40.745558744804711</v>
      </c>
      <c r="G19" s="24">
        <v>25.255785497457978</v>
      </c>
      <c r="H19" s="24">
        <f t="shared" si="1"/>
        <v>15.489773247346733</v>
      </c>
      <c r="I19" s="24">
        <f>H19-H17</f>
        <v>-0.1418351253176624</v>
      </c>
      <c r="J19" s="7" t="s">
        <v>70</v>
      </c>
      <c r="K19" s="7" t="s">
        <v>71</v>
      </c>
    </row>
    <row r="20" spans="2:11" ht="15" customHeight="1" x14ac:dyDescent="0.15">
      <c r="B20" s="22" t="s">
        <v>153</v>
      </c>
      <c r="D20" s="23">
        <v>39.656918902921667</v>
      </c>
      <c r="E20" s="23">
        <f t="shared" si="0"/>
        <v>39.656918902921667</v>
      </c>
      <c r="F20" s="24">
        <v>39.656918902921667</v>
      </c>
      <c r="G20" s="24">
        <v>24.10780550822674</v>
      </c>
      <c r="H20" s="24">
        <f t="shared" si="1"/>
        <v>15.549113394694928</v>
      </c>
      <c r="J20" s="7" t="s">
        <v>68</v>
      </c>
      <c r="K20" s="7" t="s">
        <v>69</v>
      </c>
    </row>
    <row r="21" spans="2:11" ht="15" customHeight="1" x14ac:dyDescent="0.15">
      <c r="B21" s="22" t="s">
        <v>154</v>
      </c>
      <c r="C21" s="23">
        <v>36.456746592153102</v>
      </c>
      <c r="D21" s="23">
        <v>36.299565320526831</v>
      </c>
      <c r="E21" s="23">
        <f t="shared" si="0"/>
        <v>36.378155956339967</v>
      </c>
      <c r="F21" s="24">
        <v>36.378155956339967</v>
      </c>
      <c r="G21" s="24">
        <v>23.059413958508127</v>
      </c>
      <c r="H21" s="24">
        <f t="shared" si="1"/>
        <v>13.31874199783184</v>
      </c>
      <c r="J21" s="7" t="s">
        <v>68</v>
      </c>
      <c r="K21" s="7" t="s">
        <v>69</v>
      </c>
    </row>
    <row r="22" spans="2:11" ht="15" customHeight="1" x14ac:dyDescent="0.15">
      <c r="B22" s="22" t="s">
        <v>155</v>
      </c>
      <c r="C22" s="23">
        <v>28.942354702062772</v>
      </c>
      <c r="D22" s="23">
        <v>28.723244651502835</v>
      </c>
      <c r="E22" s="23">
        <f t="shared" si="0"/>
        <v>28.832799676782805</v>
      </c>
      <c r="F22" s="24">
        <v>28.832799676782805</v>
      </c>
      <c r="G22" s="24">
        <v>24.994042497408444</v>
      </c>
      <c r="H22" s="24">
        <f t="shared" si="1"/>
        <v>3.8387571793743618</v>
      </c>
      <c r="I22" s="24">
        <f>H22-H20</f>
        <v>-11.710356215320566</v>
      </c>
      <c r="J22" s="7" t="s">
        <v>68</v>
      </c>
      <c r="K22" s="7" t="s">
        <v>69</v>
      </c>
    </row>
    <row r="23" spans="2:11" ht="15" customHeight="1" x14ac:dyDescent="0.15">
      <c r="B23" s="22" t="s">
        <v>156</v>
      </c>
      <c r="C23" s="23">
        <v>40.034735159393492</v>
      </c>
      <c r="D23" s="23">
        <v>39.697623395516409</v>
      </c>
      <c r="E23" s="23">
        <f t="shared" si="0"/>
        <v>39.866179277454947</v>
      </c>
      <c r="F23" s="24">
        <v>39.866179277454947</v>
      </c>
      <c r="G23" s="24">
        <v>24.5422874266687</v>
      </c>
      <c r="H23" s="24">
        <f t="shared" si="1"/>
        <v>15.323891850786246</v>
      </c>
      <c r="J23" s="7" t="s">
        <v>68</v>
      </c>
      <c r="K23" s="7" t="s">
        <v>69</v>
      </c>
    </row>
    <row r="24" spans="2:11" ht="15" customHeight="1" x14ac:dyDescent="0.15">
      <c r="B24" s="22" t="s">
        <v>157</v>
      </c>
      <c r="C24" s="23">
        <v>37.510582749535359</v>
      </c>
      <c r="D24" s="23">
        <v>37.082380706665724</v>
      </c>
      <c r="E24" s="23">
        <f t="shared" si="0"/>
        <v>37.296481728100545</v>
      </c>
      <c r="F24" s="24">
        <v>37.296481728100545</v>
      </c>
      <c r="G24" s="24">
        <v>24.112634416159601</v>
      </c>
      <c r="H24" s="24">
        <f t="shared" si="1"/>
        <v>13.183847311940944</v>
      </c>
      <c r="J24" s="7" t="s">
        <v>68</v>
      </c>
      <c r="K24" s="7" t="s">
        <v>69</v>
      </c>
    </row>
    <row r="25" spans="2:11" ht="15" customHeight="1" x14ac:dyDescent="0.15">
      <c r="B25" s="22" t="s">
        <v>158</v>
      </c>
      <c r="D25" s="23">
        <v>39.39782440225104</v>
      </c>
      <c r="E25" s="23">
        <f t="shared" si="0"/>
        <v>39.39782440225104</v>
      </c>
      <c r="F25" s="24">
        <v>39.39782440225104</v>
      </c>
      <c r="G25" s="24">
        <v>26.43164292959284</v>
      </c>
      <c r="H25" s="24">
        <f t="shared" si="1"/>
        <v>12.966181472658199</v>
      </c>
      <c r="I25" s="24">
        <f>H25-H23</f>
        <v>-2.3577103781280471</v>
      </c>
      <c r="J25" s="7" t="s">
        <v>68</v>
      </c>
      <c r="K25" s="7" t="s">
        <v>69</v>
      </c>
    </row>
    <row r="26" spans="2:11" ht="15" customHeight="1" x14ac:dyDescent="0.15">
      <c r="B26" s="22" t="s">
        <v>159</v>
      </c>
      <c r="C26" s="23">
        <v>40.767933619625019</v>
      </c>
      <c r="D26" s="23">
        <v>39.038583049706261</v>
      </c>
      <c r="E26" s="23">
        <f t="shared" si="0"/>
        <v>39.903258334665637</v>
      </c>
      <c r="F26" s="24">
        <v>39.903258334665637</v>
      </c>
      <c r="G26" s="24">
        <v>22.195186913625477</v>
      </c>
      <c r="H26" s="24">
        <f t="shared" si="1"/>
        <v>17.70807142104016</v>
      </c>
      <c r="J26" s="7" t="s">
        <v>68</v>
      </c>
      <c r="K26" s="7" t="s">
        <v>69</v>
      </c>
    </row>
    <row r="27" spans="2:11" ht="15" customHeight="1" x14ac:dyDescent="0.15">
      <c r="B27" s="22" t="s">
        <v>160</v>
      </c>
      <c r="C27" s="23">
        <v>38.986117522265246</v>
      </c>
      <c r="D27" s="23">
        <v>40.961267802577233</v>
      </c>
      <c r="E27" s="23">
        <f t="shared" si="0"/>
        <v>39.973692662421243</v>
      </c>
      <c r="F27" s="24">
        <v>39.973692662421243</v>
      </c>
      <c r="G27" s="24">
        <v>22.217152792193762</v>
      </c>
      <c r="H27" s="24">
        <f t="shared" si="1"/>
        <v>17.756539870227481</v>
      </c>
      <c r="J27" s="7" t="s">
        <v>68</v>
      </c>
      <c r="K27" s="7" t="s">
        <v>69</v>
      </c>
    </row>
    <row r="28" spans="2:11" ht="15" customHeight="1" x14ac:dyDescent="0.15">
      <c r="B28" s="22" t="s">
        <v>161</v>
      </c>
      <c r="C28" s="23">
        <v>38.58616575558078</v>
      </c>
      <c r="D28" s="23">
        <v>38.159992213351849</v>
      </c>
      <c r="E28" s="23">
        <f t="shared" si="0"/>
        <v>38.373078984466318</v>
      </c>
      <c r="F28" s="24">
        <v>38.373078984466318</v>
      </c>
      <c r="G28" s="24">
        <v>22.378306699058001</v>
      </c>
      <c r="H28" s="24">
        <f t="shared" si="1"/>
        <v>15.994772285408317</v>
      </c>
      <c r="I28" s="24">
        <f>H28-H26</f>
        <v>-1.7132991356318428</v>
      </c>
      <c r="J28" s="7" t="s">
        <v>68</v>
      </c>
      <c r="K28" s="7" t="s">
        <v>69</v>
      </c>
    </row>
    <row r="29" spans="2:11" ht="15" customHeight="1" x14ac:dyDescent="0.15">
      <c r="B29" s="22" t="s">
        <v>162</v>
      </c>
      <c r="C29" s="23">
        <v>38.006014053369185</v>
      </c>
      <c r="D29" s="23">
        <v>37.559787207028918</v>
      </c>
      <c r="E29" s="23">
        <f t="shared" si="0"/>
        <v>37.782900630199052</v>
      </c>
      <c r="F29" s="24">
        <v>37.782900630199052</v>
      </c>
      <c r="G29" s="24">
        <v>22.1291926929505</v>
      </c>
      <c r="H29" s="24">
        <f t="shared" si="1"/>
        <v>15.653707937248551</v>
      </c>
      <c r="J29" s="7" t="s">
        <v>68</v>
      </c>
      <c r="K29" s="7" t="s">
        <v>69</v>
      </c>
    </row>
    <row r="30" spans="2:11" ht="15" customHeight="1" x14ac:dyDescent="0.15">
      <c r="B30" s="22" t="s">
        <v>163</v>
      </c>
      <c r="C30" s="23">
        <v>35.798867558583538</v>
      </c>
      <c r="D30" s="23">
        <v>35.492710889638097</v>
      </c>
      <c r="E30" s="23">
        <f t="shared" si="0"/>
        <v>35.645789224110814</v>
      </c>
      <c r="F30" s="24">
        <v>35.645789224110814</v>
      </c>
      <c r="G30" s="24">
        <v>21.652332344332663</v>
      </c>
      <c r="H30" s="24">
        <f t="shared" si="1"/>
        <v>13.993456879778151</v>
      </c>
      <c r="J30" s="7" t="s">
        <v>68</v>
      </c>
      <c r="K30" s="7" t="s">
        <v>69</v>
      </c>
    </row>
    <row r="31" spans="2:11" ht="15" customHeight="1" x14ac:dyDescent="0.15">
      <c r="B31" s="22" t="s">
        <v>164</v>
      </c>
      <c r="C31" s="23">
        <v>37.569804574398624</v>
      </c>
      <c r="D31" s="23">
        <v>37.638488720372052</v>
      </c>
      <c r="E31" s="23">
        <f t="shared" si="0"/>
        <v>37.604146647385335</v>
      </c>
      <c r="F31" s="24">
        <v>37.604146647385335</v>
      </c>
      <c r="G31" s="24">
        <v>22.850056407830827</v>
      </c>
      <c r="H31" s="24">
        <f t="shared" si="1"/>
        <v>14.754090239554507</v>
      </c>
      <c r="I31" s="24">
        <f>H31-H29</f>
        <v>-0.89961769769404398</v>
      </c>
      <c r="J31" s="7" t="s">
        <v>68</v>
      </c>
      <c r="K31" s="7" t="s">
        <v>69</v>
      </c>
    </row>
    <row r="32" spans="2:11" ht="15" customHeight="1" x14ac:dyDescent="0.15">
      <c r="B32" s="22" t="s">
        <v>165</v>
      </c>
      <c r="C32" s="23">
        <v>42.316621767607153</v>
      </c>
      <c r="D32" s="23"/>
      <c r="E32" s="23">
        <f t="shared" si="0"/>
        <v>42.316621767607153</v>
      </c>
      <c r="F32" s="24">
        <v>42.316621767607153</v>
      </c>
      <c r="G32" s="24">
        <v>23.425942231420994</v>
      </c>
      <c r="H32" s="24">
        <f t="shared" si="1"/>
        <v>18.890679536186159</v>
      </c>
      <c r="J32" s="7" t="s">
        <v>70</v>
      </c>
      <c r="K32" s="25" t="s">
        <v>71</v>
      </c>
    </row>
    <row r="33" spans="2:11" ht="15" customHeight="1" x14ac:dyDescent="0.15">
      <c r="B33" s="22" t="s">
        <v>166</v>
      </c>
      <c r="C33" s="23">
        <v>39.010379441531704</v>
      </c>
      <c r="D33" s="23">
        <v>38.841495448656772</v>
      </c>
      <c r="E33" s="23">
        <f t="shared" si="0"/>
        <v>38.925937445094235</v>
      </c>
      <c r="F33" s="24">
        <v>38.925937445094235</v>
      </c>
      <c r="G33" s="24">
        <v>22.168049671926461</v>
      </c>
      <c r="H33" s="24">
        <f t="shared" si="1"/>
        <v>16.757887773167774</v>
      </c>
      <c r="J33" s="7" t="s">
        <v>70</v>
      </c>
      <c r="K33" s="25" t="s">
        <v>71</v>
      </c>
    </row>
    <row r="34" spans="2:11" ht="15" customHeight="1" x14ac:dyDescent="0.15">
      <c r="B34" s="22" t="s">
        <v>167</v>
      </c>
      <c r="D34" s="23"/>
      <c r="E34" s="23"/>
      <c r="F34" s="24">
        <v>42</v>
      </c>
      <c r="G34" s="24">
        <v>24.833567388907305</v>
      </c>
      <c r="H34" s="24">
        <f t="shared" si="1"/>
        <v>17.166432611092695</v>
      </c>
      <c r="I34" s="24">
        <f>H34-H32</f>
        <v>-1.724246925093464</v>
      </c>
      <c r="J34" s="7" t="s">
        <v>70</v>
      </c>
      <c r="K34" s="25" t="s">
        <v>71</v>
      </c>
    </row>
    <row r="35" spans="2:11" ht="15" customHeight="1" x14ac:dyDescent="0.15">
      <c r="B35" s="22" t="s">
        <v>168</v>
      </c>
      <c r="C35" s="23">
        <v>34.071471493156004</v>
      </c>
      <c r="D35" s="23">
        <v>34.329195440032585</v>
      </c>
      <c r="E35" s="23">
        <f t="shared" si="0"/>
        <v>34.200333466594294</v>
      </c>
      <c r="F35" s="24">
        <v>34.200333466594294</v>
      </c>
      <c r="G35" s="24">
        <v>26.245383831027944</v>
      </c>
      <c r="H35" s="24">
        <f t="shared" si="1"/>
        <v>7.9549496355663507</v>
      </c>
      <c r="J35" s="7" t="s">
        <v>70</v>
      </c>
      <c r="K35" s="7" t="s">
        <v>69</v>
      </c>
    </row>
    <row r="36" spans="2:11" ht="15" customHeight="1" x14ac:dyDescent="0.15">
      <c r="B36" s="22" t="s">
        <v>169</v>
      </c>
      <c r="C36" s="23">
        <v>35.376556591644658</v>
      </c>
      <c r="D36" s="23">
        <v>35.159766802296446</v>
      </c>
      <c r="E36" s="23">
        <f t="shared" si="0"/>
        <v>35.268161696970552</v>
      </c>
      <c r="F36" s="24">
        <v>35.268161696970552</v>
      </c>
      <c r="G36" s="24">
        <v>22.352746112143343</v>
      </c>
      <c r="H36" s="24">
        <f t="shared" si="1"/>
        <v>12.915415584827208</v>
      </c>
      <c r="J36" s="7" t="s">
        <v>70</v>
      </c>
      <c r="K36" s="7" t="s">
        <v>69</v>
      </c>
    </row>
    <row r="37" spans="2:11" ht="15" customHeight="1" x14ac:dyDescent="0.15">
      <c r="B37" s="22" t="s">
        <v>170</v>
      </c>
      <c r="C37" s="23">
        <v>33.03445270045934</v>
      </c>
      <c r="D37" s="23">
        <v>33.254645035739905</v>
      </c>
      <c r="E37" s="23">
        <f t="shared" si="0"/>
        <v>33.144548868099619</v>
      </c>
      <c r="F37" s="24">
        <v>33.144548868099619</v>
      </c>
      <c r="G37" s="24">
        <v>23.640862743687556</v>
      </c>
      <c r="H37" s="24">
        <f t="shared" si="1"/>
        <v>9.503686124412063</v>
      </c>
      <c r="I37" s="24">
        <f>H37-H35</f>
        <v>1.5487364888457122</v>
      </c>
      <c r="J37" s="7" t="s">
        <v>70</v>
      </c>
      <c r="K37" s="7" t="s">
        <v>69</v>
      </c>
    </row>
    <row r="38" spans="2:11" ht="15" customHeight="1" x14ac:dyDescent="0.15">
      <c r="B38" s="22" t="s">
        <v>171</v>
      </c>
      <c r="C38" s="23">
        <v>39.206398204410291</v>
      </c>
      <c r="D38" s="23">
        <v>39.215139603837834</v>
      </c>
      <c r="E38" s="23">
        <f t="shared" si="0"/>
        <v>39.210768904124066</v>
      </c>
      <c r="F38" s="24">
        <v>39.210768904124066</v>
      </c>
      <c r="G38" s="24">
        <v>23.528231917903874</v>
      </c>
      <c r="H38" s="24">
        <f t="shared" si="1"/>
        <v>15.682536986220192</v>
      </c>
      <c r="J38" s="7" t="s">
        <v>68</v>
      </c>
      <c r="K38" s="7" t="s">
        <v>69</v>
      </c>
    </row>
    <row r="39" spans="2:11" ht="15" customHeight="1" x14ac:dyDescent="0.15">
      <c r="B39" s="22" t="s">
        <v>172</v>
      </c>
      <c r="C39" s="23">
        <v>39.659321381077</v>
      </c>
      <c r="D39" s="23">
        <v>39.471992466651727</v>
      </c>
      <c r="E39" s="23">
        <f t="shared" si="0"/>
        <v>39.565656923864367</v>
      </c>
      <c r="F39" s="24">
        <v>39.565656923864367</v>
      </c>
      <c r="G39" s="24">
        <v>22.890259696039372</v>
      </c>
      <c r="H39" s="24">
        <f t="shared" si="1"/>
        <v>16.675397227824995</v>
      </c>
      <c r="J39" s="7" t="s">
        <v>68</v>
      </c>
      <c r="K39" s="7" t="s">
        <v>69</v>
      </c>
    </row>
    <row r="40" spans="2:11" ht="15" customHeight="1" x14ac:dyDescent="0.15">
      <c r="B40" s="22" t="s">
        <v>173</v>
      </c>
      <c r="C40" s="23">
        <v>37.865884343887657</v>
      </c>
      <c r="D40" s="23">
        <v>37.659138993105792</v>
      </c>
      <c r="E40" s="23">
        <f t="shared" si="0"/>
        <v>37.762511668496728</v>
      </c>
      <c r="F40" s="24">
        <v>37.762511668496728</v>
      </c>
      <c r="G40" s="24">
        <v>23.143820440938551</v>
      </c>
      <c r="H40" s="24">
        <f t="shared" si="1"/>
        <v>14.618691227558177</v>
      </c>
      <c r="I40" s="24">
        <f>H40-H38</f>
        <v>-1.0638457586620156</v>
      </c>
      <c r="J40" s="7" t="s">
        <v>68</v>
      </c>
      <c r="K40" s="7" t="s">
        <v>69</v>
      </c>
    </row>
    <row r="41" spans="2:11" ht="15" customHeight="1" x14ac:dyDescent="0.15">
      <c r="B41" s="22" t="s">
        <v>174</v>
      </c>
      <c r="C41" s="23">
        <v>37.918023079802033</v>
      </c>
      <c r="D41" s="23">
        <v>38.424140986535249</v>
      </c>
      <c r="E41" s="23">
        <f t="shared" si="0"/>
        <v>38.171082033168645</v>
      </c>
      <c r="F41" s="24">
        <v>38.171082033168645</v>
      </c>
      <c r="G41" s="24">
        <v>24.581579767861502</v>
      </c>
      <c r="H41" s="24">
        <f t="shared" si="1"/>
        <v>13.589502265307143</v>
      </c>
      <c r="J41" s="7" t="s">
        <v>70</v>
      </c>
      <c r="K41" s="7" t="s">
        <v>71</v>
      </c>
    </row>
    <row r="42" spans="2:11" ht="15" customHeight="1" x14ac:dyDescent="0.15">
      <c r="B42" s="22" t="s">
        <v>175</v>
      </c>
      <c r="C42" s="23">
        <v>41.648737534000368</v>
      </c>
      <c r="D42" s="23">
        <v>42.059541345677431</v>
      </c>
      <c r="E42" s="23">
        <f t="shared" si="0"/>
        <v>41.854139439838903</v>
      </c>
      <c r="F42" s="24">
        <v>41.854139439838903</v>
      </c>
      <c r="G42" s="24">
        <v>23.750861502884902</v>
      </c>
      <c r="H42" s="24">
        <f t="shared" si="1"/>
        <v>18.103277936954001</v>
      </c>
      <c r="J42" s="7" t="s">
        <v>70</v>
      </c>
      <c r="K42" s="7" t="s">
        <v>71</v>
      </c>
    </row>
    <row r="43" spans="2:11" ht="15" customHeight="1" x14ac:dyDescent="0.15">
      <c r="B43" s="22" t="s">
        <v>176</v>
      </c>
      <c r="C43" s="23">
        <v>41.434351300711782</v>
      </c>
      <c r="D43" s="23">
        <v>40.340347631345679</v>
      </c>
      <c r="E43" s="23">
        <f t="shared" si="0"/>
        <v>40.887349466028731</v>
      </c>
      <c r="F43" s="24">
        <v>40.887349466028731</v>
      </c>
      <c r="G43" s="24">
        <v>22.124983252858325</v>
      </c>
      <c r="H43" s="24">
        <f t="shared" si="1"/>
        <v>18.762366213170406</v>
      </c>
      <c r="I43" s="24">
        <f>H43-H41</f>
        <v>5.172863947863263</v>
      </c>
      <c r="J43" s="7" t="s">
        <v>70</v>
      </c>
      <c r="K43" s="7" t="s">
        <v>71</v>
      </c>
    </row>
    <row r="44" spans="2:11" ht="15" customHeight="1" x14ac:dyDescent="0.15">
      <c r="B44" s="22" t="s">
        <v>177</v>
      </c>
      <c r="C44" s="23">
        <v>36.724439227062135</v>
      </c>
      <c r="D44" s="23">
        <v>37.466573147987162</v>
      </c>
      <c r="E44" s="23">
        <f t="shared" si="0"/>
        <v>37.095506187524649</v>
      </c>
      <c r="F44" s="24">
        <v>37.095506187524649</v>
      </c>
      <c r="G44" s="24">
        <v>24.700822248745443</v>
      </c>
      <c r="H44" s="24">
        <f t="shared" si="1"/>
        <v>12.394683938779206</v>
      </c>
      <c r="J44" s="7" t="s">
        <v>70</v>
      </c>
      <c r="K44" s="7" t="s">
        <v>71</v>
      </c>
    </row>
    <row r="45" spans="2:11" ht="15" customHeight="1" x14ac:dyDescent="0.15">
      <c r="B45" s="22" t="s">
        <v>178</v>
      </c>
      <c r="C45" s="23">
        <v>36.446914240114459</v>
      </c>
      <c r="D45" s="23">
        <v>36.029579777897823</v>
      </c>
      <c r="E45" s="23">
        <f t="shared" si="0"/>
        <v>36.238247009006145</v>
      </c>
      <c r="F45" s="24">
        <v>36.238247009006145</v>
      </c>
      <c r="G45" s="24">
        <v>22.693944039444496</v>
      </c>
      <c r="H45" s="24">
        <f t="shared" si="1"/>
        <v>13.544302969561649</v>
      </c>
      <c r="J45" s="7" t="s">
        <v>70</v>
      </c>
      <c r="K45" s="7" t="s">
        <v>71</v>
      </c>
    </row>
    <row r="46" spans="2:11" ht="15" customHeight="1" x14ac:dyDescent="0.15">
      <c r="B46" s="22" t="s">
        <v>179</v>
      </c>
      <c r="C46" s="23">
        <v>39.447988583302596</v>
      </c>
      <c r="D46" s="23">
        <v>40.83711336499924</v>
      </c>
      <c r="E46" s="23">
        <f t="shared" si="0"/>
        <v>40.142550974150922</v>
      </c>
      <c r="F46" s="24">
        <v>40.142550974150922</v>
      </c>
      <c r="G46" s="24">
        <v>23.856885736467724</v>
      </c>
      <c r="H46" s="24">
        <f t="shared" si="1"/>
        <v>16.285665237683197</v>
      </c>
      <c r="I46" s="24">
        <f>H46-H44</f>
        <v>3.8909812989039914</v>
      </c>
      <c r="J46" s="7" t="s">
        <v>70</v>
      </c>
      <c r="K46" s="7" t="s">
        <v>71</v>
      </c>
    </row>
    <row r="47" spans="2:11" ht="15" customHeight="1" x14ac:dyDescent="0.15">
      <c r="B47" s="22" t="s">
        <v>180</v>
      </c>
      <c r="D47" s="23"/>
      <c r="E47" s="23"/>
      <c r="F47" s="24">
        <v>42</v>
      </c>
      <c r="G47" s="24">
        <v>30.687885386489349</v>
      </c>
      <c r="H47" s="24">
        <f t="shared" si="1"/>
        <v>11.312114613510651</v>
      </c>
      <c r="J47" s="7" t="s">
        <v>70</v>
      </c>
      <c r="K47" s="7" t="s">
        <v>69</v>
      </c>
    </row>
    <row r="48" spans="2:11" ht="15" customHeight="1" x14ac:dyDescent="0.15">
      <c r="B48" s="22" t="s">
        <v>181</v>
      </c>
      <c r="C48" s="23">
        <v>36.26533943988332</v>
      </c>
      <c r="D48" s="23">
        <v>36.082451969956388</v>
      </c>
      <c r="E48" s="23">
        <f t="shared" si="0"/>
        <v>36.173895704919858</v>
      </c>
      <c r="F48" s="24">
        <v>36.173895704919858</v>
      </c>
      <c r="G48" s="24">
        <v>22.521418817075517</v>
      </c>
      <c r="H48" s="24">
        <f t="shared" si="1"/>
        <v>13.65247688784434</v>
      </c>
      <c r="J48" s="7" t="s">
        <v>70</v>
      </c>
      <c r="K48" s="7" t="s">
        <v>69</v>
      </c>
    </row>
    <row r="49" spans="2:11" ht="15" customHeight="1" x14ac:dyDescent="0.15">
      <c r="B49" s="22" t="s">
        <v>182</v>
      </c>
      <c r="C49" s="23">
        <v>32.582534151518928</v>
      </c>
      <c r="D49" s="23">
        <v>32.861600228926022</v>
      </c>
      <c r="E49" s="23">
        <f t="shared" si="0"/>
        <v>32.722067190222475</v>
      </c>
      <c r="F49" s="24">
        <v>32.722067190222475</v>
      </c>
      <c r="G49" s="24">
        <v>23.317462200628277</v>
      </c>
      <c r="H49" s="24">
        <f t="shared" si="1"/>
        <v>9.4046049895941977</v>
      </c>
      <c r="I49" s="24">
        <f>H49-H47</f>
        <v>-1.9075096239164537</v>
      </c>
      <c r="J49" s="7" t="s">
        <v>70</v>
      </c>
      <c r="K49" s="7" t="s">
        <v>69</v>
      </c>
    </row>
    <row r="50" spans="2:11" ht="15" customHeight="1" x14ac:dyDescent="0.15">
      <c r="B50" s="22" t="s">
        <v>183</v>
      </c>
      <c r="C50" s="23">
        <v>37.69302685395418</v>
      </c>
      <c r="D50" s="23">
        <v>37.742243875160618</v>
      </c>
      <c r="E50" s="23">
        <f t="shared" si="0"/>
        <v>37.717635364557395</v>
      </c>
      <c r="F50" s="24">
        <v>37.717635364557395</v>
      </c>
      <c r="G50" s="24">
        <v>24.641360033694166</v>
      </c>
      <c r="H50" s="24">
        <f t="shared" si="1"/>
        <v>13.076275330863229</v>
      </c>
      <c r="J50" s="7" t="s">
        <v>70</v>
      </c>
      <c r="K50" s="7" t="s">
        <v>71</v>
      </c>
    </row>
    <row r="51" spans="2:11" ht="15" customHeight="1" x14ac:dyDescent="0.15">
      <c r="B51" s="22" t="s">
        <v>184</v>
      </c>
      <c r="C51" s="23">
        <v>37.20553093406545</v>
      </c>
      <c r="D51" s="23">
        <v>36.52131887548699</v>
      </c>
      <c r="E51" s="23">
        <f t="shared" si="0"/>
        <v>36.863424904776224</v>
      </c>
      <c r="F51" s="24">
        <v>36.863424904776224</v>
      </c>
      <c r="G51" s="24">
        <v>20.98251535376745</v>
      </c>
      <c r="H51" s="24">
        <f t="shared" si="1"/>
        <v>15.880909551008774</v>
      </c>
      <c r="J51" s="7" t="s">
        <v>70</v>
      </c>
      <c r="K51" s="7" t="s">
        <v>71</v>
      </c>
    </row>
    <row r="52" spans="2:11" ht="15" customHeight="1" x14ac:dyDescent="0.15">
      <c r="B52" s="22" t="s">
        <v>185</v>
      </c>
      <c r="D52" s="23"/>
      <c r="E52" s="23"/>
      <c r="F52" s="24">
        <v>42</v>
      </c>
      <c r="G52" s="24">
        <v>25.381167141215336</v>
      </c>
      <c r="H52" s="24">
        <f t="shared" si="1"/>
        <v>16.618832858784664</v>
      </c>
      <c r="I52" s="24">
        <f>H52-H50</f>
        <v>3.542557527921435</v>
      </c>
      <c r="J52" s="7" t="s">
        <v>70</v>
      </c>
      <c r="K52" s="7" t="s">
        <v>71</v>
      </c>
    </row>
    <row r="53" spans="2:11" ht="15" customHeight="1" x14ac:dyDescent="0.15">
      <c r="B53" s="22" t="s">
        <v>186</v>
      </c>
      <c r="C53" s="23">
        <v>30.761773765726801</v>
      </c>
      <c r="D53" s="23">
        <v>31.157301657578699</v>
      </c>
      <c r="E53" s="23">
        <f t="shared" si="0"/>
        <v>30.95953771165275</v>
      </c>
      <c r="F53" s="24">
        <v>30.95953771165275</v>
      </c>
      <c r="G53" s="24">
        <v>23.943981149631838</v>
      </c>
      <c r="H53" s="24">
        <f t="shared" si="1"/>
        <v>7.0155565620209117</v>
      </c>
      <c r="J53" s="7" t="s">
        <v>70</v>
      </c>
      <c r="K53" s="7" t="s">
        <v>69</v>
      </c>
    </row>
    <row r="54" spans="2:11" ht="15" customHeight="1" x14ac:dyDescent="0.15">
      <c r="B54" s="22" t="s">
        <v>187</v>
      </c>
      <c r="C54" s="23">
        <v>35.41910316816373</v>
      </c>
      <c r="D54" s="23">
        <v>35.476881202728819</v>
      </c>
      <c r="E54" s="23">
        <f t="shared" si="0"/>
        <v>35.447992185446275</v>
      </c>
      <c r="F54" s="24">
        <v>35.447992185446275</v>
      </c>
      <c r="G54" s="24">
        <v>20.472799561272875</v>
      </c>
      <c r="H54" s="24">
        <f t="shared" si="1"/>
        <v>14.975192624173399</v>
      </c>
      <c r="J54" s="7" t="s">
        <v>70</v>
      </c>
      <c r="K54" s="7" t="s">
        <v>69</v>
      </c>
    </row>
    <row r="55" spans="2:11" ht="15" customHeight="1" x14ac:dyDescent="0.15">
      <c r="B55" s="22" t="s">
        <v>188</v>
      </c>
      <c r="D55" s="23">
        <v>39.64482137472929</v>
      </c>
      <c r="E55" s="23">
        <f t="shared" si="0"/>
        <v>39.64482137472929</v>
      </c>
      <c r="F55" s="24">
        <v>39.64482137472929</v>
      </c>
      <c r="G55" s="24">
        <v>26.14764953688799</v>
      </c>
      <c r="H55" s="24">
        <f t="shared" si="1"/>
        <v>13.4971718378413</v>
      </c>
      <c r="I55" s="24">
        <f>H55-H53</f>
        <v>6.4816152758203884</v>
      </c>
      <c r="J55" s="7" t="s">
        <v>70</v>
      </c>
      <c r="K55" s="7" t="s">
        <v>69</v>
      </c>
    </row>
    <row r="56" spans="2:11" ht="15" customHeight="1" x14ac:dyDescent="0.15">
      <c r="B56" s="22" t="s">
        <v>189</v>
      </c>
      <c r="C56" s="23">
        <v>38.715104288902445</v>
      </c>
      <c r="D56" s="23">
        <v>38.191471540415513</v>
      </c>
      <c r="E56" s="23">
        <f t="shared" si="0"/>
        <v>38.453287914658979</v>
      </c>
      <c r="F56" s="24">
        <v>38.453287914658979</v>
      </c>
      <c r="G56" s="24">
        <v>21.041214856284544</v>
      </c>
      <c r="H56" s="24">
        <f t="shared" si="1"/>
        <v>17.412073058374435</v>
      </c>
      <c r="J56" s="7" t="s">
        <v>68</v>
      </c>
      <c r="K56" s="7" t="s">
        <v>69</v>
      </c>
    </row>
    <row r="57" spans="2:11" ht="15" customHeight="1" x14ac:dyDescent="0.15">
      <c r="B57" s="22" t="s">
        <v>190</v>
      </c>
      <c r="C57" s="23">
        <v>34.318035190601933</v>
      </c>
      <c r="D57" s="23">
        <v>34.275319302382712</v>
      </c>
      <c r="E57" s="23">
        <f t="shared" si="0"/>
        <v>34.296677246492322</v>
      </c>
      <c r="F57" s="24">
        <v>34.296677246492322</v>
      </c>
      <c r="G57" s="24">
        <v>24.0178520184032</v>
      </c>
      <c r="H57" s="24">
        <f t="shared" si="1"/>
        <v>10.278825228089122</v>
      </c>
      <c r="J57" s="7" t="s">
        <v>68</v>
      </c>
      <c r="K57" s="7" t="s">
        <v>69</v>
      </c>
    </row>
    <row r="58" spans="2:11" ht="15" customHeight="1" x14ac:dyDescent="0.15">
      <c r="B58" s="22" t="s">
        <v>191</v>
      </c>
      <c r="C58" s="23">
        <v>34.124020904976661</v>
      </c>
      <c r="D58" s="23">
        <v>34.14435301394353</v>
      </c>
      <c r="E58" s="23">
        <f t="shared" si="0"/>
        <v>34.134186959460095</v>
      </c>
      <c r="F58" s="24">
        <v>34.134186959460095</v>
      </c>
      <c r="G58" s="24">
        <v>22.056146467603657</v>
      </c>
      <c r="H58" s="24">
        <f t="shared" si="1"/>
        <v>12.078040491856438</v>
      </c>
      <c r="I58" s="24">
        <f>H58-H56</f>
        <v>-5.3340325665179975</v>
      </c>
      <c r="J58" s="7" t="s">
        <v>68</v>
      </c>
      <c r="K58" s="7" t="s">
        <v>69</v>
      </c>
    </row>
    <row r="59" spans="2:11" ht="15" customHeight="1" x14ac:dyDescent="0.15">
      <c r="B59" s="22" t="s">
        <v>192</v>
      </c>
      <c r="C59" s="23">
        <v>35.667241615905056</v>
      </c>
      <c r="D59" s="23">
        <v>35.918334970559791</v>
      </c>
      <c r="E59" s="23">
        <f t="shared" si="0"/>
        <v>35.79278829323242</v>
      </c>
      <c r="F59" s="24">
        <v>35.79278829323242</v>
      </c>
      <c r="G59" s="24">
        <v>21.908578440812231</v>
      </c>
      <c r="H59" s="24">
        <f t="shared" si="1"/>
        <v>13.884209852420188</v>
      </c>
      <c r="J59" s="7" t="s">
        <v>68</v>
      </c>
      <c r="K59" s="7" t="s">
        <v>69</v>
      </c>
    </row>
    <row r="60" spans="2:11" ht="15" customHeight="1" x14ac:dyDescent="0.15">
      <c r="B60" s="22" t="s">
        <v>193</v>
      </c>
      <c r="C60" s="23">
        <v>38.522342413136528</v>
      </c>
      <c r="D60" s="23">
        <v>40.011296537284998</v>
      </c>
      <c r="E60" s="23">
        <f t="shared" si="0"/>
        <v>39.266819475210767</v>
      </c>
      <c r="F60" s="24">
        <v>39.266819475210767</v>
      </c>
      <c r="G60" s="24">
        <v>22.541703313924152</v>
      </c>
      <c r="H60" s="24">
        <f t="shared" si="1"/>
        <v>16.725116161286614</v>
      </c>
      <c r="J60" s="7" t="s">
        <v>68</v>
      </c>
      <c r="K60" s="7" t="s">
        <v>69</v>
      </c>
    </row>
    <row r="61" spans="2:11" ht="15" customHeight="1" x14ac:dyDescent="0.15">
      <c r="B61" s="22" t="s">
        <v>194</v>
      </c>
      <c r="C61" s="23">
        <v>28.800990571362945</v>
      </c>
      <c r="D61" s="23">
        <v>28.883066960837247</v>
      </c>
      <c r="E61" s="23">
        <f t="shared" si="0"/>
        <v>28.842028766100096</v>
      </c>
      <c r="F61" s="24">
        <v>28.842028766100096</v>
      </c>
      <c r="G61" s="24">
        <v>24.343264679556547</v>
      </c>
      <c r="H61" s="24">
        <f t="shared" si="1"/>
        <v>4.4987640865435488</v>
      </c>
      <c r="I61" s="24">
        <f>H61-H59</f>
        <v>-9.3854457658766393</v>
      </c>
      <c r="J61" s="7" t="s">
        <v>68</v>
      </c>
      <c r="K61" s="7" t="s">
        <v>69</v>
      </c>
    </row>
    <row r="62" spans="2:11" ht="15" customHeight="1" x14ac:dyDescent="0.15"/>
    <row r="63" spans="2:11" ht="15" customHeight="1" x14ac:dyDescent="0.15">
      <c r="C63" s="23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Fig.4 and Fig. S4</vt:lpstr>
      <vt:lpstr>Fig.5 p21 </vt:lpstr>
      <vt:lpstr>Fig.5 Noxa </vt:lpstr>
      <vt:lpstr>Fig.5 Puma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Malek, Sami</dc:creator>
  <cp:lastModifiedBy>Malek, Sami</cp:lastModifiedBy>
  <dcterms:created xsi:type="dcterms:W3CDTF">2014-07-01T13:08:03Z</dcterms:created>
  <dcterms:modified xsi:type="dcterms:W3CDTF">2026-01-13T14:21:17Z</dcterms:modified>
</cp:coreProperties>
</file>