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H:\AML MDM2 p53 apoptosis regulation project and paper\AML TP53 WT apoptosis defects and survival paper 6_2025\"/>
    </mc:Choice>
  </mc:AlternateContent>
  <xr:revisionPtr revIDLastSave="0" documentId="13_ncr:1_{B7EEA562-F08B-402B-A2A8-463DD9E427BD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clinical and biomarkers" sheetId="1" r:id="rId1"/>
    <sheet name="genomic complexity" sheetId="5" r:id="rId2"/>
  </sheets>
  <definedNames>
    <definedName name="_xlnm._FilterDatabase" localSheetId="0" hidden="1">'clinical and biomarkers'!$A$3:$AQ$973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R170" i="5" l="1"/>
  <c r="R169" i="5"/>
  <c r="R168" i="5"/>
  <c r="R167" i="5"/>
  <c r="R166" i="5"/>
  <c r="R165" i="5"/>
  <c r="R164" i="5"/>
  <c r="R163" i="5"/>
  <c r="R162" i="5"/>
  <c r="R161" i="5"/>
  <c r="R160" i="5"/>
  <c r="R158" i="5"/>
  <c r="R157" i="5"/>
  <c r="R156" i="5"/>
  <c r="R155" i="5"/>
  <c r="R154" i="5"/>
  <c r="R153" i="5"/>
  <c r="R152" i="5"/>
  <c r="R150" i="5"/>
  <c r="R149" i="5"/>
  <c r="R148" i="5"/>
  <c r="R147" i="5"/>
  <c r="R146" i="5"/>
  <c r="R144" i="5"/>
  <c r="R143" i="5"/>
  <c r="R142" i="5"/>
  <c r="R141" i="5"/>
  <c r="R140" i="5"/>
  <c r="R139" i="5"/>
  <c r="R138" i="5"/>
  <c r="R137" i="5"/>
  <c r="R136" i="5"/>
  <c r="R134" i="5"/>
  <c r="R133" i="5"/>
  <c r="R132" i="5"/>
  <c r="R130" i="5"/>
  <c r="R128" i="5"/>
  <c r="R127" i="5"/>
  <c r="R126" i="5"/>
  <c r="R125" i="5"/>
  <c r="R124" i="5"/>
  <c r="R123" i="5"/>
  <c r="R122" i="5"/>
  <c r="R121" i="5"/>
  <c r="R120" i="5"/>
  <c r="R119" i="5"/>
  <c r="R118" i="5"/>
  <c r="R116" i="5"/>
  <c r="R114" i="5"/>
  <c r="R113" i="5"/>
  <c r="R112" i="5"/>
  <c r="R111" i="5"/>
  <c r="R110" i="5"/>
  <c r="R109" i="5"/>
  <c r="R108" i="5"/>
  <c r="R107" i="5"/>
  <c r="R106" i="5"/>
  <c r="R105" i="5"/>
  <c r="R104" i="5"/>
  <c r="R103" i="5"/>
  <c r="R102" i="5"/>
  <c r="R101" i="5"/>
  <c r="R100" i="5"/>
  <c r="R99" i="5"/>
  <c r="R98" i="5"/>
  <c r="R97" i="5"/>
  <c r="R95" i="5"/>
  <c r="R94" i="5"/>
  <c r="R93" i="5"/>
  <c r="R92" i="5"/>
  <c r="R91" i="5"/>
  <c r="R90" i="5"/>
  <c r="R89" i="5"/>
  <c r="R88" i="5"/>
  <c r="R87" i="5"/>
  <c r="R86" i="5"/>
  <c r="R85" i="5"/>
  <c r="R84" i="5"/>
  <c r="R83" i="5"/>
  <c r="R82" i="5"/>
  <c r="R81" i="5"/>
  <c r="R80" i="5"/>
  <c r="R79" i="5"/>
  <c r="R78" i="5"/>
  <c r="R77" i="5"/>
  <c r="R75" i="5"/>
  <c r="R74" i="5"/>
  <c r="R73" i="5"/>
  <c r="R72" i="5"/>
  <c r="R71" i="5"/>
  <c r="R69" i="5"/>
  <c r="R68" i="5"/>
  <c r="R67" i="5"/>
  <c r="R66" i="5"/>
  <c r="R65" i="5"/>
  <c r="R64" i="5"/>
  <c r="R63" i="5"/>
  <c r="R62" i="5"/>
  <c r="R61" i="5"/>
  <c r="R58" i="5"/>
  <c r="R57" i="5"/>
  <c r="R56" i="5"/>
  <c r="R55" i="5"/>
  <c r="R54" i="5"/>
  <c r="R53" i="5"/>
  <c r="R52" i="5"/>
  <c r="R51" i="5"/>
  <c r="R50" i="5"/>
  <c r="R49" i="5"/>
  <c r="R48" i="5"/>
  <c r="R47" i="5"/>
  <c r="R46" i="5"/>
  <c r="R45" i="5"/>
  <c r="R43" i="5"/>
  <c r="R42" i="5"/>
  <c r="R41" i="5"/>
  <c r="R40" i="5"/>
  <c r="R39" i="5"/>
  <c r="R38" i="5"/>
  <c r="R37" i="5"/>
  <c r="R36" i="5"/>
  <c r="R131" i="5"/>
  <c r="R35" i="5"/>
  <c r="R34" i="5"/>
  <c r="R33" i="5"/>
  <c r="R32" i="5"/>
  <c r="R31" i="5"/>
  <c r="R30" i="5"/>
  <c r="R29" i="5"/>
  <c r="R26" i="5"/>
  <c r="R25" i="5"/>
  <c r="R24" i="5"/>
  <c r="R22" i="5"/>
  <c r="R21" i="5"/>
  <c r="R20" i="5"/>
  <c r="R19" i="5"/>
  <c r="R18" i="5"/>
  <c r="R17" i="5"/>
  <c r="R16" i="5"/>
  <c r="R15" i="5"/>
  <c r="R14" i="5"/>
  <c r="R13" i="5"/>
  <c r="R12" i="5"/>
  <c r="R11" i="5"/>
  <c r="R10" i="5"/>
  <c r="R9" i="5"/>
  <c r="R8" i="5"/>
  <c r="R7" i="5"/>
  <c r="R6" i="5"/>
  <c r="R5" i="5"/>
  <c r="R4" i="5"/>
  <c r="R3" i="5"/>
  <c r="R2" i="5"/>
  <c r="AB28" i="1"/>
  <c r="AB17" i="1" l="1"/>
  <c r="AB142" i="1"/>
  <c r="AB105" i="1"/>
  <c r="AB19" i="1"/>
  <c r="AB155" i="1"/>
  <c r="AB82" i="1"/>
  <c r="AB63" i="1"/>
  <c r="AB154" i="1"/>
  <c r="AB50" i="1"/>
  <c r="AB31" i="1"/>
  <c r="AB16" i="1"/>
  <c r="AB33" i="1"/>
  <c r="AB75" i="1"/>
  <c r="AB15" i="1"/>
  <c r="AB92" i="1"/>
  <c r="AB81" i="1"/>
  <c r="AB78" i="1"/>
  <c r="AB73" i="1"/>
  <c r="AB52" i="1"/>
  <c r="AB14" i="1"/>
  <c r="AB27" i="1"/>
  <c r="AB45" i="1"/>
  <c r="AB120" i="1"/>
  <c r="AB13" i="1"/>
  <c r="AB21" i="1"/>
  <c r="AB12" i="1"/>
  <c r="AB72" i="1"/>
  <c r="AB119" i="1"/>
  <c r="AB11" i="1"/>
  <c r="AB146" i="1"/>
  <c r="AB108" i="1"/>
  <c r="AB43" i="1"/>
  <c r="AB165" i="1"/>
  <c r="AB96" i="1"/>
  <c r="AB85" i="1"/>
  <c r="AB9" i="1"/>
  <c r="AB18" i="1"/>
  <c r="AB93" i="1"/>
  <c r="AB126" i="1"/>
  <c r="AB8" i="1"/>
  <c r="AB7" i="1"/>
  <c r="AB42" i="1"/>
  <c r="AB32" i="1"/>
  <c r="AB95" i="1"/>
  <c r="AB104" i="1"/>
  <c r="AB166" i="1"/>
  <c r="AB129" i="1"/>
  <c r="AB164" i="1"/>
  <c r="AB20" i="1"/>
  <c r="AB6" i="1"/>
  <c r="AB112" i="1"/>
  <c r="AB125" i="1"/>
  <c r="AB41" i="1"/>
  <c r="AB147" i="1"/>
  <c r="AB24" i="1"/>
  <c r="AB77" i="1"/>
  <c r="AB168" i="1"/>
  <c r="AB152" i="1"/>
  <c r="AB91" i="1"/>
  <c r="AB26" i="1"/>
  <c r="AB88" i="1"/>
  <c r="AB134" i="1"/>
  <c r="AB158" i="1"/>
  <c r="AB48" i="1"/>
  <c r="AB150" i="1"/>
  <c r="AB39" i="1"/>
  <c r="AB101" i="1"/>
  <c r="AB136" i="1"/>
  <c r="AB117" i="1"/>
  <c r="AB130" i="1"/>
  <c r="AB103" i="1"/>
  <c r="AB38" i="1"/>
  <c r="AB140" i="1"/>
  <c r="AB121" i="1"/>
  <c r="AB89" i="1"/>
  <c r="AB59" i="1"/>
  <c r="AB84" i="1"/>
  <c r="AB123" i="1"/>
  <c r="AB79" i="1"/>
  <c r="AB23" i="1"/>
  <c r="AB97" i="1"/>
  <c r="AB145" i="1"/>
  <c r="AB22" i="1"/>
  <c r="AB5" i="1"/>
  <c r="AB37" i="1"/>
  <c r="AB139" i="1"/>
  <c r="AB71" i="1"/>
  <c r="AB67" i="1"/>
  <c r="AB138" i="1"/>
  <c r="AB153" i="1"/>
  <c r="AB4" i="1"/>
  <c r="AB35" i="1"/>
  <c r="AB34" i="1"/>
  <c r="AB69" i="1"/>
  <c r="AB131" i="1"/>
  <c r="AB47" i="1"/>
  <c r="AB70" i="1"/>
  <c r="AB87" i="1"/>
  <c r="AB53" i="1"/>
  <c r="AB76" i="1"/>
  <c r="AB46" i="1"/>
  <c r="AB30" i="1"/>
  <c r="AB124" i="1"/>
  <c r="AB60" i="1"/>
  <c r="AB135" i="1"/>
  <c r="AB83" i="1"/>
  <c r="AB29" i="1"/>
  <c r="AB151" i="1"/>
  <c r="AB160" i="1"/>
  <c r="AB114" i="1"/>
  <c r="AB55" i="1"/>
  <c r="AB109" i="1"/>
  <c r="AB56" i="1"/>
  <c r="AB99" i="1"/>
  <c r="AB10" i="1"/>
  <c r="AB64" i="1"/>
  <c r="AB137" i="1"/>
  <c r="AB118" i="1"/>
  <c r="AB102" i="1"/>
  <c r="AB122" i="1"/>
  <c r="AB62" i="1"/>
  <c r="AB106" i="1"/>
  <c r="AB86" i="1"/>
  <c r="AB141" i="1"/>
  <c r="AB90" i="1"/>
  <c r="AB65" i="1"/>
  <c r="AB107" i="1"/>
  <c r="AB57" i="1"/>
  <c r="AB132" i="1"/>
  <c r="AB116" i="1"/>
  <c r="AB161" i="1"/>
  <c r="AB61" i="1"/>
  <c r="AB162" i="1"/>
  <c r="AB163" i="1"/>
  <c r="AB98" i="1"/>
  <c r="AB49" i="1"/>
  <c r="AB51" i="1"/>
  <c r="AB40" i="1"/>
  <c r="AB148" i="1"/>
  <c r="AB100" i="1"/>
  <c r="AB167" i="1"/>
  <c r="AB128" i="1"/>
  <c r="AB58" i="1"/>
  <c r="AB54" i="1"/>
  <c r="AB110" i="1"/>
  <c r="AB66" i="1"/>
  <c r="AB36" i="1"/>
  <c r="AB111" i="1"/>
  <c r="AB156" i="1"/>
  <c r="AB144" i="1"/>
  <c r="AB80" i="1"/>
  <c r="AB159" i="1"/>
</calcChain>
</file>

<file path=xl/sharedStrings.xml><?xml version="1.0" encoding="utf-8"?>
<sst xmlns="http://schemas.openxmlformats.org/spreadsheetml/2006/main" count="5347" uniqueCount="382">
  <si>
    <t>Clinical Characteristics</t>
  </si>
  <si>
    <t>Gene Data</t>
  </si>
  <si>
    <t>aCNA/cnLOH Data</t>
  </si>
  <si>
    <t>Additional Clinical Data</t>
  </si>
  <si>
    <t>Sample ID</t>
  </si>
  <si>
    <t>Previously Treated for AML</t>
  </si>
  <si>
    <t>De novo AML</t>
  </si>
  <si>
    <t>Prior MDS</t>
  </si>
  <si>
    <t>Treatment Related</t>
  </si>
  <si>
    <t>Overall Survival (Dx to death as of 4/1/2013)</t>
  </si>
  <si>
    <t>Overall Survival (Dx to censoring as of 4/1/2013)</t>
  </si>
  <si>
    <t>ASXL1</t>
  </si>
  <si>
    <t>TET2</t>
  </si>
  <si>
    <t>CEBPA</t>
  </si>
  <si>
    <t>DNMT3A</t>
  </si>
  <si>
    <t>IDH1</t>
  </si>
  <si>
    <t>IDH2</t>
  </si>
  <si>
    <t>RUNX</t>
  </si>
  <si>
    <t>NPM1</t>
  </si>
  <si>
    <t>TP53</t>
  </si>
  <si>
    <t>FLT3</t>
  </si>
  <si>
    <t>KRAS</t>
  </si>
  <si>
    <t>NRAS</t>
  </si>
  <si>
    <t>BCORL1</t>
  </si>
  <si>
    <t>MLL-PTD</t>
  </si>
  <si>
    <t>MI219 IC50</t>
  </si>
  <si>
    <t>p53 expression</t>
  </si>
  <si>
    <t xml:space="preserve">Affymetrix exon ST 1.0 array </t>
  </si>
  <si>
    <t># of Losses</t>
  </si>
  <si>
    <t># of Gains</t>
  </si>
  <si>
    <t># of CN-LOH</t>
  </si>
  <si>
    <t>Total Lesions</t>
  </si>
  <si>
    <t>MDR Group*</t>
  </si>
  <si>
    <t>WHO 2008 Diagnosis</t>
  </si>
  <si>
    <t>Age</t>
  </si>
  <si>
    <t>Sex</t>
  </si>
  <si>
    <t>Treatment Intensity</t>
  </si>
  <si>
    <t>Primary Refractory*</t>
  </si>
  <si>
    <t>Secondary refractory</t>
  </si>
  <si>
    <t>Intermediate</t>
  </si>
  <si>
    <t>Notes</t>
  </si>
  <si>
    <t>Monosomal Karyotype?</t>
  </si>
  <si>
    <t>Complex Karytope?</t>
  </si>
  <si>
    <t>SWOG risk group</t>
  </si>
  <si>
    <t>Cytogenetics</t>
  </si>
  <si>
    <t>MI-AML-012</t>
  </si>
  <si>
    <t>UT</t>
  </si>
  <si>
    <t>no</t>
  </si>
  <si>
    <t>yes</t>
  </si>
  <si>
    <t>-</t>
  </si>
  <si>
    <t>wt</t>
  </si>
  <si>
    <t>mut</t>
  </si>
  <si>
    <t>AML-TR</t>
  </si>
  <si>
    <t>f</t>
  </si>
  <si>
    <t>None</t>
  </si>
  <si>
    <t>unfavorable</t>
  </si>
  <si>
    <t>48,XX,+8,+8,i(8)(q10)[13]/49,idem,+i(8)(q10)[6]</t>
  </si>
  <si>
    <t>MI-AML-041</t>
  </si>
  <si>
    <t>High</t>
  </si>
  <si>
    <t>Yes1</t>
  </si>
  <si>
    <t>No</t>
  </si>
  <si>
    <t>45,XX,del(5)(q13q33),der(13;21)(q10;q10)[1]/43,sl,der(1)t(1;8)(p32;q21),+5,der(5;14)(q10;q10),-6,der(7)t(7;22)(p11.2;q11.2),der(8)t(1;8)(p32;q24),i(8)(q10),-der(13;21),+add(13)(p11.2),-16,-18,+21[18]</t>
  </si>
  <si>
    <t>MI-AML-117</t>
  </si>
  <si>
    <t>T</t>
  </si>
  <si>
    <t>no data</t>
  </si>
  <si>
    <t>AML-MRC-2</t>
  </si>
  <si>
    <t>m</t>
  </si>
  <si>
    <t>Yes2</t>
  </si>
  <si>
    <t>44-46,XY,add(2)(q31),-3,add(5)(q22),add(6)(q13),der(16)t(13;16)(q12;p13.3)[7]/46,XY[13]</t>
  </si>
  <si>
    <t>MI-AML-140</t>
  </si>
  <si>
    <t>R140</t>
  </si>
  <si>
    <t>44,XY,dup(1)(p33p31),del(3)(p21p26),der(5)t(5;17)(q11.2;q11.2),add(6)(p23),-7,-10,-11,add(16)(q22),-17,add(18)(q21),?del(21)(q22q22),+1-3mar[3]/46,XY[14]</t>
  </si>
  <si>
    <t>MI-AML-147</t>
  </si>
  <si>
    <t>D835</t>
  </si>
  <si>
    <t>Yes/No</t>
  </si>
  <si>
    <t>45,XX,del(5)(q15q33),del(7)(q22q36),i(11)(q10),-17[20]</t>
  </si>
  <si>
    <t>MI-AML-157</t>
  </si>
  <si>
    <t>Low</t>
  </si>
  <si>
    <t>42,XX,add(4)(q24),del(5)(q13q35),-6,-7,-12,add(12)(p11.2),-16,add(16)(q12),-17,-19,-22,+3mar[18]</t>
  </si>
  <si>
    <t>MI-AML-176</t>
  </si>
  <si>
    <t>AML-MRC-1,2</t>
  </si>
  <si>
    <t>50-52,XX,+4,+8,+18,+20,+22[cp2]/46,XX[15]</t>
  </si>
  <si>
    <t>MI-AML-188</t>
  </si>
  <si>
    <t>AML-MRC-2,3</t>
  </si>
  <si>
    <t>45,XY,-3,del(5)(q13q33),del(7)(q22q32),+8,-9,-12,add(18)(q23),-20,+der(?)t(?;12)(?;q13)[15]/42-44,XY,del(3)(p11.2p23),del(5),(q13q33),del(7)(q22q32),-12,-9,add(18)(q23),-20,+der(?*)t(?*;12)(?*q13)[4]/46,XY[1]</t>
  </si>
  <si>
    <t>MI-AML-201</t>
  </si>
  <si>
    <t>Yes1*</t>
  </si>
  <si>
    <t>CR after BMT</t>
  </si>
  <si>
    <t xml:space="preserve">44,XX,t(1;2)(p32;p13),del(5)(q31q35),del(7)(q21q36),t(9;13)(q22;q14),del(12)(p11.2p13),-13,-19,-20,+mar[cp3][3]/44-45,sl,+16,del(16)(q21q24),+22,del(22)(q11.2q13)[cp3][15]/46,XX[2] </t>
  </si>
  <si>
    <t>MI-AML-214</t>
  </si>
  <si>
    <t>AML-NOS</t>
  </si>
  <si>
    <t xml:space="preserve">46,XY,del(17)(q12q21)[1]/47,sl,+8,add(14)(q22)[18] </t>
  </si>
  <si>
    <t>MI-AML-227</t>
  </si>
  <si>
    <t>44-45,XX,del(5)(q22q34),-6add(6)(p23),del(13)(q12q33),add(14)(q32),add(16)(q24),add(17)(p11.2),add(20)(q11.2)[cp13][13]/43-45,sl,+mar [cp2][2]/45,XX,del(5)(q22q34),der(6)t(6;17)(p24;q11.2),del(13)(q12q33),add(14)(q32),add(16)(q24),-17,del(20)(q11.2q13.3)[2]/44-45,XX,del(5)(q22q34)add(5)(p15),der(6)t(6;17)(p24;q11.2),del(13)(q12q33),add(14)(q32),add(14*)(q32),add(16)(q24),del(20)(q11.2q13.3)[cp2][2]</t>
  </si>
  <si>
    <t>MI-AML-250</t>
  </si>
  <si>
    <t>4+</t>
  </si>
  <si>
    <t>44~45,XY,del(2)(q13),der(5)t(2;5)(q13;q13),del(7)(q22q36),dic(11;22)(p11.2;p11.2),-13,add(19)(p13.1),add(21)(p11.2),+0~1mar[cp10][10]/46,XY[9]</t>
  </si>
  <si>
    <t>MI-AML-260</t>
  </si>
  <si>
    <t>no cDNA</t>
  </si>
  <si>
    <t>low/absent</t>
  </si>
  <si>
    <t>43-45,XX,-5[4],-7,der(13;17)(q10;q10),der(14)t(7;14)(p13;p11.2),+1-2mar[cp5]/43-45,XX,-5,-7,der(13;17)(q10;q10),der(14)t(7;14)(p13;p11.2),add(15)(p11.2),+1-2mar[cp3]/43-46,XX,-3[9],-5,-7,+11[9],dup(12)(q13q24.3),der(13;17)(q10;q10),der(14)t(7;14)(p13;p11.2),add(15)(p11.2)[1],+0-1r,+0-6mar[cp11]/46,XX[1]</t>
  </si>
  <si>
    <t>MI-AML-275</t>
  </si>
  <si>
    <t>46-48,XY,del(5)(q12q33),-6,-7,-18,add(21)(q22),+4-5mar[cp3][3]/42-45,sl,dic(12;?)(p13;?),-14,+18[cp6][6]/44-46,XY,del(5)(q22q31),-6,-7,add(21)(q22),+0-1r,+2-3mar[cp5][5]/46,XY,-5,-6,-7,add(19)(q21),add(21)(q22),+0-1r,+3-6mar[cp4][4]</t>
  </si>
  <si>
    <t>MI-AML-153</t>
  </si>
  <si>
    <t>R132</t>
  </si>
  <si>
    <t>46,XY,-2,del(5)(q13q33),-7,+i(11)(q10),der(16)t(2;16)(p13;q22),-18,+22,+r[19]</t>
  </si>
  <si>
    <t>MI-AML-284</t>
  </si>
  <si>
    <t>48,XY,+8,+19[15]/48,sl,der(11)t(11;13)(q25;q12)[2]/48,sl,+13,der(13;15)(q10;q10)[2]</t>
  </si>
  <si>
    <t>MI-AML-120</t>
  </si>
  <si>
    <t>46-49,XY,der(1)t(1;3)(p36;q21),der(1)t(1;?7)(p22;p13),add(3)q12),add(4)(p16),-5,add(5)(q13),-7,add(7)(q32),der(8)t(7;8)(q11.2;p11.2)[cp18]</t>
  </si>
  <si>
    <t>MI-AML-204</t>
  </si>
  <si>
    <t>MI-AML-043</t>
  </si>
  <si>
    <t>45,XX,t(2;15),add(3)(q26),-7[12]/45,idem,del(5)(q31q35)[8]</t>
  </si>
  <si>
    <t>MI-AML-047</t>
  </si>
  <si>
    <t>44,XX,-3,dup(3)(q23q27),der(4)add(4)(p16)add(4)q31),-5,der(7)add(7)(p22)del(7)(q22q36),del(17)(q23q25)[18]</t>
  </si>
  <si>
    <t>MI-AML-096</t>
  </si>
  <si>
    <t>Yes2*</t>
  </si>
  <si>
    <t>45-46,XX,-5,r(7)(p22q21),der(12)del(12)(p12p13)inv(12)(p13q13)[5]/45,sl,der(3)del(3)(p21p23)del(3)(p24p25)[12]/45,sl,del(3)(p14p26)[2]/46,XX[1]</t>
  </si>
  <si>
    <t>MI-AML-165</t>
  </si>
  <si>
    <t>58-63,XX,+1,+4,+5,del(5)(q13q33)x2,+6,+8,+8,+9,+11,+14,+15,add(19)(p13.1),+20,+20,+21,+21,+22,+0-3mar[17]/46,XX[3]</t>
  </si>
  <si>
    <t>MI-AML-088</t>
  </si>
  <si>
    <t>Yes</t>
  </si>
  <si>
    <t>43,XY,-3,add(5)(q13),add(6)(q25), -7,add(8)(q24.1),del(11)(p10),-18[6]/  42,sl,-Y,-del(11)(p10), del(11)(p14p15)[5]/ 43,XY,-3,add(5)(q13),-7,add(8)(q24.1),dic(11;14)(p11.2;p11.2),t(17;22)(p12;q13),der(18)t(3;18) (p21;p11.2)[4]/ 42,XY,-3,add(5)(q13),add(6)(q25),-7,add(8)(q24.1),  dic(11;12)(p11.2;p11.2),-18[3]/related NCA's[2]</t>
  </si>
  <si>
    <t>MI-AML-222</t>
  </si>
  <si>
    <t>43,XY,add(2)(q37),del(5)(q13q33),-7,add(11)(q23),add(13)(q14),-16,-18[9]/42,idem,-17[8]/42,idem,-17,add(17)(q25)[2]</t>
  </si>
  <si>
    <t>MI-AML-059</t>
  </si>
  <si>
    <t>43,XY,t(2;4)(p13;p14),del(5)(q33q35),-7,-12,der(16)t(?12;16)(p11.2;q12),-17,der(21;22)(q10;q10),+mar[9]/46,XY[11]</t>
  </si>
  <si>
    <t>MI-AML-217</t>
  </si>
  <si>
    <t>&gt;20</t>
  </si>
  <si>
    <t>1+</t>
  </si>
  <si>
    <t>intermediate</t>
  </si>
  <si>
    <t>46,XX[20]</t>
  </si>
  <si>
    <t>MI-AML-238</t>
  </si>
  <si>
    <t>ITD</t>
  </si>
  <si>
    <t xml:space="preserve">&gt;20 </t>
  </si>
  <si>
    <t>MI-AML-263</t>
  </si>
  <si>
    <t>JM-PM</t>
  </si>
  <si>
    <t>48,XY,+8,+8[17]/46,XY[3]</t>
  </si>
  <si>
    <t>MI-AML-138</t>
  </si>
  <si>
    <t xml:space="preserve">yes </t>
  </si>
  <si>
    <t>46,XX,-9,+r(?9)(p24q12)[5]/47,+r(?9)[11]</t>
  </si>
  <si>
    <t>MI-AML-255</t>
  </si>
  <si>
    <t>AML-RGA (8;21)</t>
  </si>
  <si>
    <t>favorable</t>
  </si>
  <si>
    <t>45,X,-Y,t(8;21)(q22;q22)[17]/46,XY[1]</t>
  </si>
  <si>
    <t>MI-AML-007</t>
  </si>
  <si>
    <t>AML-MRC-3</t>
  </si>
  <si>
    <t>46,XY[20]</t>
  </si>
  <si>
    <t>MI-AML-009</t>
  </si>
  <si>
    <t>3+</t>
  </si>
  <si>
    <t>MI-AML-036</t>
  </si>
  <si>
    <t>AML-RGA (11q23)</t>
  </si>
  <si>
    <t>46,XY,t(11;19)(q23;p13.1)[20]</t>
  </si>
  <si>
    <t>MI-AML-040</t>
  </si>
  <si>
    <t>MI-AML-063</t>
  </si>
  <si>
    <t>MI-AML-076</t>
  </si>
  <si>
    <t>42,XY,add(5)(q11.2),-7,der(8)t(8;17)(p21;q11.2),der(12)t(12;22)(p13;q11.2),dic(16;19)(q24;p13),-17,del(18)(q12q23),-22[18]</t>
  </si>
  <si>
    <t>MI-AML-098</t>
  </si>
  <si>
    <t xml:space="preserve">No </t>
  </si>
  <si>
    <t>MI-AML-101</t>
  </si>
  <si>
    <t>MI-AML-139</t>
  </si>
  <si>
    <t>Sample from relapse</t>
  </si>
  <si>
    <t>46,XX,[20]</t>
  </si>
  <si>
    <t>MI-AML-180</t>
  </si>
  <si>
    <t>AML-MRC-1</t>
  </si>
  <si>
    <t>MI-AML-211</t>
  </si>
  <si>
    <t>48,XY,+8,+mar[9]/46,XY[11]</t>
  </si>
  <si>
    <t>MI-AML-221</t>
  </si>
  <si>
    <t>45,XY,del(4)(q21q25),-7[18]/46,XY[2]</t>
  </si>
  <si>
    <t>MI-AML-241</t>
  </si>
  <si>
    <t>MI-AML-273</t>
  </si>
  <si>
    <t>MI-AML-080</t>
  </si>
  <si>
    <t>41-46,XY,-3,der(5)t(5;12)(q13;q11),+8,-12,del(16)(q22),-17,der(18)t(17;18)(q21;q23)[17]</t>
  </si>
  <si>
    <t>MI-AML-100</t>
  </si>
  <si>
    <t>MI-AML-267</t>
  </si>
  <si>
    <t>46,X,idic(X)(q13)[5]/47,sl,+idic(X)(q13)[cp10][10]/46,XX[3]</t>
  </si>
  <si>
    <t>MI-AML-099</t>
  </si>
  <si>
    <t>46,XX,t(6;11)(q27;q23)[19]</t>
  </si>
  <si>
    <t>MI-AML-229</t>
  </si>
  <si>
    <t>46,XY,add(18)(q23)[19]/46,XY[2]</t>
  </si>
  <si>
    <t>MI-AML-253</t>
  </si>
  <si>
    <t>No*</t>
  </si>
  <si>
    <t>CR after 2nd re-induction</t>
  </si>
  <si>
    <t>46,XY[30]</t>
  </si>
  <si>
    <t>MI-AML-068</t>
  </si>
  <si>
    <t>46,XX,t(11;19)(q23;p13.1)[20]</t>
  </si>
  <si>
    <t>MI-AML-195</t>
  </si>
  <si>
    <t>46,XX[19]</t>
  </si>
  <si>
    <t>MI-AML-191</t>
  </si>
  <si>
    <t>47,XY,+mar[2]/46,XY[30]</t>
  </si>
  <si>
    <t>MI-AML-122</t>
  </si>
  <si>
    <t>MI-AML-077</t>
  </si>
  <si>
    <t>MI-AML-053</t>
  </si>
  <si>
    <t>AML-RGA inv(3)(q21q26.2)</t>
  </si>
  <si>
    <t>45,XY,inv(3)(q21q26.2),-7[5]/46,XY[12]</t>
  </si>
  <si>
    <t>MI-AML-233</t>
  </si>
  <si>
    <t>MI-AML-110</t>
  </si>
  <si>
    <t>47,XY,inv(9)(p11q13)c,+8[5]/46,XY,inv(9)(p11q13)c[20]</t>
  </si>
  <si>
    <t>MI-AML-145</t>
  </si>
  <si>
    <t>R172</t>
  </si>
  <si>
    <t>MI-AML-274</t>
  </si>
  <si>
    <t>2+</t>
  </si>
  <si>
    <t>Sample taken before induction</t>
  </si>
  <si>
    <t>45,X,-Y,del(12)(p12p13)[18]/46,XY[2]</t>
  </si>
  <si>
    <t>MI-AML-174</t>
  </si>
  <si>
    <t>MI-AML-124</t>
  </si>
  <si>
    <t>46,XX,t(11;19)(q23;p13.1)[14]/46,XX[6]</t>
  </si>
  <si>
    <t>MI-AML-061</t>
  </si>
  <si>
    <t>Yes/Yes/No</t>
  </si>
  <si>
    <t>CR after study drug</t>
  </si>
  <si>
    <t>47,XY,+4,inv(5)(p15q13)[14]/47,sl,-4,+22[6]</t>
  </si>
  <si>
    <t>MI-AML-028</t>
  </si>
  <si>
    <t>MI-AML-226</t>
  </si>
  <si>
    <t>46,XX,t(8;21)(q22;q22)[10]/46,XX[10]   (no evidence by FISH for the AML/ETO gene fusion)</t>
  </si>
  <si>
    <t>MI-AML-287</t>
  </si>
  <si>
    <t>46,XX[30]</t>
  </si>
  <si>
    <t>MI-AML-257</t>
  </si>
  <si>
    <t>MI-AML-031</t>
  </si>
  <si>
    <t>mut-mono</t>
  </si>
  <si>
    <t>47,XY,+8[4]/46,XY[16]</t>
  </si>
  <si>
    <t>MI-AML-198</t>
  </si>
  <si>
    <t>47,XY,t(8;21)(q22;q22),+15[19]</t>
  </si>
  <si>
    <t>MI-AML-232</t>
  </si>
  <si>
    <t>MI-AML-001</t>
  </si>
  <si>
    <t>47,XY,+11[2]/47,idem,i(11)(q10)[14]/46,XY,add(11)(q23)x2[2]</t>
  </si>
  <si>
    <t>MI-AML-251</t>
  </si>
  <si>
    <t>46,XX,i(17)(q10)[14]/46,XX[5]</t>
  </si>
  <si>
    <t>MI-AML-252</t>
  </si>
  <si>
    <t>MI-AML-095</t>
  </si>
  <si>
    <t>47,XX,+?4,del(?4)(q2?6q3?2)[2]/46,XX[15]</t>
  </si>
  <si>
    <t>MI-AML-237</t>
  </si>
  <si>
    <t>AML-RGA (16p13q22)</t>
  </si>
  <si>
    <t>46,XY,inv(16)(p13.1q22)[6]/47,sl,+8[14]</t>
  </si>
  <si>
    <t>MI-AML-048</t>
  </si>
  <si>
    <t>47,XY,+Y[20]</t>
  </si>
  <si>
    <t>MI-AML-006</t>
  </si>
  <si>
    <t>MI-AML-243</t>
  </si>
  <si>
    <t>Sample taken prior to start of inducton</t>
  </si>
  <si>
    <t>46,XX,del(5)(q15q33)[5]/45,sl,-7[10]/46,XX[4]</t>
  </si>
  <si>
    <t>MI-AML-279</t>
  </si>
  <si>
    <t>MI-AML-223</t>
  </si>
  <si>
    <t>MI-AML-050</t>
  </si>
  <si>
    <t>46,XX,t(2;13)(p23;q12)[2]/46,XX[17]</t>
  </si>
  <si>
    <t>MI-AML-158</t>
  </si>
  <si>
    <t>46,XX,t(3;21)(q26.2;q22)del(11)(p11.2p15)[9]/49,sl,+11,-del(11),+13,+15,+21[11]</t>
  </si>
  <si>
    <t>MI-AML-130</t>
  </si>
  <si>
    <t>Sample not from relapse; Sample after induction 1</t>
  </si>
  <si>
    <t>MI-AML-254</t>
  </si>
  <si>
    <t>MI-AML-087</t>
  </si>
  <si>
    <t>46,XX,t(3;9;22)(q21;q34;q11.2)[15]/46,XX[5]</t>
  </si>
  <si>
    <t>MI-AML-056</t>
  </si>
  <si>
    <t>MI-AML-126</t>
  </si>
  <si>
    <t>47,XX,+8[4]/46,XX[16]</t>
  </si>
  <si>
    <t>MI-AML-091</t>
  </si>
  <si>
    <t>Sample not from relapse</t>
  </si>
  <si>
    <t>46,XY,del(7)(q22q36)[20]</t>
  </si>
  <si>
    <t>MI-AML-248</t>
  </si>
  <si>
    <t>46,XY,add(7)(p22),t(8;21)(q22;q22)[13]/46,XY[7]</t>
  </si>
  <si>
    <t>MI-AML-151</t>
  </si>
  <si>
    <t>45,XY,-7,i(21)(q10)[12]/46,XY,+i(21)(q10)[6]</t>
  </si>
  <si>
    <t>MI-AML-289</t>
  </si>
  <si>
    <t>MI-AML-136</t>
  </si>
  <si>
    <t>Unknown re-induction</t>
  </si>
  <si>
    <t>47,XY,+8,der(9)t(1;9)(q12;q34)[20]</t>
  </si>
  <si>
    <t>MI-AML-163</t>
  </si>
  <si>
    <t>MI-AML-045</t>
  </si>
  <si>
    <t>MI-AML-103</t>
  </si>
  <si>
    <t>47,XX,dic(8;21)(q21;q22),+dic(8;21)(p21;q22)x2[2]/46,XX[20]</t>
  </si>
  <si>
    <t>MI-AML-189</t>
  </si>
  <si>
    <t>46,XX,t(6;11)(q27;q23)[20]</t>
  </si>
  <si>
    <t>MI-AML-089</t>
  </si>
  <si>
    <t>47,XY,+8[6]/46,XY[13]</t>
  </si>
  <si>
    <t>MI-AML-074</t>
  </si>
  <si>
    <t>MI-AML-160</t>
  </si>
  <si>
    <t>MI-AML-064</t>
  </si>
  <si>
    <t>46,XY,del(11)(q23q25)[7]/46,XY[13]</t>
  </si>
  <si>
    <t>MI-AML-132</t>
  </si>
  <si>
    <t>46,XY,i(17)(q10)[13]/45,XY,i(17)(q10),-7[7]</t>
  </si>
  <si>
    <t>MI-AML-285</t>
  </si>
  <si>
    <t>Death befrore re-evaluation</t>
  </si>
  <si>
    <t>MI-AML-137</t>
  </si>
  <si>
    <t>MI-AML-123</t>
  </si>
  <si>
    <t>46,XY,inv(16)(p13.1q22)[19]/46,XY[1]</t>
  </si>
  <si>
    <t>MI-AML-182</t>
  </si>
  <si>
    <t>48,XY,+21,+21[15]</t>
  </si>
  <si>
    <t>MI-AML-193</t>
  </si>
  <si>
    <t>MI-AML-062</t>
  </si>
  <si>
    <t>47,XY,+8[20]</t>
  </si>
  <si>
    <t>MI-AML-032</t>
  </si>
  <si>
    <t>mut-bi</t>
  </si>
  <si>
    <t>47,XY,+21[4]/46,XY[16]</t>
  </si>
  <si>
    <t>MI-AML-109</t>
  </si>
  <si>
    <t>46,XX,t(8;21)(q22;q22)[19]/46,XX[1]</t>
  </si>
  <si>
    <t>MI-AML-245</t>
  </si>
  <si>
    <t>45,XY,-7,del(12)(p11.2p13)[12]/46,sl,+13[6]/46,XY[2]</t>
  </si>
  <si>
    <t>MI-AML-197</t>
  </si>
  <si>
    <t>46,XY,t(9;11;11)(p22;q23;p11.2)[20]</t>
  </si>
  <si>
    <t>MI-AML-295</t>
  </si>
  <si>
    <t>AML-NOS (no cytogenetics)</t>
  </si>
  <si>
    <t>cytogenetics test not performed b/c ptn died</t>
  </si>
  <si>
    <t>MI-AML-113</t>
  </si>
  <si>
    <t>MI-AML-071</t>
  </si>
  <si>
    <t>45,XX,-7[20]</t>
  </si>
  <si>
    <t>MI-AML-164</t>
  </si>
  <si>
    <t>MI-AML-192</t>
  </si>
  <si>
    <t>MI-AML-215</t>
  </si>
  <si>
    <t>86-91&lt;4n&gt;,XXYY,-5,der(6)t(6;9)(q23;q22),i(11)(q10),+13,+13,-21,-21[cp9][9]/78-89&lt;4n&gt;,XXYY,del(1)(p36.1p36.3),-5,der(6)t(6;9)(q23;q22),-10,+13,+13,add(14)(q32),-21,-21[cp7][7]/46,XY[3]</t>
  </si>
  <si>
    <t>MI-AML-057</t>
  </si>
  <si>
    <t>46,XY,inv(16)(p13q22)[14]</t>
  </si>
  <si>
    <t>MI-AML-159</t>
  </si>
  <si>
    <t>46,XY,inv(16)(p13q22)[19]</t>
  </si>
  <si>
    <t>MI-AML-049</t>
  </si>
  <si>
    <t>46,XX,del(5)(q22q35)[20]</t>
  </si>
  <si>
    <t>MI-AML-235</t>
  </si>
  <si>
    <t>MI-AML-106</t>
  </si>
  <si>
    <t>Death without eval after Re-induction</t>
  </si>
  <si>
    <t>MI-AML-150</t>
  </si>
  <si>
    <t>46,XY,del(6)(p21p25)[20]</t>
  </si>
  <si>
    <t>MI-AML-268</t>
  </si>
  <si>
    <t>MI-AML-078</t>
  </si>
  <si>
    <t>46,XX,inv(16)(p13q22)[13]/46,XX[6]</t>
  </si>
  <si>
    <t>MI-AML-129</t>
  </si>
  <si>
    <t>47,XX,+8[17]/46,XX[3]</t>
  </si>
  <si>
    <t>MI-AML-067</t>
  </si>
  <si>
    <t>MI-AML-286</t>
  </si>
  <si>
    <t>46,XX[31]</t>
  </si>
  <si>
    <t>MI-AML-115</t>
  </si>
  <si>
    <t>MI-AML-293</t>
  </si>
  <si>
    <t>MI-AML-086</t>
  </si>
  <si>
    <t>Sample collected after induction 1</t>
  </si>
  <si>
    <t>47,XY,+13[5]/46,XY[15]</t>
  </si>
  <si>
    <t>MI-AML-225</t>
  </si>
  <si>
    <t>MI-AML-073</t>
  </si>
  <si>
    <t>46,XY,del(5)(q22q33)[19]/46,XY[1]</t>
  </si>
  <si>
    <t>MI-AML-169</t>
  </si>
  <si>
    <t>MI-AML-019</t>
  </si>
  <si>
    <t>MI-AML-035</t>
  </si>
  <si>
    <t>47,XY,+14[16]/46,XY[4]</t>
  </si>
  <si>
    <t>MI-AML-060</t>
  </si>
  <si>
    <t>MI-AML-127</t>
  </si>
  <si>
    <t>MI-AML-288</t>
  </si>
  <si>
    <t>48,XY,+13,+22[17]/46,XY[2]</t>
  </si>
  <si>
    <t>MI-AML-292</t>
  </si>
  <si>
    <t>46,X,-X,+8,t(8;21)(q22;q22)[18]/46,XX[2]</t>
  </si>
  <si>
    <t>MI-AML-008</t>
  </si>
  <si>
    <t>MI-AML-044</t>
  </si>
  <si>
    <t>MI-AML-184</t>
  </si>
  <si>
    <t>46,XX,t(6;9)(p23;q34)[14]/46,XX[4]</t>
  </si>
  <si>
    <t>MI-AML-097</t>
  </si>
  <si>
    <t>46,XY,del(20)(q11.2q13.1)[20]</t>
  </si>
  <si>
    <t>MI-AML-090</t>
  </si>
  <si>
    <t>MI-AML-270</t>
  </si>
  <si>
    <t>47,XY,+4[10]/46,XY[10]</t>
  </si>
  <si>
    <t>MI-AML-079</t>
  </si>
  <si>
    <t>48,XX,+4,+4[8]/46,XX[11]</t>
  </si>
  <si>
    <t>MI-AML-212</t>
  </si>
  <si>
    <t>46,XX,add(12)(p13)[19]/46,idem,del(16)(q22)[cp3][3]</t>
  </si>
  <si>
    <t>MI-AML-092</t>
  </si>
  <si>
    <t>55,XY,+5,+9,+10,+11,+12,+19,+21,+21,+22[10]/46,XY[9]</t>
  </si>
  <si>
    <t>MI-AML-014</t>
  </si>
  <si>
    <t>47,XX,+8[19]</t>
  </si>
  <si>
    <t>MI-AML-271</t>
  </si>
  <si>
    <t>MI-AML-283</t>
  </si>
  <si>
    <t>45,X,-X,t(8;21)(q22;q22)[14]/46,sl,+10[6]</t>
  </si>
  <si>
    <t>MI-AML-024</t>
  </si>
  <si>
    <t>Yes/No*</t>
  </si>
  <si>
    <t>Sample from relapse which was sensitive</t>
  </si>
  <si>
    <t>MI-AML-162</t>
  </si>
  <si>
    <t>MI-AML-085</t>
  </si>
  <si>
    <t>MI-AML-005</t>
  </si>
  <si>
    <t>MI-AML-210</t>
  </si>
  <si>
    <t>MI-AML-112</t>
  </si>
  <si>
    <t>MI-AML-107</t>
  </si>
  <si>
    <t>MI-AML-105</t>
  </si>
  <si>
    <t>46,XY,t(8;21)(q22;q22)[20]</t>
  </si>
  <si>
    <t>MI-AML-128</t>
  </si>
  <si>
    <t>MI-AML-179</t>
  </si>
  <si>
    <t>46,XY,t(11;19)(q23;p13.1), i(17)(q10)[20]</t>
  </si>
  <si>
    <t>MI-AML-131</t>
  </si>
  <si>
    <t>MI-AML-081</t>
  </si>
  <si>
    <t>MI-AML-093</t>
  </si>
  <si>
    <t>Supplementary Table S1:  Clinical and biomarker master table.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</si>
</sst>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</borders>
  <cellStyleXfs count="2">
    <xf numFmtId="0" fontId="0" fillId="0" borderId="0"/>
    <xf numFmtId="0" fontId="6" fillId="0" borderId="0"/>
  </cellStyleXfs>
  <cellXfs count="24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2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16" fontId="5" fillId="0" borderId="0" xfId="0" applyNumberFormat="1" applyFont="1" applyAlignment="1">
      <alignment horizontal="center"/>
    </xf>
    <xf numFmtId="0" fontId="3" fillId="0" borderId="2" xfId="0" applyFont="1" applyBorder="1"/>
    <xf numFmtId="14" fontId="5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left" vertical="center"/>
    </xf>
    <xf numFmtId="14" fontId="4" fillId="0" borderId="0" xfId="0" applyNumberFormat="1" applyFont="1" applyAlignment="1">
      <alignment horizontal="center"/>
    </xf>
    <xf numFmtId="0" fontId="4" fillId="2" borderId="0" xfId="0" applyFont="1" applyFill="1" applyAlignment="1">
      <alignment horizontal="center"/>
    </xf>
    <xf numFmtId="0" fontId="1" fillId="0" borderId="3" xfId="0" applyFont="1" applyBorder="1" applyAlignment="1">
      <alignment horizontal="center" vertical="center" wrapText="1"/>
    </xf>
    <xf numFmtId="0" fontId="7" fillId="0" borderId="0" xfId="0" applyFont="1"/>
    <xf numFmtId="2" fontId="5" fillId="0" borderId="0" xfId="0" applyNumberFormat="1" applyFont="1" applyAlignment="1">
      <alignment horizontal="center"/>
    </xf>
    <xf numFmtId="0" fontId="4" fillId="0" borderId="0" xfId="0" applyFont="1" applyFill="1" applyAlignment="1">
      <alignment horizontal="center"/>
    </xf>
    <xf numFmtId="0" fontId="1" fillId="0" borderId="2" xfId="0" applyFont="1" applyBorder="1"/>
  </cellXfs>
  <cellStyles count="2">
    <cellStyle name="Normal" xfId="0" builtinId="0"/>
    <cellStyle name="Normal 3" xfId="1" xr:uid="{00000000-0005-0000-0000-000001000000}"/>
  </cellStyles>
  <dxfs count="14"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ont>
        <color theme="0" tint="-0.24994659260841701"/>
      </font>
      <fill>
        <patternFill>
          <bgColor theme="0" tint="-0.14996795556505021"/>
        </patternFill>
      </fill>
    </dxf>
    <dxf>
      <font>
        <color theme="0" tint="-0.24994659260841701"/>
      </font>
      <fill>
        <patternFill>
          <bgColor theme="0" tint="-0.14996795556505021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ont>
        <color theme="0" tint="-0.24994659260841701"/>
      </font>
      <fill>
        <patternFill>
          <bgColor theme="0" tint="-0.14996795556505021"/>
        </patternFill>
      </fill>
    </dxf>
    <dxf>
      <font>
        <color theme="0" tint="-0.24994659260841701"/>
      </font>
      <fill>
        <patternFill>
          <bgColor theme="0" tint="-0.14996795556505021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rgb="FF92D050"/>
        </patternFill>
      </fill>
    </dxf>
    <dxf>
      <font>
        <color theme="0" tint="-0.24994659260841701"/>
      </font>
      <fill>
        <patternFill>
          <bgColor theme="0" tint="-0.14996795556505021"/>
        </patternFill>
      </fill>
    </dxf>
    <dxf>
      <font>
        <color theme="0" tint="-0.24994659260841701"/>
      </font>
      <fill>
        <patternFill>
          <bgColor theme="0" tint="-0.14996795556505021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R973"/>
  <sheetViews>
    <sheetView tabSelected="1" zoomScale="90" zoomScaleNormal="90" workbookViewId="0">
      <pane xSplit="1" ySplit="3" topLeftCell="B121" activePane="bottomRight" state="frozenSplit"/>
      <selection pane="topRight" activeCell="B1" sqref="B1"/>
      <selection pane="bottomLeft" activeCell="A3" sqref="A3"/>
      <selection pane="bottomRight" activeCell="B2" sqref="B2"/>
    </sheetView>
  </sheetViews>
  <sheetFormatPr defaultColWidth="8.75" defaultRowHeight="12.75" x14ac:dyDescent="0.2"/>
  <cols>
    <col min="1" max="1" width="13.25" style="11" customWidth="1"/>
    <col min="2" max="3" width="11" style="6" customWidth="1"/>
    <col min="4" max="4" width="10.25" style="6" customWidth="1"/>
    <col min="5" max="5" width="10.625" style="6" customWidth="1"/>
    <col min="6" max="6" width="16.25" style="6" customWidth="1"/>
    <col min="7" max="7" width="16.375" style="6" customWidth="1"/>
    <col min="8" max="8" width="7.125" style="6" customWidth="1"/>
    <col min="9" max="9" width="6.875" style="6" customWidth="1"/>
    <col min="10" max="10" width="8.125" style="6" customWidth="1"/>
    <col min="11" max="11" width="9.25" style="6" customWidth="1"/>
    <col min="12" max="13" width="6.625" style="6" customWidth="1"/>
    <col min="14" max="14" width="7.125" style="6" customWidth="1"/>
    <col min="15" max="15" width="7.25" style="6" customWidth="1"/>
    <col min="16" max="16" width="7.375" style="6" customWidth="1"/>
    <col min="17" max="17" width="7.25" style="6" customWidth="1"/>
    <col min="18" max="18" width="6.875" style="6" customWidth="1"/>
    <col min="19" max="19" width="7.125" style="6" customWidth="1"/>
    <col min="20" max="20" width="8.125" style="6" customWidth="1"/>
    <col min="21" max="21" width="6.75" style="6" customWidth="1"/>
    <col min="22" max="22" width="22.625" style="11" customWidth="1"/>
    <col min="23" max="23" width="10.875" style="6" customWidth="1"/>
    <col min="24" max="24" width="20.375" style="6" customWidth="1"/>
    <col min="25" max="29" width="9" style="6" customWidth="1"/>
    <col min="30" max="30" width="25.25" style="6" customWidth="1"/>
    <col min="31" max="32" width="8.75" style="6"/>
    <col min="33" max="33" width="12.875" style="6" customWidth="1"/>
    <col min="34" max="37" width="10.875" style="6" customWidth="1"/>
    <col min="38" max="38" width="13" style="6" customWidth="1"/>
    <col min="39" max="39" width="11.625" style="6" customWidth="1"/>
    <col min="40" max="40" width="13.375" style="6" customWidth="1"/>
    <col min="41" max="41" width="13.25" style="10" customWidth="1"/>
    <col min="42" max="42" width="34.125" style="6" customWidth="1"/>
    <col min="43" max="16384" width="8.75" style="6"/>
  </cols>
  <sheetData>
    <row r="1" spans="1:41" ht="15.75" x14ac:dyDescent="0.25">
      <c r="B1" s="20" t="s">
        <v>381</v>
      </c>
    </row>
    <row r="2" spans="1:41" ht="30" customHeight="1" thickBot="1" x14ac:dyDescent="0.25">
      <c r="B2" s="14" t="s">
        <v>0</v>
      </c>
      <c r="C2" s="14"/>
      <c r="D2" s="14"/>
      <c r="E2" s="14"/>
      <c r="F2" s="14"/>
      <c r="G2" s="14"/>
      <c r="H2" s="14" t="s">
        <v>1</v>
      </c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23"/>
      <c r="W2" s="14"/>
      <c r="Y2" s="14" t="s">
        <v>2</v>
      </c>
      <c r="Z2" s="14"/>
      <c r="AA2" s="14"/>
      <c r="AB2" s="14"/>
      <c r="AC2" s="14"/>
      <c r="AD2" s="14" t="s">
        <v>3</v>
      </c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</row>
    <row r="3" spans="1:41" s="4" customFormat="1" ht="46.5" customHeight="1" x14ac:dyDescent="0.2">
      <c r="A3" s="19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4" t="s">
        <v>9</v>
      </c>
      <c r="G3" s="4" t="s">
        <v>10</v>
      </c>
      <c r="H3" s="1" t="s">
        <v>11</v>
      </c>
      <c r="I3" s="1" t="s">
        <v>12</v>
      </c>
      <c r="J3" s="1" t="s">
        <v>13</v>
      </c>
      <c r="K3" s="1" t="s">
        <v>14</v>
      </c>
      <c r="L3" s="1" t="s">
        <v>15</v>
      </c>
      <c r="M3" s="1" t="s">
        <v>16</v>
      </c>
      <c r="N3" s="1" t="s">
        <v>17</v>
      </c>
      <c r="O3" s="1" t="s">
        <v>18</v>
      </c>
      <c r="P3" s="2" t="s">
        <v>19</v>
      </c>
      <c r="Q3" s="1" t="s">
        <v>20</v>
      </c>
      <c r="R3" s="1" t="s">
        <v>21</v>
      </c>
      <c r="S3" s="1" t="s">
        <v>22</v>
      </c>
      <c r="T3" s="1" t="s">
        <v>23</v>
      </c>
      <c r="U3" s="2" t="s">
        <v>24</v>
      </c>
      <c r="V3" s="3" t="s">
        <v>25</v>
      </c>
      <c r="W3" s="3" t="s">
        <v>26</v>
      </c>
      <c r="X3" s="4" t="s">
        <v>27</v>
      </c>
      <c r="Y3" s="5" t="s">
        <v>28</v>
      </c>
      <c r="Z3" s="5" t="s">
        <v>29</v>
      </c>
      <c r="AA3" s="5" t="s">
        <v>30</v>
      </c>
      <c r="AB3" s="5" t="s">
        <v>31</v>
      </c>
      <c r="AC3" s="5" t="s">
        <v>32</v>
      </c>
      <c r="AD3" s="5" t="s">
        <v>33</v>
      </c>
      <c r="AE3" s="5" t="s">
        <v>34</v>
      </c>
      <c r="AF3" s="5" t="s">
        <v>35</v>
      </c>
      <c r="AG3" s="5" t="s">
        <v>36</v>
      </c>
      <c r="AH3" s="5" t="s">
        <v>37</v>
      </c>
      <c r="AI3" s="5" t="s">
        <v>38</v>
      </c>
      <c r="AJ3" s="5" t="s">
        <v>39</v>
      </c>
      <c r="AK3" s="5" t="s">
        <v>40</v>
      </c>
      <c r="AL3" s="5" t="s">
        <v>41</v>
      </c>
      <c r="AM3" s="5" t="s">
        <v>42</v>
      </c>
      <c r="AN3" s="5" t="s">
        <v>43</v>
      </c>
      <c r="AO3" s="5" t="s">
        <v>44</v>
      </c>
    </row>
    <row r="4" spans="1:41" ht="12.75" customHeight="1" x14ac:dyDescent="0.2">
      <c r="A4" s="11" t="s">
        <v>45</v>
      </c>
      <c r="B4" s="6" t="s">
        <v>46</v>
      </c>
      <c r="C4" s="6" t="s">
        <v>47</v>
      </c>
      <c r="D4" s="6" t="s">
        <v>47</v>
      </c>
      <c r="E4" s="6" t="s">
        <v>48</v>
      </c>
      <c r="F4" s="6">
        <v>2</v>
      </c>
      <c r="G4" s="6" t="s">
        <v>49</v>
      </c>
      <c r="H4" s="11" t="s">
        <v>50</v>
      </c>
      <c r="I4" s="11" t="s">
        <v>50</v>
      </c>
      <c r="J4" s="11" t="s">
        <v>50</v>
      </c>
      <c r="K4" s="11" t="s">
        <v>50</v>
      </c>
      <c r="L4" s="11" t="s">
        <v>50</v>
      </c>
      <c r="M4" s="11" t="s">
        <v>50</v>
      </c>
      <c r="N4" s="11" t="s">
        <v>50</v>
      </c>
      <c r="O4" s="11" t="s">
        <v>50</v>
      </c>
      <c r="P4" s="11" t="s">
        <v>51</v>
      </c>
      <c r="Q4" s="11" t="s">
        <v>50</v>
      </c>
      <c r="R4" s="11" t="s">
        <v>50</v>
      </c>
      <c r="S4" s="11" t="s">
        <v>50</v>
      </c>
      <c r="T4" s="11" t="s">
        <v>50</v>
      </c>
      <c r="U4" s="11" t="s">
        <v>50</v>
      </c>
      <c r="V4" s="21">
        <v>20</v>
      </c>
      <c r="Y4" s="6">
        <v>0</v>
      </c>
      <c r="Z4" s="6">
        <v>2</v>
      </c>
      <c r="AA4" s="6">
        <v>1</v>
      </c>
      <c r="AB4" s="6">
        <f t="shared" ref="AB4:AB21" si="0">Y4+Z4+AA4</f>
        <v>3</v>
      </c>
      <c r="AD4" s="6" t="s">
        <v>52</v>
      </c>
      <c r="AE4" s="6">
        <v>64</v>
      </c>
      <c r="AF4" s="6" t="s">
        <v>53</v>
      </c>
      <c r="AG4" s="6" t="s">
        <v>54</v>
      </c>
      <c r="AH4" s="6" t="s">
        <v>49</v>
      </c>
      <c r="AL4" s="6" t="s">
        <v>47</v>
      </c>
      <c r="AM4" s="6" t="s">
        <v>47</v>
      </c>
      <c r="AN4" s="6" t="s">
        <v>55</v>
      </c>
      <c r="AO4" s="10" t="s">
        <v>56</v>
      </c>
    </row>
    <row r="5" spans="1:41" x14ac:dyDescent="0.2">
      <c r="A5" s="11" t="s">
        <v>57</v>
      </c>
      <c r="B5" s="6" t="s">
        <v>46</v>
      </c>
      <c r="C5" s="6" t="s">
        <v>47</v>
      </c>
      <c r="D5" s="6" t="s">
        <v>47</v>
      </c>
      <c r="E5" s="6" t="s">
        <v>48</v>
      </c>
      <c r="F5" s="6">
        <v>127</v>
      </c>
      <c r="G5" s="6" t="s">
        <v>49</v>
      </c>
      <c r="H5" s="11" t="s">
        <v>50</v>
      </c>
      <c r="I5" s="11" t="s">
        <v>50</v>
      </c>
      <c r="J5" s="11" t="s">
        <v>50</v>
      </c>
      <c r="K5" s="11" t="s">
        <v>50</v>
      </c>
      <c r="L5" s="11" t="s">
        <v>50</v>
      </c>
      <c r="M5" s="11" t="s">
        <v>50</v>
      </c>
      <c r="N5" s="11" t="s">
        <v>50</v>
      </c>
      <c r="O5" s="11" t="s">
        <v>50</v>
      </c>
      <c r="P5" s="11" t="s">
        <v>51</v>
      </c>
      <c r="Q5" s="11" t="s">
        <v>50</v>
      </c>
      <c r="R5" s="11" t="s">
        <v>50</v>
      </c>
      <c r="S5" s="11" t="s">
        <v>50</v>
      </c>
      <c r="T5" s="11" t="s">
        <v>50</v>
      </c>
      <c r="U5" s="11" t="s">
        <v>50</v>
      </c>
      <c r="V5" s="21">
        <v>20</v>
      </c>
      <c r="Y5" s="6">
        <v>35</v>
      </c>
      <c r="Z5" s="6">
        <v>3</v>
      </c>
      <c r="AA5" s="6">
        <v>1</v>
      </c>
      <c r="AB5" s="6">
        <f t="shared" si="0"/>
        <v>39</v>
      </c>
      <c r="AD5" s="6" t="s">
        <v>52</v>
      </c>
      <c r="AE5" s="6">
        <v>62</v>
      </c>
      <c r="AF5" s="6" t="s">
        <v>53</v>
      </c>
      <c r="AG5" s="6" t="s">
        <v>58</v>
      </c>
      <c r="AH5" s="6" t="s">
        <v>59</v>
      </c>
      <c r="AI5" s="6" t="s">
        <v>60</v>
      </c>
      <c r="AJ5" s="6" t="s">
        <v>60</v>
      </c>
      <c r="AL5" s="6" t="s">
        <v>48</v>
      </c>
      <c r="AM5" s="6" t="s">
        <v>48</v>
      </c>
      <c r="AN5" s="6" t="s">
        <v>55</v>
      </c>
      <c r="AO5" s="10" t="s">
        <v>61</v>
      </c>
    </row>
    <row r="6" spans="1:41" ht="12.75" customHeight="1" x14ac:dyDescent="0.2">
      <c r="A6" s="11" t="s">
        <v>62</v>
      </c>
      <c r="B6" s="6" t="s">
        <v>63</v>
      </c>
      <c r="C6" s="6" t="s">
        <v>48</v>
      </c>
      <c r="D6" s="6" t="s">
        <v>47</v>
      </c>
      <c r="E6" s="6" t="s">
        <v>47</v>
      </c>
      <c r="F6" s="6">
        <v>518</v>
      </c>
      <c r="G6" s="6" t="s">
        <v>49</v>
      </c>
      <c r="H6" s="11" t="s">
        <v>51</v>
      </c>
      <c r="I6" s="11" t="s">
        <v>50</v>
      </c>
      <c r="J6" s="11" t="s">
        <v>50</v>
      </c>
      <c r="K6" s="11" t="s">
        <v>50</v>
      </c>
      <c r="L6" s="11" t="s">
        <v>50</v>
      </c>
      <c r="M6" s="11" t="s">
        <v>50</v>
      </c>
      <c r="N6" s="11" t="s">
        <v>50</v>
      </c>
      <c r="O6" s="11" t="s">
        <v>50</v>
      </c>
      <c r="P6" s="11" t="s">
        <v>51</v>
      </c>
      <c r="Q6" s="11" t="s">
        <v>50</v>
      </c>
      <c r="R6" s="11" t="s">
        <v>50</v>
      </c>
      <c r="S6" s="11" t="s">
        <v>50</v>
      </c>
      <c r="T6" s="11" t="s">
        <v>50</v>
      </c>
      <c r="U6" s="11" t="s">
        <v>64</v>
      </c>
      <c r="V6" s="21">
        <v>20</v>
      </c>
      <c r="Y6" s="6">
        <v>25</v>
      </c>
      <c r="Z6" s="6">
        <v>2</v>
      </c>
      <c r="AA6" s="6">
        <v>1</v>
      </c>
      <c r="AB6" s="6">
        <f t="shared" si="0"/>
        <v>28</v>
      </c>
      <c r="AD6" s="6" t="s">
        <v>65</v>
      </c>
      <c r="AE6" s="6">
        <v>54</v>
      </c>
      <c r="AF6" s="6" t="s">
        <v>66</v>
      </c>
      <c r="AG6" s="6" t="s">
        <v>58</v>
      </c>
      <c r="AH6" s="6" t="s">
        <v>60</v>
      </c>
      <c r="AI6" s="6" t="s">
        <v>67</v>
      </c>
      <c r="AJ6" s="6" t="s">
        <v>60</v>
      </c>
      <c r="AL6" s="6" t="s">
        <v>48</v>
      </c>
      <c r="AM6" s="6" t="s">
        <v>48</v>
      </c>
      <c r="AN6" s="6" t="s">
        <v>55</v>
      </c>
      <c r="AO6" s="10" t="s">
        <v>68</v>
      </c>
    </row>
    <row r="7" spans="1:41" x14ac:dyDescent="0.2">
      <c r="A7" s="11" t="s">
        <v>69</v>
      </c>
      <c r="B7" s="6" t="s">
        <v>46</v>
      </c>
      <c r="C7" s="6" t="s">
        <v>48</v>
      </c>
      <c r="D7" s="6" t="s">
        <v>47</v>
      </c>
      <c r="E7" s="6" t="s">
        <v>47</v>
      </c>
      <c r="F7" s="6">
        <v>87</v>
      </c>
      <c r="G7" s="6" t="s">
        <v>49</v>
      </c>
      <c r="H7" s="11" t="s">
        <v>50</v>
      </c>
      <c r="I7" s="11" t="s">
        <v>50</v>
      </c>
      <c r="J7" s="11" t="s">
        <v>50</v>
      </c>
      <c r="K7" s="11" t="s">
        <v>50</v>
      </c>
      <c r="L7" s="11" t="s">
        <v>50</v>
      </c>
      <c r="M7" s="11" t="s">
        <v>70</v>
      </c>
      <c r="N7" s="11" t="s">
        <v>50</v>
      </c>
      <c r="O7" s="11" t="s">
        <v>50</v>
      </c>
      <c r="P7" s="11" t="s">
        <v>51</v>
      </c>
      <c r="Q7" s="11" t="s">
        <v>50</v>
      </c>
      <c r="R7" s="11" t="s">
        <v>50</v>
      </c>
      <c r="S7" s="11" t="s">
        <v>50</v>
      </c>
      <c r="T7" s="11" t="s">
        <v>50</v>
      </c>
      <c r="U7" s="11" t="s">
        <v>64</v>
      </c>
      <c r="V7" s="21">
        <v>20</v>
      </c>
      <c r="Y7" s="6">
        <v>18</v>
      </c>
      <c r="Z7" s="6">
        <v>0</v>
      </c>
      <c r="AA7" s="6">
        <v>0</v>
      </c>
      <c r="AB7" s="6">
        <f t="shared" si="0"/>
        <v>18</v>
      </c>
      <c r="AD7" s="6" t="s">
        <v>65</v>
      </c>
      <c r="AE7" s="6">
        <v>71</v>
      </c>
      <c r="AF7" s="6" t="s">
        <v>66</v>
      </c>
      <c r="AG7" s="6" t="s">
        <v>58</v>
      </c>
      <c r="AH7" s="6" t="s">
        <v>67</v>
      </c>
      <c r="AI7" s="6" t="s">
        <v>60</v>
      </c>
      <c r="AJ7" s="6" t="s">
        <v>60</v>
      </c>
      <c r="AL7" s="6" t="s">
        <v>48</v>
      </c>
      <c r="AM7" s="6" t="s">
        <v>48</v>
      </c>
      <c r="AN7" s="6" t="s">
        <v>55</v>
      </c>
      <c r="AO7" s="10" t="s">
        <v>71</v>
      </c>
    </row>
    <row r="8" spans="1:41" x14ac:dyDescent="0.2">
      <c r="A8" s="11" t="s">
        <v>72</v>
      </c>
      <c r="B8" s="6" t="s">
        <v>46</v>
      </c>
      <c r="C8" s="6" t="s">
        <v>48</v>
      </c>
      <c r="D8" s="6" t="s">
        <v>47</v>
      </c>
      <c r="E8" s="6" t="s">
        <v>47</v>
      </c>
      <c r="F8" s="6">
        <v>139</v>
      </c>
      <c r="G8" s="6" t="s">
        <v>49</v>
      </c>
      <c r="H8" s="11" t="s">
        <v>50</v>
      </c>
      <c r="I8" s="11" t="s">
        <v>50</v>
      </c>
      <c r="J8" s="11" t="s">
        <v>50</v>
      </c>
      <c r="K8" s="11" t="s">
        <v>50</v>
      </c>
      <c r="L8" s="11" t="s">
        <v>50</v>
      </c>
      <c r="M8" s="11" t="s">
        <v>70</v>
      </c>
      <c r="N8" s="11" t="s">
        <v>50</v>
      </c>
      <c r="O8" s="11" t="s">
        <v>50</v>
      </c>
      <c r="P8" s="11" t="s">
        <v>51</v>
      </c>
      <c r="Q8" s="11" t="s">
        <v>73</v>
      </c>
      <c r="R8" s="11" t="s">
        <v>50</v>
      </c>
      <c r="S8" s="11" t="s">
        <v>50</v>
      </c>
      <c r="T8" s="11" t="s">
        <v>50</v>
      </c>
      <c r="U8" s="11" t="s">
        <v>64</v>
      </c>
      <c r="V8" s="21">
        <v>20</v>
      </c>
      <c r="Y8" s="6">
        <v>4</v>
      </c>
      <c r="Z8" s="6">
        <v>2</v>
      </c>
      <c r="AA8" s="6">
        <v>0</v>
      </c>
      <c r="AB8" s="6">
        <f t="shared" si="0"/>
        <v>6</v>
      </c>
      <c r="AD8" s="6" t="s">
        <v>65</v>
      </c>
      <c r="AE8" s="6">
        <v>55</v>
      </c>
      <c r="AF8" s="6" t="s">
        <v>53</v>
      </c>
      <c r="AG8" s="6" t="s">
        <v>58</v>
      </c>
      <c r="AH8" s="6" t="s">
        <v>74</v>
      </c>
      <c r="AI8" s="6" t="s">
        <v>60</v>
      </c>
      <c r="AJ8" s="6" t="s">
        <v>60</v>
      </c>
      <c r="AL8" s="6" t="s">
        <v>48</v>
      </c>
      <c r="AM8" s="6" t="s">
        <v>48</v>
      </c>
      <c r="AN8" s="6" t="s">
        <v>55</v>
      </c>
      <c r="AO8" s="10" t="s">
        <v>75</v>
      </c>
    </row>
    <row r="9" spans="1:41" x14ac:dyDescent="0.2">
      <c r="A9" s="11" t="s">
        <v>76</v>
      </c>
      <c r="B9" s="6" t="s">
        <v>46</v>
      </c>
      <c r="C9" s="6" t="s">
        <v>47</v>
      </c>
      <c r="D9" s="6" t="s">
        <v>47</v>
      </c>
      <c r="E9" s="6" t="s">
        <v>48</v>
      </c>
      <c r="F9" s="6">
        <v>35</v>
      </c>
      <c r="G9" s="6" t="s">
        <v>49</v>
      </c>
      <c r="H9" s="11" t="s">
        <v>50</v>
      </c>
      <c r="I9" s="11" t="s">
        <v>50</v>
      </c>
      <c r="J9" s="11" t="s">
        <v>50</v>
      </c>
      <c r="K9" s="11" t="s">
        <v>50</v>
      </c>
      <c r="L9" s="11" t="s">
        <v>50</v>
      </c>
      <c r="M9" s="11" t="s">
        <v>50</v>
      </c>
      <c r="N9" s="11" t="s">
        <v>50</v>
      </c>
      <c r="O9" s="11" t="s">
        <v>50</v>
      </c>
      <c r="P9" s="11" t="s">
        <v>51</v>
      </c>
      <c r="Q9" s="11" t="s">
        <v>50</v>
      </c>
      <c r="R9" s="11" t="s">
        <v>50</v>
      </c>
      <c r="S9" s="11" t="s">
        <v>50</v>
      </c>
      <c r="T9" s="11" t="s">
        <v>50</v>
      </c>
      <c r="U9" s="11" t="s">
        <v>50</v>
      </c>
      <c r="V9" s="21">
        <v>20</v>
      </c>
      <c r="Y9" s="6">
        <v>16</v>
      </c>
      <c r="Z9" s="6">
        <v>0</v>
      </c>
      <c r="AA9" s="6">
        <v>1</v>
      </c>
      <c r="AB9" s="6">
        <f t="shared" si="0"/>
        <v>17</v>
      </c>
      <c r="AD9" s="6" t="s">
        <v>52</v>
      </c>
      <c r="AE9" s="6">
        <v>61</v>
      </c>
      <c r="AF9" s="6" t="s">
        <v>53</v>
      </c>
      <c r="AG9" s="6" t="s">
        <v>77</v>
      </c>
      <c r="AH9" s="6" t="s">
        <v>49</v>
      </c>
      <c r="AL9" s="6" t="s">
        <v>48</v>
      </c>
      <c r="AM9" s="6" t="s">
        <v>48</v>
      </c>
      <c r="AN9" s="6" t="s">
        <v>55</v>
      </c>
      <c r="AO9" s="10" t="s">
        <v>78</v>
      </c>
    </row>
    <row r="10" spans="1:41" x14ac:dyDescent="0.2">
      <c r="A10" s="11" t="s">
        <v>79</v>
      </c>
      <c r="B10" s="6" t="s">
        <v>46</v>
      </c>
      <c r="C10" s="6" t="s">
        <v>47</v>
      </c>
      <c r="D10" s="6" t="s">
        <v>48</v>
      </c>
      <c r="E10" s="6" t="s">
        <v>47</v>
      </c>
      <c r="F10" s="6">
        <v>2</v>
      </c>
      <c r="G10" s="6" t="s">
        <v>49</v>
      </c>
      <c r="H10" s="11" t="s">
        <v>50</v>
      </c>
      <c r="I10" s="11" t="s">
        <v>50</v>
      </c>
      <c r="J10" s="11" t="s">
        <v>50</v>
      </c>
      <c r="K10" s="11" t="s">
        <v>50</v>
      </c>
      <c r="L10" s="11" t="s">
        <v>50</v>
      </c>
      <c r="M10" s="11" t="s">
        <v>50</v>
      </c>
      <c r="N10" s="11" t="s">
        <v>50</v>
      </c>
      <c r="O10" s="11" t="s">
        <v>50</v>
      </c>
      <c r="P10" s="11" t="s">
        <v>51</v>
      </c>
      <c r="Q10" s="11" t="s">
        <v>50</v>
      </c>
      <c r="R10" s="11" t="s">
        <v>51</v>
      </c>
      <c r="S10" s="11" t="s">
        <v>50</v>
      </c>
      <c r="T10" s="11" t="s">
        <v>50</v>
      </c>
      <c r="U10" s="11" t="s">
        <v>50</v>
      </c>
      <c r="V10" s="21">
        <v>20</v>
      </c>
      <c r="Y10" s="6">
        <v>0</v>
      </c>
      <c r="Z10" s="6">
        <v>0</v>
      </c>
      <c r="AA10" s="6">
        <v>0</v>
      </c>
      <c r="AB10" s="6">
        <f t="shared" si="0"/>
        <v>0</v>
      </c>
      <c r="AD10" s="6" t="s">
        <v>80</v>
      </c>
      <c r="AE10" s="6">
        <v>82</v>
      </c>
      <c r="AF10" s="6" t="s">
        <v>53</v>
      </c>
      <c r="AG10" s="6" t="s">
        <v>54</v>
      </c>
      <c r="AH10" s="6" t="s">
        <v>49</v>
      </c>
      <c r="AL10" s="6" t="s">
        <v>47</v>
      </c>
      <c r="AM10" s="6" t="s">
        <v>48</v>
      </c>
      <c r="AN10" s="6" t="s">
        <v>55</v>
      </c>
      <c r="AO10" s="10" t="s">
        <v>81</v>
      </c>
    </row>
    <row r="11" spans="1:41" x14ac:dyDescent="0.2">
      <c r="A11" s="11" t="s">
        <v>82</v>
      </c>
      <c r="B11" s="6" t="s">
        <v>46</v>
      </c>
      <c r="C11" s="6" t="s">
        <v>48</v>
      </c>
      <c r="D11" s="6" t="s">
        <v>47</v>
      </c>
      <c r="E11" s="6" t="s">
        <v>47</v>
      </c>
      <c r="F11" s="6">
        <v>139</v>
      </c>
      <c r="G11" s="6" t="s">
        <v>49</v>
      </c>
      <c r="H11" s="11" t="s">
        <v>50</v>
      </c>
      <c r="I11" s="11" t="s">
        <v>50</v>
      </c>
      <c r="J11" s="11" t="s">
        <v>50</v>
      </c>
      <c r="K11" s="11" t="s">
        <v>51</v>
      </c>
      <c r="L11" s="11" t="s">
        <v>50</v>
      </c>
      <c r="M11" s="11" t="s">
        <v>50</v>
      </c>
      <c r="N11" s="11" t="s">
        <v>50</v>
      </c>
      <c r="O11" s="11" t="s">
        <v>50</v>
      </c>
      <c r="P11" s="11" t="s">
        <v>51</v>
      </c>
      <c r="Q11" s="11" t="s">
        <v>50</v>
      </c>
      <c r="R11" s="11" t="s">
        <v>50</v>
      </c>
      <c r="S11" s="11" t="s">
        <v>50</v>
      </c>
      <c r="T11" s="11" t="s">
        <v>50</v>
      </c>
      <c r="U11" s="11" t="s">
        <v>50</v>
      </c>
      <c r="V11" s="21">
        <v>20</v>
      </c>
      <c r="Y11" s="6">
        <v>13</v>
      </c>
      <c r="Z11" s="6">
        <v>8</v>
      </c>
      <c r="AA11" s="6">
        <v>0</v>
      </c>
      <c r="AB11" s="6">
        <f t="shared" si="0"/>
        <v>21</v>
      </c>
      <c r="AD11" s="6" t="s">
        <v>83</v>
      </c>
      <c r="AE11" s="6">
        <v>80</v>
      </c>
      <c r="AF11" s="6" t="s">
        <v>66</v>
      </c>
      <c r="AG11" s="6" t="s">
        <v>77</v>
      </c>
      <c r="AH11" s="6" t="s">
        <v>49</v>
      </c>
      <c r="AL11" s="6" t="s">
        <v>48</v>
      </c>
      <c r="AM11" s="6" t="s">
        <v>48</v>
      </c>
      <c r="AN11" s="6" t="s">
        <v>55</v>
      </c>
      <c r="AO11" s="10" t="s">
        <v>84</v>
      </c>
    </row>
    <row r="12" spans="1:41" ht="12.75" customHeight="1" x14ac:dyDescent="0.2">
      <c r="A12" s="11" t="s">
        <v>85</v>
      </c>
      <c r="B12" s="6" t="s">
        <v>46</v>
      </c>
      <c r="C12" s="6" t="s">
        <v>47</v>
      </c>
      <c r="D12" s="6" t="s">
        <v>48</v>
      </c>
      <c r="E12" s="6" t="s">
        <v>48</v>
      </c>
      <c r="F12" s="6">
        <v>292</v>
      </c>
      <c r="G12" s="6" t="s">
        <v>49</v>
      </c>
      <c r="H12" s="11" t="s">
        <v>50</v>
      </c>
      <c r="I12" s="11" t="s">
        <v>50</v>
      </c>
      <c r="J12" s="11" t="s">
        <v>50</v>
      </c>
      <c r="K12" s="11" t="s">
        <v>50</v>
      </c>
      <c r="L12" s="11" t="s">
        <v>50</v>
      </c>
      <c r="M12" s="11" t="s">
        <v>50</v>
      </c>
      <c r="N12" s="11" t="s">
        <v>50</v>
      </c>
      <c r="O12" s="11" t="s">
        <v>50</v>
      </c>
      <c r="P12" s="11" t="s">
        <v>51</v>
      </c>
      <c r="Q12" s="11" t="s">
        <v>50</v>
      </c>
      <c r="R12" s="11" t="s">
        <v>50</v>
      </c>
      <c r="S12" s="11" t="s">
        <v>50</v>
      </c>
      <c r="T12" s="11" t="s">
        <v>50</v>
      </c>
      <c r="U12" s="11" t="s">
        <v>50</v>
      </c>
      <c r="V12" s="21">
        <v>20</v>
      </c>
      <c r="Y12" s="6">
        <v>12</v>
      </c>
      <c r="Z12" s="6">
        <v>0</v>
      </c>
      <c r="AA12" s="6">
        <v>0</v>
      </c>
      <c r="AB12" s="6">
        <f t="shared" si="0"/>
        <v>12</v>
      </c>
      <c r="AD12" s="6" t="s">
        <v>52</v>
      </c>
      <c r="AE12" s="6">
        <v>58</v>
      </c>
      <c r="AF12" s="6" t="s">
        <v>53</v>
      </c>
      <c r="AG12" s="6" t="s">
        <v>58</v>
      </c>
      <c r="AH12" s="6" t="s">
        <v>86</v>
      </c>
      <c r="AI12" s="6" t="s">
        <v>60</v>
      </c>
      <c r="AJ12" s="6" t="s">
        <v>60</v>
      </c>
      <c r="AK12" s="6" t="s">
        <v>87</v>
      </c>
      <c r="AL12" s="6" t="s">
        <v>48</v>
      </c>
      <c r="AM12" s="6" t="s">
        <v>48</v>
      </c>
      <c r="AN12" s="6" t="s">
        <v>55</v>
      </c>
      <c r="AO12" s="10" t="s">
        <v>88</v>
      </c>
    </row>
    <row r="13" spans="1:41" ht="12.75" customHeight="1" x14ac:dyDescent="0.2">
      <c r="A13" s="11" t="s">
        <v>89</v>
      </c>
      <c r="B13" s="6" t="s">
        <v>46</v>
      </c>
      <c r="C13" s="6" t="s">
        <v>48</v>
      </c>
      <c r="D13" s="6" t="s">
        <v>47</v>
      </c>
      <c r="E13" s="6" t="s">
        <v>47</v>
      </c>
      <c r="F13" s="6">
        <v>106</v>
      </c>
      <c r="G13" s="6" t="s">
        <v>49</v>
      </c>
      <c r="H13" s="11" t="s">
        <v>50</v>
      </c>
      <c r="I13" s="11" t="s">
        <v>50</v>
      </c>
      <c r="J13" s="11" t="s">
        <v>50</v>
      </c>
      <c r="K13" s="11" t="s">
        <v>50</v>
      </c>
      <c r="L13" s="11" t="s">
        <v>50</v>
      </c>
      <c r="M13" s="11" t="s">
        <v>70</v>
      </c>
      <c r="N13" s="11" t="s">
        <v>50</v>
      </c>
      <c r="O13" s="11" t="s">
        <v>50</v>
      </c>
      <c r="P13" s="11" t="s">
        <v>51</v>
      </c>
      <c r="Q13" s="11" t="s">
        <v>50</v>
      </c>
      <c r="R13" s="11" t="s">
        <v>50</v>
      </c>
      <c r="S13" s="11" t="s">
        <v>50</v>
      </c>
      <c r="T13" s="11" t="s">
        <v>50</v>
      </c>
      <c r="U13" s="11" t="s">
        <v>50</v>
      </c>
      <c r="V13" s="21">
        <v>20</v>
      </c>
      <c r="Y13" s="6">
        <v>2</v>
      </c>
      <c r="Z13" s="6">
        <v>1</v>
      </c>
      <c r="AA13" s="6">
        <v>0</v>
      </c>
      <c r="AB13" s="6">
        <f t="shared" si="0"/>
        <v>3</v>
      </c>
      <c r="AD13" s="6" t="s">
        <v>90</v>
      </c>
      <c r="AE13" s="6">
        <v>58</v>
      </c>
      <c r="AF13" s="6" t="s">
        <v>66</v>
      </c>
      <c r="AG13" s="6" t="s">
        <v>58</v>
      </c>
      <c r="AH13" s="6" t="s">
        <v>67</v>
      </c>
      <c r="AI13" s="6" t="s">
        <v>60</v>
      </c>
      <c r="AJ13" s="6" t="s">
        <v>60</v>
      </c>
      <c r="AL13" s="6" t="s">
        <v>47</v>
      </c>
      <c r="AM13" s="6" t="s">
        <v>48</v>
      </c>
      <c r="AN13" s="6" t="s">
        <v>55</v>
      </c>
      <c r="AO13" s="10" t="s">
        <v>91</v>
      </c>
    </row>
    <row r="14" spans="1:41" x14ac:dyDescent="0.2">
      <c r="A14" s="11" t="s">
        <v>92</v>
      </c>
      <c r="B14" s="6" t="s">
        <v>46</v>
      </c>
      <c r="C14" s="6" t="s">
        <v>47</v>
      </c>
      <c r="D14" s="6" t="s">
        <v>48</v>
      </c>
      <c r="E14" s="6" t="s">
        <v>47</v>
      </c>
      <c r="F14" s="6">
        <v>87</v>
      </c>
      <c r="G14" s="6" t="s">
        <v>49</v>
      </c>
      <c r="H14" s="11" t="s">
        <v>50</v>
      </c>
      <c r="I14" s="11" t="s">
        <v>50</v>
      </c>
      <c r="J14" s="11" t="s">
        <v>50</v>
      </c>
      <c r="K14" s="11" t="s">
        <v>50</v>
      </c>
      <c r="L14" s="11" t="s">
        <v>50</v>
      </c>
      <c r="M14" s="11" t="s">
        <v>50</v>
      </c>
      <c r="N14" s="11" t="s">
        <v>50</v>
      </c>
      <c r="O14" s="11" t="s">
        <v>50</v>
      </c>
      <c r="P14" s="11" t="s">
        <v>51</v>
      </c>
      <c r="Q14" s="11" t="s">
        <v>50</v>
      </c>
      <c r="R14" s="11" t="s">
        <v>50</v>
      </c>
      <c r="S14" s="11" t="s">
        <v>50</v>
      </c>
      <c r="T14" s="11" t="s">
        <v>50</v>
      </c>
      <c r="U14" s="11" t="s">
        <v>50</v>
      </c>
      <c r="V14" s="21">
        <v>20</v>
      </c>
      <c r="Y14" s="6">
        <v>13</v>
      </c>
      <c r="Z14" s="6">
        <v>1</v>
      </c>
      <c r="AA14" s="6">
        <v>0</v>
      </c>
      <c r="AB14" s="6">
        <f t="shared" si="0"/>
        <v>14</v>
      </c>
      <c r="AD14" s="6" t="s">
        <v>80</v>
      </c>
      <c r="AE14" s="6">
        <v>69</v>
      </c>
      <c r="AF14" s="6" t="s">
        <v>53</v>
      </c>
      <c r="AG14" s="6" t="s">
        <v>58</v>
      </c>
      <c r="AH14" s="6" t="s">
        <v>49</v>
      </c>
      <c r="AL14" s="6" t="s">
        <v>48</v>
      </c>
      <c r="AM14" s="6" t="s">
        <v>48</v>
      </c>
      <c r="AN14" s="6" t="s">
        <v>55</v>
      </c>
      <c r="AO14" s="10" t="s">
        <v>93</v>
      </c>
    </row>
    <row r="15" spans="1:41" x14ac:dyDescent="0.2">
      <c r="A15" s="11" t="s">
        <v>94</v>
      </c>
      <c r="B15" s="6" t="s">
        <v>46</v>
      </c>
      <c r="C15" s="6" t="s">
        <v>47</v>
      </c>
      <c r="D15" s="6" t="s">
        <v>48</v>
      </c>
      <c r="E15" s="6" t="s">
        <v>47</v>
      </c>
      <c r="F15" s="6">
        <v>50</v>
      </c>
      <c r="G15" s="6" t="s">
        <v>49</v>
      </c>
      <c r="H15" s="11" t="s">
        <v>50</v>
      </c>
      <c r="I15" s="11" t="s">
        <v>50</v>
      </c>
      <c r="J15" s="11" t="s">
        <v>50</v>
      </c>
      <c r="K15" s="11" t="s">
        <v>50</v>
      </c>
      <c r="L15" s="11" t="s">
        <v>50</v>
      </c>
      <c r="M15" s="11" t="s">
        <v>50</v>
      </c>
      <c r="N15" s="11" t="s">
        <v>50</v>
      </c>
      <c r="O15" s="11" t="s">
        <v>50</v>
      </c>
      <c r="P15" s="11" t="s">
        <v>51</v>
      </c>
      <c r="Q15" s="11" t="s">
        <v>50</v>
      </c>
      <c r="R15" s="11" t="s">
        <v>50</v>
      </c>
      <c r="S15" s="11" t="s">
        <v>50</v>
      </c>
      <c r="T15" s="11" t="s">
        <v>50</v>
      </c>
      <c r="U15" s="11" t="s">
        <v>50</v>
      </c>
      <c r="V15" s="21">
        <v>20</v>
      </c>
      <c r="W15" s="6" t="s">
        <v>95</v>
      </c>
      <c r="Y15" s="6">
        <v>20</v>
      </c>
      <c r="Z15" s="6">
        <v>17</v>
      </c>
      <c r="AA15" s="6">
        <v>0</v>
      </c>
      <c r="AB15" s="6">
        <f t="shared" si="0"/>
        <v>37</v>
      </c>
      <c r="AC15" s="9"/>
      <c r="AD15" s="6" t="s">
        <v>80</v>
      </c>
      <c r="AE15" s="6">
        <v>71</v>
      </c>
      <c r="AF15" s="6" t="s">
        <v>66</v>
      </c>
      <c r="AG15" s="6" t="s">
        <v>58</v>
      </c>
      <c r="AH15" s="6" t="s">
        <v>49</v>
      </c>
      <c r="AL15" s="6" t="s">
        <v>48</v>
      </c>
      <c r="AM15" s="6" t="s">
        <v>48</v>
      </c>
      <c r="AN15" s="6" t="s">
        <v>55</v>
      </c>
      <c r="AO15" s="10" t="s">
        <v>96</v>
      </c>
    </row>
    <row r="16" spans="1:41" x14ac:dyDescent="0.2">
      <c r="A16" s="11" t="s">
        <v>97</v>
      </c>
      <c r="B16" s="6" t="s">
        <v>46</v>
      </c>
      <c r="C16" s="6" t="s">
        <v>47</v>
      </c>
      <c r="D16" s="6" t="s">
        <v>47</v>
      </c>
      <c r="E16" s="6" t="s">
        <v>48</v>
      </c>
      <c r="F16" s="6">
        <v>130</v>
      </c>
      <c r="G16" s="6" t="s">
        <v>49</v>
      </c>
      <c r="H16" s="11" t="s">
        <v>50</v>
      </c>
      <c r="I16" s="11" t="s">
        <v>51</v>
      </c>
      <c r="J16" s="11" t="s">
        <v>50</v>
      </c>
      <c r="K16" s="11" t="s">
        <v>50</v>
      </c>
      <c r="L16" s="11" t="s">
        <v>50</v>
      </c>
      <c r="M16" s="11" t="s">
        <v>50</v>
      </c>
      <c r="N16" s="11" t="s">
        <v>50</v>
      </c>
      <c r="O16" s="11" t="s">
        <v>50</v>
      </c>
      <c r="P16" s="11" t="s">
        <v>51</v>
      </c>
      <c r="Q16" s="11" t="s">
        <v>50</v>
      </c>
      <c r="R16" s="11" t="s">
        <v>50</v>
      </c>
      <c r="S16" s="11" t="s">
        <v>50</v>
      </c>
      <c r="T16" s="11" t="s">
        <v>50</v>
      </c>
      <c r="U16" s="11" t="s">
        <v>98</v>
      </c>
      <c r="V16" s="21">
        <v>20</v>
      </c>
      <c r="W16" s="6" t="s">
        <v>99</v>
      </c>
      <c r="Y16" s="6">
        <v>19</v>
      </c>
      <c r="Z16" s="6">
        <v>1</v>
      </c>
      <c r="AA16" s="6">
        <v>0</v>
      </c>
      <c r="AB16" s="6">
        <f t="shared" si="0"/>
        <v>20</v>
      </c>
      <c r="AC16" s="9"/>
      <c r="AD16" s="6" t="s">
        <v>52</v>
      </c>
      <c r="AE16" s="6">
        <v>60</v>
      </c>
      <c r="AF16" s="6" t="s">
        <v>53</v>
      </c>
      <c r="AG16" s="6" t="s">
        <v>58</v>
      </c>
      <c r="AH16" s="6" t="s">
        <v>59</v>
      </c>
      <c r="AI16" s="6" t="s">
        <v>60</v>
      </c>
      <c r="AJ16" s="6" t="s">
        <v>60</v>
      </c>
      <c r="AL16" s="6" t="s">
        <v>48</v>
      </c>
      <c r="AM16" s="6" t="s">
        <v>48</v>
      </c>
      <c r="AN16" s="6" t="s">
        <v>55</v>
      </c>
      <c r="AO16" s="10" t="s">
        <v>100</v>
      </c>
    </row>
    <row r="17" spans="1:41" ht="12.75" customHeight="1" x14ac:dyDescent="0.2">
      <c r="A17" s="11" t="s">
        <v>101</v>
      </c>
      <c r="B17" s="6" t="s">
        <v>46</v>
      </c>
      <c r="C17" s="6" t="s">
        <v>47</v>
      </c>
      <c r="D17" s="6" t="s">
        <v>48</v>
      </c>
      <c r="E17" s="6" t="s">
        <v>47</v>
      </c>
      <c r="F17" s="6">
        <v>127</v>
      </c>
      <c r="G17" s="6" t="s">
        <v>49</v>
      </c>
      <c r="H17" s="11" t="s">
        <v>50</v>
      </c>
      <c r="I17" s="11" t="s">
        <v>50</v>
      </c>
      <c r="J17" s="11" t="s">
        <v>50</v>
      </c>
      <c r="K17" s="11" t="s">
        <v>51</v>
      </c>
      <c r="L17" s="11" t="s">
        <v>50</v>
      </c>
      <c r="M17" s="11" t="s">
        <v>50</v>
      </c>
      <c r="N17" s="11" t="s">
        <v>50</v>
      </c>
      <c r="O17" s="11" t="s">
        <v>50</v>
      </c>
      <c r="P17" s="11" t="s">
        <v>51</v>
      </c>
      <c r="Q17" s="11" t="s">
        <v>50</v>
      </c>
      <c r="R17" s="11" t="s">
        <v>50</v>
      </c>
      <c r="S17" s="11" t="s">
        <v>50</v>
      </c>
      <c r="T17" s="11" t="s">
        <v>50</v>
      </c>
      <c r="U17" s="11" t="s">
        <v>50</v>
      </c>
      <c r="V17" s="21">
        <v>20</v>
      </c>
      <c r="Y17" s="6">
        <v>20</v>
      </c>
      <c r="Z17" s="6">
        <v>8</v>
      </c>
      <c r="AA17" s="6">
        <v>1</v>
      </c>
      <c r="AB17" s="6">
        <f t="shared" si="0"/>
        <v>29</v>
      </c>
      <c r="AC17" s="9"/>
      <c r="AD17" s="6" t="s">
        <v>80</v>
      </c>
      <c r="AE17" s="6">
        <v>78</v>
      </c>
      <c r="AF17" s="6" t="s">
        <v>66</v>
      </c>
      <c r="AG17" s="6" t="s">
        <v>58</v>
      </c>
      <c r="AH17" s="6" t="s">
        <v>60</v>
      </c>
      <c r="AI17" s="6" t="s">
        <v>60</v>
      </c>
      <c r="AJ17" s="6" t="s">
        <v>60</v>
      </c>
      <c r="AL17" s="6" t="s">
        <v>48</v>
      </c>
      <c r="AM17" s="6" t="s">
        <v>48</v>
      </c>
      <c r="AN17" s="6" t="s">
        <v>55</v>
      </c>
      <c r="AO17" s="10" t="s">
        <v>102</v>
      </c>
    </row>
    <row r="18" spans="1:41" x14ac:dyDescent="0.2">
      <c r="A18" s="11" t="s">
        <v>103</v>
      </c>
      <c r="B18" s="6" t="s">
        <v>46</v>
      </c>
      <c r="C18" s="6" t="s">
        <v>47</v>
      </c>
      <c r="D18" s="6" t="s">
        <v>48</v>
      </c>
      <c r="E18" s="6" t="s">
        <v>47</v>
      </c>
      <c r="F18" s="6">
        <v>271</v>
      </c>
      <c r="G18" s="6" t="s">
        <v>49</v>
      </c>
      <c r="H18" s="11" t="s">
        <v>50</v>
      </c>
      <c r="I18" s="11" t="s">
        <v>50</v>
      </c>
      <c r="J18" s="11" t="s">
        <v>50</v>
      </c>
      <c r="K18" s="11" t="s">
        <v>50</v>
      </c>
      <c r="L18" s="11" t="s">
        <v>104</v>
      </c>
      <c r="M18" s="11" t="s">
        <v>50</v>
      </c>
      <c r="N18" s="11" t="s">
        <v>50</v>
      </c>
      <c r="O18" s="11" t="s">
        <v>50</v>
      </c>
      <c r="P18" s="11" t="s">
        <v>51</v>
      </c>
      <c r="Q18" s="11" t="s">
        <v>50</v>
      </c>
      <c r="R18" s="11" t="s">
        <v>50</v>
      </c>
      <c r="S18" s="11" t="s">
        <v>50</v>
      </c>
      <c r="T18" s="11" t="s">
        <v>50</v>
      </c>
      <c r="U18" s="11" t="s">
        <v>50</v>
      </c>
      <c r="V18" s="21">
        <v>16.729863104728711</v>
      </c>
      <c r="Y18" s="6">
        <v>7</v>
      </c>
      <c r="Z18" s="6">
        <v>2</v>
      </c>
      <c r="AA18" s="6">
        <v>1</v>
      </c>
      <c r="AB18" s="6">
        <f t="shared" si="0"/>
        <v>10</v>
      </c>
      <c r="AD18" s="6" t="s">
        <v>80</v>
      </c>
      <c r="AE18" s="6">
        <v>73</v>
      </c>
      <c r="AF18" s="6" t="s">
        <v>66</v>
      </c>
      <c r="AG18" s="6" t="s">
        <v>77</v>
      </c>
      <c r="AH18" s="6" t="s">
        <v>49</v>
      </c>
      <c r="AL18" s="6" t="s">
        <v>48</v>
      </c>
      <c r="AM18" s="6" t="s">
        <v>48</v>
      </c>
      <c r="AN18" s="6" t="s">
        <v>55</v>
      </c>
      <c r="AO18" s="10" t="s">
        <v>105</v>
      </c>
    </row>
    <row r="19" spans="1:41" ht="12.75" customHeight="1" x14ac:dyDescent="0.2">
      <c r="A19" s="11" t="s">
        <v>106</v>
      </c>
      <c r="B19" s="6" t="s">
        <v>46</v>
      </c>
      <c r="C19" s="6" t="s">
        <v>48</v>
      </c>
      <c r="D19" s="6" t="s">
        <v>47</v>
      </c>
      <c r="E19" s="6" t="s">
        <v>47</v>
      </c>
      <c r="F19" s="6">
        <v>49</v>
      </c>
      <c r="G19" s="6" t="s">
        <v>49</v>
      </c>
      <c r="H19" s="11" t="s">
        <v>51</v>
      </c>
      <c r="I19" s="11" t="s">
        <v>51</v>
      </c>
      <c r="J19" s="11" t="s">
        <v>50</v>
      </c>
      <c r="K19" s="11" t="s">
        <v>50</v>
      </c>
      <c r="L19" s="11" t="s">
        <v>50</v>
      </c>
      <c r="M19" s="11" t="s">
        <v>50</v>
      </c>
      <c r="N19" s="11" t="s">
        <v>50</v>
      </c>
      <c r="O19" s="11" t="s">
        <v>51</v>
      </c>
      <c r="P19" s="11" t="s">
        <v>51</v>
      </c>
      <c r="Q19" s="11" t="s">
        <v>50</v>
      </c>
      <c r="R19" s="11" t="s">
        <v>51</v>
      </c>
      <c r="S19" s="11" t="s">
        <v>50</v>
      </c>
      <c r="T19" s="11" t="s">
        <v>50</v>
      </c>
      <c r="U19" s="11" t="s">
        <v>50</v>
      </c>
      <c r="V19" s="21">
        <v>16.7</v>
      </c>
      <c r="Y19" s="6">
        <v>2</v>
      </c>
      <c r="Z19" s="6">
        <v>1</v>
      </c>
      <c r="AA19" s="6">
        <v>1</v>
      </c>
      <c r="AB19" s="6">
        <f t="shared" si="0"/>
        <v>4</v>
      </c>
      <c r="AC19" s="9"/>
      <c r="AD19" s="6" t="s">
        <v>65</v>
      </c>
      <c r="AE19" s="6">
        <v>66</v>
      </c>
      <c r="AF19" s="6" t="s">
        <v>66</v>
      </c>
      <c r="AG19" s="6" t="s">
        <v>58</v>
      </c>
      <c r="AH19" s="6" t="s">
        <v>60</v>
      </c>
      <c r="AI19" s="6" t="s">
        <v>60</v>
      </c>
      <c r="AJ19" s="6" t="s">
        <v>60</v>
      </c>
      <c r="AL19" s="6" t="s">
        <v>47</v>
      </c>
      <c r="AM19" s="6" t="s">
        <v>48</v>
      </c>
      <c r="AN19" s="6" t="s">
        <v>55</v>
      </c>
      <c r="AO19" s="10" t="s">
        <v>107</v>
      </c>
    </row>
    <row r="20" spans="1:41" x14ac:dyDescent="0.2">
      <c r="A20" s="11" t="s">
        <v>108</v>
      </c>
      <c r="B20" s="6" t="s">
        <v>46</v>
      </c>
      <c r="C20" s="6" t="s">
        <v>47</v>
      </c>
      <c r="D20" s="6" t="s">
        <v>48</v>
      </c>
      <c r="E20" s="6" t="s">
        <v>47</v>
      </c>
      <c r="F20" s="6">
        <v>117</v>
      </c>
      <c r="G20" s="6" t="s">
        <v>49</v>
      </c>
      <c r="H20" s="11" t="s">
        <v>50</v>
      </c>
      <c r="I20" s="11" t="s">
        <v>50</v>
      </c>
      <c r="J20" s="11" t="s">
        <v>50</v>
      </c>
      <c r="K20" s="11" t="s">
        <v>50</v>
      </c>
      <c r="L20" s="11" t="s">
        <v>50</v>
      </c>
      <c r="M20" s="11" t="s">
        <v>50</v>
      </c>
      <c r="N20" s="11" t="s">
        <v>50</v>
      </c>
      <c r="O20" s="11" t="s">
        <v>50</v>
      </c>
      <c r="P20" s="11" t="s">
        <v>51</v>
      </c>
      <c r="Q20" s="11" t="s">
        <v>50</v>
      </c>
      <c r="R20" s="11" t="s">
        <v>50</v>
      </c>
      <c r="S20" s="11" t="s">
        <v>50</v>
      </c>
      <c r="T20" s="11" t="s">
        <v>50</v>
      </c>
      <c r="U20" s="11" t="s">
        <v>64</v>
      </c>
      <c r="V20" s="21">
        <v>14.701174808303367</v>
      </c>
      <c r="W20" s="6" t="s">
        <v>99</v>
      </c>
      <c r="Y20" s="6">
        <v>20</v>
      </c>
      <c r="Z20" s="6">
        <v>2</v>
      </c>
      <c r="AA20" s="6">
        <v>1</v>
      </c>
      <c r="AB20" s="6">
        <f t="shared" si="0"/>
        <v>23</v>
      </c>
      <c r="AD20" s="6" t="s">
        <v>80</v>
      </c>
      <c r="AE20" s="6">
        <v>80</v>
      </c>
      <c r="AF20" s="6" t="s">
        <v>66</v>
      </c>
      <c r="AG20" s="6" t="s">
        <v>58</v>
      </c>
      <c r="AH20" s="6" t="s">
        <v>59</v>
      </c>
      <c r="AI20" s="6" t="s">
        <v>60</v>
      </c>
      <c r="AJ20" s="6" t="s">
        <v>60</v>
      </c>
      <c r="AL20" s="6" t="s">
        <v>48</v>
      </c>
      <c r="AM20" s="6" t="s">
        <v>48</v>
      </c>
      <c r="AN20" s="6" t="s">
        <v>55</v>
      </c>
      <c r="AO20" s="10" t="s">
        <v>109</v>
      </c>
    </row>
    <row r="21" spans="1:41" ht="12.75" customHeight="1" x14ac:dyDescent="0.2">
      <c r="A21" s="11" t="s">
        <v>110</v>
      </c>
      <c r="B21" s="6" t="s">
        <v>46</v>
      </c>
      <c r="C21" s="6" t="s">
        <v>47</v>
      </c>
      <c r="D21" s="6" t="s">
        <v>48</v>
      </c>
      <c r="E21" s="6" t="s">
        <v>47</v>
      </c>
      <c r="F21" s="6">
        <v>197</v>
      </c>
      <c r="G21" s="6" t="s">
        <v>49</v>
      </c>
      <c r="H21" s="11" t="s">
        <v>51</v>
      </c>
      <c r="I21" s="11" t="s">
        <v>50</v>
      </c>
      <c r="J21" s="11" t="s">
        <v>50</v>
      </c>
      <c r="K21" s="11" t="s">
        <v>50</v>
      </c>
      <c r="L21" s="11" t="s">
        <v>50</v>
      </c>
      <c r="M21" s="11" t="s">
        <v>50</v>
      </c>
      <c r="N21" s="11" t="s">
        <v>50</v>
      </c>
      <c r="O21" s="11" t="s">
        <v>50</v>
      </c>
      <c r="P21" s="11" t="s">
        <v>51</v>
      </c>
      <c r="Q21" s="11" t="s">
        <v>50</v>
      </c>
      <c r="R21" s="11" t="s">
        <v>50</v>
      </c>
      <c r="S21" s="11" t="s">
        <v>50</v>
      </c>
      <c r="T21" s="11" t="s">
        <v>50</v>
      </c>
      <c r="U21" s="11" t="s">
        <v>50</v>
      </c>
      <c r="V21" s="21">
        <v>14.7</v>
      </c>
      <c r="Y21" s="6">
        <v>20</v>
      </c>
      <c r="Z21" s="6">
        <v>11</v>
      </c>
      <c r="AA21" s="6">
        <v>0</v>
      </c>
      <c r="AB21" s="6">
        <f t="shared" si="0"/>
        <v>31</v>
      </c>
      <c r="AD21" s="6" t="s">
        <v>80</v>
      </c>
      <c r="AE21" s="6">
        <v>73</v>
      </c>
      <c r="AF21" s="6" t="s">
        <v>66</v>
      </c>
      <c r="AG21" s="6" t="s">
        <v>77</v>
      </c>
      <c r="AH21" s="6" t="s">
        <v>49</v>
      </c>
      <c r="AL21" s="6" t="s">
        <v>48</v>
      </c>
      <c r="AM21" s="6" t="s">
        <v>48</v>
      </c>
      <c r="AN21" s="6" t="s">
        <v>55</v>
      </c>
    </row>
    <row r="22" spans="1:41" x14ac:dyDescent="0.2">
      <c r="A22" s="11" t="s">
        <v>111</v>
      </c>
      <c r="B22" s="6" t="s">
        <v>46</v>
      </c>
      <c r="C22" s="6" t="s">
        <v>47</v>
      </c>
      <c r="D22" s="6" t="s">
        <v>47</v>
      </c>
      <c r="E22" s="6" t="s">
        <v>48</v>
      </c>
      <c r="F22" s="6">
        <v>86</v>
      </c>
      <c r="G22" s="6" t="s">
        <v>49</v>
      </c>
      <c r="H22" s="11" t="s">
        <v>50</v>
      </c>
      <c r="I22" s="11" t="s">
        <v>50</v>
      </c>
      <c r="J22" s="11" t="s">
        <v>50</v>
      </c>
      <c r="K22" s="11" t="s">
        <v>50</v>
      </c>
      <c r="L22" s="11" t="s">
        <v>50</v>
      </c>
      <c r="M22" s="11" t="s">
        <v>50</v>
      </c>
      <c r="N22" s="11" t="s">
        <v>50</v>
      </c>
      <c r="O22" s="11" t="s">
        <v>50</v>
      </c>
      <c r="P22" s="11" t="s">
        <v>51</v>
      </c>
      <c r="Q22" s="11" t="s">
        <v>50</v>
      </c>
      <c r="R22" s="11" t="s">
        <v>51</v>
      </c>
      <c r="S22" s="11" t="s">
        <v>50</v>
      </c>
      <c r="T22" s="11" t="s">
        <v>50</v>
      </c>
      <c r="U22" s="11" t="s">
        <v>50</v>
      </c>
      <c r="V22" s="21">
        <v>20</v>
      </c>
      <c r="Y22" s="6">
        <v>3</v>
      </c>
      <c r="Z22" s="6">
        <v>0</v>
      </c>
      <c r="AA22" s="6">
        <v>1</v>
      </c>
      <c r="AB22" s="6">
        <f>Y22+Z22+AA22</f>
        <v>4</v>
      </c>
      <c r="AD22" s="6" t="s">
        <v>52</v>
      </c>
      <c r="AE22" s="6">
        <v>54</v>
      </c>
      <c r="AF22" s="6" t="s">
        <v>53</v>
      </c>
      <c r="AG22" s="6" t="s">
        <v>58</v>
      </c>
      <c r="AH22" s="6" t="s">
        <v>67</v>
      </c>
      <c r="AI22" s="6" t="s">
        <v>60</v>
      </c>
      <c r="AJ22" s="6" t="s">
        <v>60</v>
      </c>
      <c r="AL22" s="6" t="s">
        <v>48</v>
      </c>
      <c r="AM22" s="6" t="s">
        <v>48</v>
      </c>
      <c r="AN22" s="6" t="s">
        <v>55</v>
      </c>
      <c r="AO22" s="10" t="s">
        <v>112</v>
      </c>
    </row>
    <row r="23" spans="1:41" ht="12.75" customHeight="1" x14ac:dyDescent="0.2">
      <c r="A23" s="11" t="s">
        <v>113</v>
      </c>
      <c r="B23" s="6" t="s">
        <v>46</v>
      </c>
      <c r="C23" s="6" t="s">
        <v>47</v>
      </c>
      <c r="D23" s="6" t="s">
        <v>47</v>
      </c>
      <c r="E23" s="6" t="s">
        <v>48</v>
      </c>
      <c r="F23" s="6">
        <v>31</v>
      </c>
      <c r="G23" s="6" t="s">
        <v>49</v>
      </c>
      <c r="H23" s="11" t="s">
        <v>50</v>
      </c>
      <c r="I23" s="11" t="s">
        <v>50</v>
      </c>
      <c r="J23" s="11" t="s">
        <v>50</v>
      </c>
      <c r="K23" s="11" t="s">
        <v>50</v>
      </c>
      <c r="L23" s="11" t="s">
        <v>50</v>
      </c>
      <c r="M23" s="11" t="s">
        <v>50</v>
      </c>
      <c r="N23" s="11" t="s">
        <v>50</v>
      </c>
      <c r="O23" s="11" t="s">
        <v>50</v>
      </c>
      <c r="P23" s="11" t="s">
        <v>51</v>
      </c>
      <c r="Q23" s="11" t="s">
        <v>50</v>
      </c>
      <c r="R23" s="11" t="s">
        <v>50</v>
      </c>
      <c r="S23" s="11" t="s">
        <v>51</v>
      </c>
      <c r="T23" s="11" t="s">
        <v>50</v>
      </c>
      <c r="U23" s="11" t="s">
        <v>50</v>
      </c>
      <c r="V23" s="21">
        <v>20</v>
      </c>
      <c r="Y23" s="6">
        <v>7</v>
      </c>
      <c r="Z23" s="6">
        <v>0</v>
      </c>
      <c r="AA23" s="6">
        <v>0</v>
      </c>
      <c r="AB23" s="6">
        <f>Y23+Z23+AA23</f>
        <v>7</v>
      </c>
      <c r="AD23" s="6" t="s">
        <v>52</v>
      </c>
      <c r="AE23" s="6">
        <v>60</v>
      </c>
      <c r="AF23" s="6" t="s">
        <v>53</v>
      </c>
      <c r="AG23" s="6" t="s">
        <v>58</v>
      </c>
      <c r="AH23" s="6" t="s">
        <v>49</v>
      </c>
      <c r="AL23" s="6" t="s">
        <v>48</v>
      </c>
      <c r="AM23" s="6" t="s">
        <v>48</v>
      </c>
      <c r="AN23" s="6" t="s">
        <v>55</v>
      </c>
      <c r="AO23" s="10" t="s">
        <v>114</v>
      </c>
    </row>
    <row r="24" spans="1:41" x14ac:dyDescent="0.2">
      <c r="A24" s="11" t="s">
        <v>115</v>
      </c>
      <c r="B24" s="6" t="s">
        <v>46</v>
      </c>
      <c r="C24" s="6" t="s">
        <v>48</v>
      </c>
      <c r="D24" s="6" t="s">
        <v>47</v>
      </c>
      <c r="E24" s="6" t="s">
        <v>47</v>
      </c>
      <c r="F24" s="6">
        <v>400</v>
      </c>
      <c r="G24" s="6" t="s">
        <v>49</v>
      </c>
      <c r="H24" s="11" t="s">
        <v>50</v>
      </c>
      <c r="I24" s="11" t="s">
        <v>50</v>
      </c>
      <c r="J24" s="11" t="s">
        <v>50</v>
      </c>
      <c r="K24" s="11" t="s">
        <v>50</v>
      </c>
      <c r="L24" s="11" t="s">
        <v>50</v>
      </c>
      <c r="M24" s="11" t="s">
        <v>50</v>
      </c>
      <c r="N24" s="11" t="s">
        <v>50</v>
      </c>
      <c r="O24" s="11" t="s">
        <v>50</v>
      </c>
      <c r="P24" s="11" t="s">
        <v>51</v>
      </c>
      <c r="Q24" s="11" t="s">
        <v>50</v>
      </c>
      <c r="R24" s="11" t="s">
        <v>50</v>
      </c>
      <c r="S24" s="11" t="s">
        <v>50</v>
      </c>
      <c r="T24" s="11" t="s">
        <v>50</v>
      </c>
      <c r="U24" s="11" t="s">
        <v>50</v>
      </c>
      <c r="V24" s="21">
        <v>20</v>
      </c>
      <c r="Y24" s="6">
        <v>8</v>
      </c>
      <c r="Z24" s="6">
        <v>0</v>
      </c>
      <c r="AA24" s="6">
        <v>0</v>
      </c>
      <c r="AB24" s="6">
        <f>Y24+Z24+AA24</f>
        <v>8</v>
      </c>
      <c r="AD24" s="6" t="s">
        <v>65</v>
      </c>
      <c r="AE24" s="6">
        <v>53</v>
      </c>
      <c r="AF24" s="6" t="s">
        <v>53</v>
      </c>
      <c r="AG24" s="6" t="s">
        <v>58</v>
      </c>
      <c r="AH24" s="6" t="s">
        <v>116</v>
      </c>
      <c r="AI24" s="6" t="s">
        <v>60</v>
      </c>
      <c r="AJ24" s="6" t="s">
        <v>60</v>
      </c>
      <c r="AK24" s="6" t="s">
        <v>87</v>
      </c>
      <c r="AL24" s="6" t="s">
        <v>48</v>
      </c>
      <c r="AM24" s="6" t="s">
        <v>48</v>
      </c>
      <c r="AN24" s="6" t="s">
        <v>55</v>
      </c>
      <c r="AO24" s="10" t="s">
        <v>117</v>
      </c>
    </row>
    <row r="25" spans="1:41" x14ac:dyDescent="0.2">
      <c r="A25" s="11" t="s">
        <v>118</v>
      </c>
      <c r="B25" s="6" t="s">
        <v>46</v>
      </c>
      <c r="C25" s="6" t="s">
        <v>47</v>
      </c>
      <c r="D25" s="6" t="s">
        <v>48</v>
      </c>
      <c r="E25" s="6" t="s">
        <v>47</v>
      </c>
      <c r="F25" s="6">
        <v>234</v>
      </c>
      <c r="G25" s="6" t="s">
        <v>49</v>
      </c>
      <c r="H25" s="11" t="s">
        <v>51</v>
      </c>
      <c r="I25" s="11" t="s">
        <v>50</v>
      </c>
      <c r="J25" s="11" t="s">
        <v>50</v>
      </c>
      <c r="K25" s="11" t="s">
        <v>50</v>
      </c>
      <c r="L25" s="11" t="s">
        <v>50</v>
      </c>
      <c r="M25" s="11" t="s">
        <v>50</v>
      </c>
      <c r="N25" s="11" t="s">
        <v>50</v>
      </c>
      <c r="O25" s="11" t="s">
        <v>50</v>
      </c>
      <c r="P25" s="11" t="s">
        <v>51</v>
      </c>
      <c r="Q25" s="11" t="s">
        <v>50</v>
      </c>
      <c r="R25" s="11" t="s">
        <v>50</v>
      </c>
      <c r="S25" s="11" t="s">
        <v>50</v>
      </c>
      <c r="T25" s="11" t="s">
        <v>50</v>
      </c>
      <c r="U25" s="11" t="s">
        <v>50</v>
      </c>
      <c r="V25" s="21">
        <v>20</v>
      </c>
      <c r="AD25" s="6" t="s">
        <v>80</v>
      </c>
      <c r="AE25" s="6">
        <v>66</v>
      </c>
      <c r="AF25" s="6" t="s">
        <v>53</v>
      </c>
      <c r="AG25" s="6" t="s">
        <v>58</v>
      </c>
      <c r="AH25" s="6" t="s">
        <v>74</v>
      </c>
      <c r="AI25" s="6" t="s">
        <v>60</v>
      </c>
      <c r="AJ25" s="6" t="s">
        <v>60</v>
      </c>
      <c r="AL25" s="6" t="s">
        <v>47</v>
      </c>
      <c r="AM25" s="6" t="s">
        <v>48</v>
      </c>
      <c r="AN25" s="6" t="s">
        <v>55</v>
      </c>
      <c r="AO25" s="10" t="s">
        <v>119</v>
      </c>
    </row>
    <row r="26" spans="1:41" x14ac:dyDescent="0.2">
      <c r="A26" s="11" t="s">
        <v>120</v>
      </c>
      <c r="B26" s="6" t="s">
        <v>46</v>
      </c>
      <c r="C26" s="6" t="s">
        <v>47</v>
      </c>
      <c r="D26" s="6" t="s">
        <v>47</v>
      </c>
      <c r="E26" s="6" t="s">
        <v>48</v>
      </c>
      <c r="F26" s="6">
        <v>211</v>
      </c>
      <c r="G26" s="6" t="s">
        <v>49</v>
      </c>
      <c r="H26" s="11" t="s">
        <v>64</v>
      </c>
      <c r="I26" s="11" t="s">
        <v>64</v>
      </c>
      <c r="J26" s="11" t="s">
        <v>64</v>
      </c>
      <c r="K26" s="11" t="s">
        <v>64</v>
      </c>
      <c r="L26" s="11" t="s">
        <v>64</v>
      </c>
      <c r="M26" s="11" t="s">
        <v>64</v>
      </c>
      <c r="N26" s="11" t="s">
        <v>64</v>
      </c>
      <c r="O26" s="11" t="s">
        <v>50</v>
      </c>
      <c r="P26" s="11" t="s">
        <v>51</v>
      </c>
      <c r="Q26" s="11" t="s">
        <v>50</v>
      </c>
      <c r="R26" s="11" t="s">
        <v>50</v>
      </c>
      <c r="S26" s="11" t="s">
        <v>50</v>
      </c>
      <c r="T26" s="11" t="s">
        <v>64</v>
      </c>
      <c r="U26" s="11" t="s">
        <v>50</v>
      </c>
      <c r="V26" s="21">
        <v>20</v>
      </c>
      <c r="Y26" s="6">
        <v>11</v>
      </c>
      <c r="Z26" s="6">
        <v>3</v>
      </c>
      <c r="AA26" s="6">
        <v>1</v>
      </c>
      <c r="AB26" s="6">
        <f>Y26+Z26+AA26</f>
        <v>15</v>
      </c>
      <c r="AD26" s="6" t="s">
        <v>65</v>
      </c>
      <c r="AE26" s="6">
        <v>57</v>
      </c>
      <c r="AF26" s="6" t="s">
        <v>66</v>
      </c>
      <c r="AG26" s="6" t="s">
        <v>58</v>
      </c>
      <c r="AH26" s="6" t="s">
        <v>60</v>
      </c>
      <c r="AI26" s="6" t="s">
        <v>60</v>
      </c>
      <c r="AJ26" s="6" t="s">
        <v>121</v>
      </c>
      <c r="AL26" s="6" t="s">
        <v>48</v>
      </c>
      <c r="AM26" s="6" t="s">
        <v>48</v>
      </c>
      <c r="AN26" s="6" t="s">
        <v>55</v>
      </c>
      <c r="AO26" s="10" t="s">
        <v>122</v>
      </c>
    </row>
    <row r="27" spans="1:41" x14ac:dyDescent="0.2">
      <c r="A27" s="11" t="s">
        <v>123</v>
      </c>
      <c r="B27" s="6" t="s">
        <v>46</v>
      </c>
      <c r="C27" s="6" t="s">
        <v>47</v>
      </c>
      <c r="D27" s="6" t="s">
        <v>48</v>
      </c>
      <c r="E27" s="6" t="s">
        <v>47</v>
      </c>
      <c r="F27" s="6">
        <v>17</v>
      </c>
      <c r="G27" s="6" t="s">
        <v>49</v>
      </c>
      <c r="H27" s="11" t="s">
        <v>50</v>
      </c>
      <c r="I27" s="11" t="s">
        <v>50</v>
      </c>
      <c r="J27" s="11" t="s">
        <v>50</v>
      </c>
      <c r="K27" s="11" t="s">
        <v>50</v>
      </c>
      <c r="L27" s="11" t="s">
        <v>50</v>
      </c>
      <c r="M27" s="11" t="s">
        <v>50</v>
      </c>
      <c r="N27" s="11" t="s">
        <v>50</v>
      </c>
      <c r="O27" s="11" t="s">
        <v>50</v>
      </c>
      <c r="P27" s="11" t="s">
        <v>51</v>
      </c>
      <c r="Q27" s="11" t="s">
        <v>50</v>
      </c>
      <c r="R27" s="11" t="s">
        <v>50</v>
      </c>
      <c r="S27" s="11" t="s">
        <v>50</v>
      </c>
      <c r="T27" s="11" t="s">
        <v>50</v>
      </c>
      <c r="U27" s="11" t="s">
        <v>50</v>
      </c>
      <c r="V27" s="21">
        <v>20</v>
      </c>
      <c r="Y27" s="6">
        <v>16</v>
      </c>
      <c r="Z27" s="6">
        <v>10</v>
      </c>
      <c r="AA27" s="6">
        <v>0</v>
      </c>
      <c r="AB27" s="6">
        <f t="shared" ref="AB27:AB43" si="1">Y27+Z27+AA27</f>
        <v>26</v>
      </c>
      <c r="AD27" s="6" t="s">
        <v>80</v>
      </c>
      <c r="AE27" s="6">
        <v>57</v>
      </c>
      <c r="AF27" s="6" t="s">
        <v>66</v>
      </c>
      <c r="AG27" s="6" t="s">
        <v>54</v>
      </c>
      <c r="AH27" s="6" t="s">
        <v>49</v>
      </c>
      <c r="AL27" s="6" t="s">
        <v>48</v>
      </c>
      <c r="AM27" s="6" t="s">
        <v>48</v>
      </c>
      <c r="AN27" s="6" t="s">
        <v>55</v>
      </c>
      <c r="AO27" s="10" t="s">
        <v>124</v>
      </c>
    </row>
    <row r="28" spans="1:41" x14ac:dyDescent="0.2">
      <c r="A28" s="11" t="s">
        <v>125</v>
      </c>
      <c r="D28" s="6" t="s">
        <v>47</v>
      </c>
      <c r="E28" s="6" t="s">
        <v>47</v>
      </c>
      <c r="F28" s="6">
        <v>33</v>
      </c>
      <c r="G28" s="6" t="s">
        <v>49</v>
      </c>
      <c r="H28" s="11" t="s">
        <v>50</v>
      </c>
      <c r="I28" s="11" t="s">
        <v>51</v>
      </c>
      <c r="J28" s="11" t="s">
        <v>50</v>
      </c>
      <c r="K28" s="11" t="s">
        <v>51</v>
      </c>
      <c r="L28" s="11" t="s">
        <v>50</v>
      </c>
      <c r="M28" s="11" t="s">
        <v>50</v>
      </c>
      <c r="N28" s="11" t="s">
        <v>50</v>
      </c>
      <c r="O28" s="11" t="s">
        <v>50</v>
      </c>
      <c r="P28" s="11" t="s">
        <v>51</v>
      </c>
      <c r="Q28" s="11" t="s">
        <v>50</v>
      </c>
      <c r="R28" s="11" t="s">
        <v>50</v>
      </c>
      <c r="S28" s="11" t="s">
        <v>50</v>
      </c>
      <c r="T28" s="11" t="s">
        <v>50</v>
      </c>
      <c r="U28" s="11" t="s">
        <v>50</v>
      </c>
      <c r="V28" s="21">
        <v>20</v>
      </c>
      <c r="Y28" s="6">
        <v>21</v>
      </c>
      <c r="Z28" s="6">
        <v>1</v>
      </c>
      <c r="AA28" s="6">
        <v>0</v>
      </c>
      <c r="AB28" s="6">
        <f t="shared" si="1"/>
        <v>22</v>
      </c>
      <c r="AD28" s="6" t="s">
        <v>65</v>
      </c>
      <c r="AE28" s="6">
        <v>77</v>
      </c>
      <c r="AF28" s="6" t="s">
        <v>66</v>
      </c>
      <c r="AG28" s="6" t="s">
        <v>58</v>
      </c>
      <c r="AH28" s="6" t="s">
        <v>59</v>
      </c>
      <c r="AI28" s="6" t="s">
        <v>60</v>
      </c>
      <c r="AJ28" s="6" t="s">
        <v>60</v>
      </c>
      <c r="AL28" s="6" t="s">
        <v>48</v>
      </c>
      <c r="AM28" s="6" t="s">
        <v>48</v>
      </c>
      <c r="AN28" s="6" t="s">
        <v>55</v>
      </c>
      <c r="AO28" s="10" t="s">
        <v>126</v>
      </c>
    </row>
    <row r="29" spans="1:41" ht="12.75" customHeight="1" x14ac:dyDescent="0.2">
      <c r="A29" s="11" t="s">
        <v>127</v>
      </c>
      <c r="B29" s="6" t="s">
        <v>46</v>
      </c>
      <c r="C29" s="6" t="s">
        <v>48</v>
      </c>
      <c r="D29" s="6" t="s">
        <v>47</v>
      </c>
      <c r="E29" s="6" t="s">
        <v>47</v>
      </c>
      <c r="F29" s="6">
        <v>494</v>
      </c>
      <c r="G29" s="6" t="s">
        <v>49</v>
      </c>
      <c r="H29" s="11" t="s">
        <v>50</v>
      </c>
      <c r="I29" s="11" t="s">
        <v>50</v>
      </c>
      <c r="J29" s="11" t="s">
        <v>50</v>
      </c>
      <c r="K29" s="11" t="s">
        <v>50</v>
      </c>
      <c r="L29" s="11" t="s">
        <v>50</v>
      </c>
      <c r="M29" s="11" t="s">
        <v>50</v>
      </c>
      <c r="N29" s="11" t="s">
        <v>50</v>
      </c>
      <c r="O29" s="11" t="s">
        <v>51</v>
      </c>
      <c r="P29" s="11" t="s">
        <v>50</v>
      </c>
      <c r="Q29" s="11" t="s">
        <v>73</v>
      </c>
      <c r="R29" s="11" t="s">
        <v>50</v>
      </c>
      <c r="S29" s="11" t="s">
        <v>50</v>
      </c>
      <c r="T29" s="11" t="s">
        <v>50</v>
      </c>
      <c r="U29" s="11" t="s">
        <v>50</v>
      </c>
      <c r="V29" s="11" t="s">
        <v>128</v>
      </c>
      <c r="W29" s="22" t="s">
        <v>129</v>
      </c>
      <c r="X29" s="22"/>
      <c r="Y29" s="6">
        <v>0</v>
      </c>
      <c r="Z29" s="6">
        <v>0</v>
      </c>
      <c r="AA29" s="6">
        <v>0</v>
      </c>
      <c r="AB29" s="6">
        <f t="shared" si="1"/>
        <v>0</v>
      </c>
      <c r="AD29" s="6" t="s">
        <v>90</v>
      </c>
      <c r="AE29" s="6">
        <v>47</v>
      </c>
      <c r="AF29" s="6" t="s">
        <v>53</v>
      </c>
      <c r="AG29" s="6" t="s">
        <v>58</v>
      </c>
      <c r="AH29" s="6" t="s">
        <v>60</v>
      </c>
      <c r="AI29" s="6" t="s">
        <v>60</v>
      </c>
      <c r="AJ29" s="6" t="s">
        <v>60</v>
      </c>
      <c r="AL29" s="6" t="s">
        <v>47</v>
      </c>
      <c r="AM29" s="6" t="s">
        <v>47</v>
      </c>
      <c r="AN29" s="6" t="s">
        <v>130</v>
      </c>
      <c r="AO29" s="10" t="s">
        <v>131</v>
      </c>
    </row>
    <row r="30" spans="1:41" ht="12.75" customHeight="1" x14ac:dyDescent="0.2">
      <c r="A30" s="11" t="s">
        <v>132</v>
      </c>
      <c r="B30" s="6" t="s">
        <v>46</v>
      </c>
      <c r="C30" s="6" t="s">
        <v>48</v>
      </c>
      <c r="D30" s="6" t="s">
        <v>47</v>
      </c>
      <c r="E30" s="6" t="s">
        <v>47</v>
      </c>
      <c r="F30" s="6" t="s">
        <v>49</v>
      </c>
      <c r="G30" s="6">
        <v>1118</v>
      </c>
      <c r="H30" s="11" t="s">
        <v>50</v>
      </c>
      <c r="I30" s="11" t="s">
        <v>50</v>
      </c>
      <c r="J30" s="11" t="s">
        <v>50</v>
      </c>
      <c r="K30" s="11" t="s">
        <v>51</v>
      </c>
      <c r="L30" s="11" t="s">
        <v>50</v>
      </c>
      <c r="M30" s="11" t="s">
        <v>50</v>
      </c>
      <c r="N30" s="11" t="s">
        <v>50</v>
      </c>
      <c r="O30" s="11" t="s">
        <v>51</v>
      </c>
      <c r="P30" s="11" t="s">
        <v>50</v>
      </c>
      <c r="Q30" s="11" t="s">
        <v>133</v>
      </c>
      <c r="R30" s="11" t="s">
        <v>50</v>
      </c>
      <c r="S30" s="11" t="s">
        <v>50</v>
      </c>
      <c r="T30" s="11" t="s">
        <v>50</v>
      </c>
      <c r="U30" s="11" t="s">
        <v>50</v>
      </c>
      <c r="V30" s="11" t="s">
        <v>134</v>
      </c>
      <c r="W30" s="22" t="s">
        <v>129</v>
      </c>
      <c r="X30" s="22"/>
      <c r="Y30" s="6">
        <v>0</v>
      </c>
      <c r="Z30" s="6">
        <v>0</v>
      </c>
      <c r="AA30" s="6">
        <v>0</v>
      </c>
      <c r="AB30" s="6">
        <f t="shared" si="1"/>
        <v>0</v>
      </c>
      <c r="AD30" s="6" t="s">
        <v>90</v>
      </c>
      <c r="AE30" s="6">
        <v>31</v>
      </c>
      <c r="AF30" s="6" t="s">
        <v>53</v>
      </c>
      <c r="AG30" s="6" t="s">
        <v>58</v>
      </c>
      <c r="AH30" s="6" t="s">
        <v>60</v>
      </c>
      <c r="AL30" s="6" t="s">
        <v>47</v>
      </c>
      <c r="AM30" s="6" t="s">
        <v>47</v>
      </c>
      <c r="AN30" s="6" t="s">
        <v>130</v>
      </c>
      <c r="AO30" s="10" t="s">
        <v>131</v>
      </c>
    </row>
    <row r="31" spans="1:41" x14ac:dyDescent="0.2">
      <c r="A31" s="11" t="s">
        <v>135</v>
      </c>
      <c r="B31" s="6" t="s">
        <v>46</v>
      </c>
      <c r="C31" s="6" t="s">
        <v>48</v>
      </c>
      <c r="D31" s="6" t="s">
        <v>47</v>
      </c>
      <c r="E31" s="6" t="s">
        <v>47</v>
      </c>
      <c r="F31" s="6">
        <v>178</v>
      </c>
      <c r="G31" s="6" t="s">
        <v>49</v>
      </c>
      <c r="H31" s="11" t="s">
        <v>50</v>
      </c>
      <c r="I31" s="11" t="s">
        <v>50</v>
      </c>
      <c r="J31" s="11" t="s">
        <v>50</v>
      </c>
      <c r="K31" s="11" t="s">
        <v>50</v>
      </c>
      <c r="L31" s="11" t="s">
        <v>50</v>
      </c>
      <c r="M31" s="11" t="s">
        <v>50</v>
      </c>
      <c r="N31" s="11" t="s">
        <v>50</v>
      </c>
      <c r="O31" s="11" t="s">
        <v>51</v>
      </c>
      <c r="P31" s="11" t="s">
        <v>50</v>
      </c>
      <c r="Q31" s="11" t="s">
        <v>136</v>
      </c>
      <c r="R31" s="11" t="s">
        <v>50</v>
      </c>
      <c r="S31" s="11" t="s">
        <v>50</v>
      </c>
      <c r="T31" s="11" t="s">
        <v>50</v>
      </c>
      <c r="U31" s="11" t="s">
        <v>50</v>
      </c>
      <c r="V31" s="11" t="s">
        <v>134</v>
      </c>
      <c r="W31" s="22" t="s">
        <v>95</v>
      </c>
      <c r="X31" s="22"/>
      <c r="Y31" s="6">
        <v>2</v>
      </c>
      <c r="Z31" s="6">
        <v>1</v>
      </c>
      <c r="AA31" s="6">
        <v>2</v>
      </c>
      <c r="AB31" s="6">
        <f t="shared" si="1"/>
        <v>5</v>
      </c>
      <c r="AC31" s="11"/>
      <c r="AD31" s="6" t="s">
        <v>90</v>
      </c>
      <c r="AE31" s="6">
        <v>59</v>
      </c>
      <c r="AF31" s="6" t="s">
        <v>66</v>
      </c>
      <c r="AG31" s="6" t="s">
        <v>58</v>
      </c>
      <c r="AH31" s="6" t="s">
        <v>60</v>
      </c>
      <c r="AI31" s="6" t="s">
        <v>60</v>
      </c>
      <c r="AJ31" s="6" t="s">
        <v>121</v>
      </c>
      <c r="AL31" s="6" t="s">
        <v>47</v>
      </c>
      <c r="AM31" s="6" t="s">
        <v>47</v>
      </c>
      <c r="AN31" s="6" t="s">
        <v>130</v>
      </c>
      <c r="AO31" s="10" t="s">
        <v>137</v>
      </c>
    </row>
    <row r="32" spans="1:41" ht="12.75" customHeight="1" x14ac:dyDescent="0.2">
      <c r="A32" s="11" t="s">
        <v>138</v>
      </c>
      <c r="B32" s="6" t="s">
        <v>46</v>
      </c>
      <c r="C32" s="6" t="s">
        <v>48</v>
      </c>
      <c r="D32" s="6" t="s">
        <v>47</v>
      </c>
      <c r="E32" s="6" t="s">
        <v>47</v>
      </c>
      <c r="F32" s="6">
        <v>53</v>
      </c>
      <c r="G32" s="6" t="s">
        <v>49</v>
      </c>
      <c r="H32" s="11" t="s">
        <v>50</v>
      </c>
      <c r="I32" s="11" t="s">
        <v>50</v>
      </c>
      <c r="J32" s="11" t="s">
        <v>50</v>
      </c>
      <c r="K32" s="11" t="s">
        <v>50</v>
      </c>
      <c r="L32" s="11" t="s">
        <v>50</v>
      </c>
      <c r="M32" s="11" t="s">
        <v>50</v>
      </c>
      <c r="N32" s="11" t="s">
        <v>50</v>
      </c>
      <c r="O32" s="11" t="s">
        <v>50</v>
      </c>
      <c r="P32" s="11" t="s">
        <v>50</v>
      </c>
      <c r="Q32" s="11" t="s">
        <v>50</v>
      </c>
      <c r="R32" s="11" t="s">
        <v>50</v>
      </c>
      <c r="S32" s="11" t="s">
        <v>50</v>
      </c>
      <c r="T32" s="11" t="s">
        <v>50</v>
      </c>
      <c r="U32" s="11" t="s">
        <v>64</v>
      </c>
      <c r="V32" s="21">
        <v>20</v>
      </c>
      <c r="W32" s="22" t="s">
        <v>99</v>
      </c>
      <c r="X32" s="22" t="s">
        <v>139</v>
      </c>
      <c r="Y32" s="6">
        <v>5</v>
      </c>
      <c r="Z32" s="6">
        <v>1</v>
      </c>
      <c r="AA32" s="6">
        <v>1</v>
      </c>
      <c r="AB32" s="6">
        <f>Y32+Z32+AA32</f>
        <v>7</v>
      </c>
      <c r="AD32" s="6" t="s">
        <v>90</v>
      </c>
      <c r="AE32" s="6">
        <v>76</v>
      </c>
      <c r="AF32" s="6" t="s">
        <v>53</v>
      </c>
      <c r="AG32" s="6" t="s">
        <v>54</v>
      </c>
      <c r="AH32" s="6" t="s">
        <v>49</v>
      </c>
      <c r="AL32" s="6" t="s">
        <v>47</v>
      </c>
      <c r="AM32" s="6" t="s">
        <v>47</v>
      </c>
      <c r="AN32" s="6" t="s">
        <v>55</v>
      </c>
      <c r="AO32" s="10" t="s">
        <v>140</v>
      </c>
    </row>
    <row r="33" spans="1:41" x14ac:dyDescent="0.2">
      <c r="A33" s="11" t="s">
        <v>141</v>
      </c>
      <c r="B33" s="6" t="s">
        <v>46</v>
      </c>
      <c r="C33" s="6" t="s">
        <v>48</v>
      </c>
      <c r="D33" s="6" t="s">
        <v>47</v>
      </c>
      <c r="E33" s="6" t="s">
        <v>47</v>
      </c>
      <c r="F33" s="6" t="s">
        <v>49</v>
      </c>
      <c r="G33" s="6">
        <v>1088</v>
      </c>
      <c r="H33" s="11" t="s">
        <v>50</v>
      </c>
      <c r="I33" s="11" t="s">
        <v>50</v>
      </c>
      <c r="J33" s="11" t="s">
        <v>50</v>
      </c>
      <c r="K33" s="11" t="s">
        <v>50</v>
      </c>
      <c r="L33" s="11" t="s">
        <v>50</v>
      </c>
      <c r="M33" s="11" t="s">
        <v>50</v>
      </c>
      <c r="N33" s="11" t="s">
        <v>50</v>
      </c>
      <c r="O33" s="11" t="s">
        <v>50</v>
      </c>
      <c r="P33" s="11" t="s">
        <v>50</v>
      </c>
      <c r="Q33" s="11" t="s">
        <v>50</v>
      </c>
      <c r="R33" s="11" t="s">
        <v>50</v>
      </c>
      <c r="S33" s="11" t="s">
        <v>50</v>
      </c>
      <c r="T33" s="11" t="s">
        <v>50</v>
      </c>
      <c r="U33" s="11" t="s">
        <v>50</v>
      </c>
      <c r="V33" s="11" t="s">
        <v>128</v>
      </c>
      <c r="W33" s="22" t="s">
        <v>95</v>
      </c>
      <c r="X33" s="22"/>
      <c r="Y33" s="6">
        <v>1</v>
      </c>
      <c r="Z33" s="6">
        <v>0</v>
      </c>
      <c r="AA33" s="6">
        <v>1</v>
      </c>
      <c r="AB33" s="6">
        <f t="shared" si="1"/>
        <v>2</v>
      </c>
      <c r="AC33" s="11"/>
      <c r="AD33" s="6" t="s">
        <v>142</v>
      </c>
      <c r="AE33" s="6">
        <v>36</v>
      </c>
      <c r="AF33" s="6" t="s">
        <v>66</v>
      </c>
      <c r="AG33" s="6" t="s">
        <v>58</v>
      </c>
      <c r="AH33" s="6" t="s">
        <v>60</v>
      </c>
      <c r="AL33" s="6" t="s">
        <v>47</v>
      </c>
      <c r="AM33" s="6" t="s">
        <v>47</v>
      </c>
      <c r="AN33" s="6" t="s">
        <v>143</v>
      </c>
      <c r="AO33" s="10" t="s">
        <v>144</v>
      </c>
    </row>
    <row r="34" spans="1:41" ht="12.75" customHeight="1" x14ac:dyDescent="0.2">
      <c r="A34" s="11" t="s">
        <v>145</v>
      </c>
      <c r="B34" s="6" t="s">
        <v>63</v>
      </c>
      <c r="C34" s="6" t="s">
        <v>48</v>
      </c>
      <c r="D34" s="6" t="s">
        <v>47</v>
      </c>
      <c r="E34" s="6" t="s">
        <v>47</v>
      </c>
      <c r="F34" s="6">
        <v>330</v>
      </c>
      <c r="G34" s="6" t="s">
        <v>49</v>
      </c>
      <c r="H34" s="11" t="s">
        <v>50</v>
      </c>
      <c r="I34" s="11" t="s">
        <v>50</v>
      </c>
      <c r="J34" s="11" t="s">
        <v>50</v>
      </c>
      <c r="K34" s="11" t="s">
        <v>51</v>
      </c>
      <c r="L34" s="11" t="s">
        <v>50</v>
      </c>
      <c r="M34" s="11" t="s">
        <v>50</v>
      </c>
      <c r="N34" s="11" t="s">
        <v>50</v>
      </c>
      <c r="O34" s="11" t="s">
        <v>51</v>
      </c>
      <c r="P34" s="11" t="s">
        <v>50</v>
      </c>
      <c r="Q34" s="11" t="s">
        <v>50</v>
      </c>
      <c r="R34" s="11" t="s">
        <v>50</v>
      </c>
      <c r="S34" s="11" t="s">
        <v>50</v>
      </c>
      <c r="T34" s="11" t="s">
        <v>50</v>
      </c>
      <c r="U34" s="11" t="s">
        <v>50</v>
      </c>
      <c r="V34" s="21">
        <v>20</v>
      </c>
      <c r="W34" s="22" t="s">
        <v>129</v>
      </c>
      <c r="X34" s="22" t="s">
        <v>139</v>
      </c>
      <c r="Y34" s="6">
        <v>1</v>
      </c>
      <c r="Z34" s="6">
        <v>0</v>
      </c>
      <c r="AA34" s="6">
        <v>1</v>
      </c>
      <c r="AB34" s="6">
        <f t="shared" si="1"/>
        <v>2</v>
      </c>
      <c r="AC34" s="11"/>
      <c r="AD34" s="6" t="s">
        <v>146</v>
      </c>
      <c r="AE34" s="6">
        <v>53</v>
      </c>
      <c r="AF34" s="6" t="s">
        <v>66</v>
      </c>
      <c r="AG34" s="6" t="s">
        <v>58</v>
      </c>
      <c r="AH34" s="6" t="s">
        <v>60</v>
      </c>
      <c r="AI34" s="6" t="s">
        <v>59</v>
      </c>
      <c r="AJ34" s="6" t="s">
        <v>60</v>
      </c>
      <c r="AL34" s="6" t="s">
        <v>47</v>
      </c>
      <c r="AM34" s="6" t="s">
        <v>47</v>
      </c>
      <c r="AN34" s="6" t="s">
        <v>130</v>
      </c>
      <c r="AO34" s="10" t="s">
        <v>147</v>
      </c>
    </row>
    <row r="35" spans="1:41" x14ac:dyDescent="0.2">
      <c r="A35" s="11" t="s">
        <v>148</v>
      </c>
      <c r="B35" s="6" t="s">
        <v>46</v>
      </c>
      <c r="C35" s="6" t="s">
        <v>48</v>
      </c>
      <c r="D35" s="6" t="s">
        <v>47</v>
      </c>
      <c r="E35" s="6" t="s">
        <v>47</v>
      </c>
      <c r="F35" s="6">
        <v>426</v>
      </c>
      <c r="G35" s="6" t="s">
        <v>49</v>
      </c>
      <c r="H35" s="11" t="s">
        <v>50</v>
      </c>
      <c r="I35" s="11" t="s">
        <v>51</v>
      </c>
      <c r="J35" s="11" t="s">
        <v>50</v>
      </c>
      <c r="K35" s="11" t="s">
        <v>51</v>
      </c>
      <c r="L35" s="11" t="s">
        <v>50</v>
      </c>
      <c r="M35" s="11" t="s">
        <v>50</v>
      </c>
      <c r="N35" s="11" t="s">
        <v>50</v>
      </c>
      <c r="O35" s="11" t="s">
        <v>50</v>
      </c>
      <c r="P35" s="11" t="s">
        <v>50</v>
      </c>
      <c r="Q35" s="11" t="s">
        <v>50</v>
      </c>
      <c r="R35" s="11" t="s">
        <v>50</v>
      </c>
      <c r="S35" s="11" t="s">
        <v>50</v>
      </c>
      <c r="T35" s="11" t="s">
        <v>50</v>
      </c>
      <c r="U35" s="11" t="s">
        <v>50</v>
      </c>
      <c r="V35" s="21">
        <v>20</v>
      </c>
      <c r="W35" s="22" t="s">
        <v>149</v>
      </c>
      <c r="X35" s="22" t="s">
        <v>139</v>
      </c>
      <c r="Y35" s="6">
        <v>1</v>
      </c>
      <c r="Z35" s="6">
        <v>0</v>
      </c>
      <c r="AA35" s="6">
        <v>1</v>
      </c>
      <c r="AB35" s="6">
        <f t="shared" si="1"/>
        <v>2</v>
      </c>
      <c r="AC35" s="11"/>
      <c r="AD35" s="6" t="s">
        <v>90</v>
      </c>
      <c r="AE35" s="6">
        <v>64</v>
      </c>
      <c r="AF35" s="6" t="s">
        <v>66</v>
      </c>
      <c r="AG35" s="6" t="s">
        <v>58</v>
      </c>
      <c r="AH35" s="6" t="s">
        <v>74</v>
      </c>
      <c r="AI35" s="6" t="s">
        <v>60</v>
      </c>
      <c r="AJ35" s="6" t="s">
        <v>60</v>
      </c>
      <c r="AL35" s="6" t="s">
        <v>47</v>
      </c>
      <c r="AM35" s="6" t="s">
        <v>47</v>
      </c>
      <c r="AN35" s="6" t="s">
        <v>130</v>
      </c>
      <c r="AO35" s="10" t="s">
        <v>147</v>
      </c>
    </row>
    <row r="36" spans="1:41" x14ac:dyDescent="0.2">
      <c r="A36" s="11" t="s">
        <v>150</v>
      </c>
      <c r="B36" s="6" t="s">
        <v>46</v>
      </c>
      <c r="C36" s="6" t="s">
        <v>48</v>
      </c>
      <c r="D36" s="6" t="s">
        <v>47</v>
      </c>
      <c r="E36" s="6" t="s">
        <v>47</v>
      </c>
      <c r="F36" s="6">
        <v>193</v>
      </c>
      <c r="G36" s="6" t="s">
        <v>49</v>
      </c>
      <c r="H36" s="11" t="s">
        <v>50</v>
      </c>
      <c r="I36" s="11" t="s">
        <v>50</v>
      </c>
      <c r="J36" s="11" t="s">
        <v>50</v>
      </c>
      <c r="K36" s="11" t="s">
        <v>50</v>
      </c>
      <c r="L36" s="11" t="s">
        <v>50</v>
      </c>
      <c r="M36" s="11" t="s">
        <v>50</v>
      </c>
      <c r="N36" s="11" t="s">
        <v>50</v>
      </c>
      <c r="O36" s="11" t="s">
        <v>50</v>
      </c>
      <c r="P36" s="11" t="s">
        <v>50</v>
      </c>
      <c r="Q36" s="11" t="s">
        <v>50</v>
      </c>
      <c r="R36" s="11" t="s">
        <v>50</v>
      </c>
      <c r="S36" s="11" t="s">
        <v>50</v>
      </c>
      <c r="T36" s="11" t="s">
        <v>50</v>
      </c>
      <c r="U36" s="11" t="s">
        <v>50</v>
      </c>
      <c r="V36" s="21">
        <v>20</v>
      </c>
      <c r="W36" s="22" t="s">
        <v>129</v>
      </c>
      <c r="X36" s="22" t="s">
        <v>139</v>
      </c>
      <c r="Y36" s="6">
        <v>0</v>
      </c>
      <c r="Z36" s="6">
        <v>0</v>
      </c>
      <c r="AA36" s="6">
        <v>0</v>
      </c>
      <c r="AB36" s="6">
        <f t="shared" si="1"/>
        <v>0</v>
      </c>
      <c r="AD36" s="6" t="s">
        <v>151</v>
      </c>
      <c r="AE36" s="6">
        <v>55</v>
      </c>
      <c r="AF36" s="6" t="s">
        <v>66</v>
      </c>
      <c r="AG36" s="6" t="s">
        <v>58</v>
      </c>
      <c r="AH36" s="6" t="s">
        <v>60</v>
      </c>
      <c r="AI36" s="6" t="s">
        <v>60</v>
      </c>
      <c r="AJ36" s="6" t="s">
        <v>121</v>
      </c>
      <c r="AL36" s="6" t="s">
        <v>47</v>
      </c>
      <c r="AM36" s="6" t="s">
        <v>47</v>
      </c>
      <c r="AN36" s="6" t="s">
        <v>55</v>
      </c>
      <c r="AO36" s="10" t="s">
        <v>152</v>
      </c>
    </row>
    <row r="37" spans="1:41" ht="12.75" customHeight="1" x14ac:dyDescent="0.2">
      <c r="A37" s="11" t="s">
        <v>153</v>
      </c>
      <c r="B37" s="6" t="s">
        <v>46</v>
      </c>
      <c r="C37" s="6" t="s">
        <v>48</v>
      </c>
      <c r="D37" s="6" t="s">
        <v>47</v>
      </c>
      <c r="E37" s="6" t="s">
        <v>47</v>
      </c>
      <c r="F37" s="6">
        <v>946</v>
      </c>
      <c r="G37" s="6" t="s">
        <v>49</v>
      </c>
      <c r="H37" s="11" t="s">
        <v>50</v>
      </c>
      <c r="I37" s="11" t="s">
        <v>50</v>
      </c>
      <c r="J37" s="11" t="s">
        <v>50</v>
      </c>
      <c r="K37" s="11" t="s">
        <v>51</v>
      </c>
      <c r="L37" s="11" t="s">
        <v>50</v>
      </c>
      <c r="M37" s="11" t="s">
        <v>50</v>
      </c>
      <c r="N37" s="11" t="s">
        <v>50</v>
      </c>
      <c r="O37" s="11" t="s">
        <v>51</v>
      </c>
      <c r="P37" s="11" t="s">
        <v>50</v>
      </c>
      <c r="Q37" s="11" t="s">
        <v>50</v>
      </c>
      <c r="R37" s="11" t="s">
        <v>50</v>
      </c>
      <c r="S37" s="11" t="s">
        <v>50</v>
      </c>
      <c r="T37" s="11" t="s">
        <v>50</v>
      </c>
      <c r="U37" s="11" t="s">
        <v>50</v>
      </c>
      <c r="V37" s="21">
        <v>20</v>
      </c>
      <c r="W37" s="22" t="s">
        <v>99</v>
      </c>
      <c r="X37" s="22"/>
      <c r="Y37" s="6">
        <v>0</v>
      </c>
      <c r="Z37" s="6">
        <v>0</v>
      </c>
      <c r="AA37" s="6">
        <v>1</v>
      </c>
      <c r="AB37" s="6">
        <f t="shared" si="1"/>
        <v>1</v>
      </c>
      <c r="AC37" s="11"/>
      <c r="AD37" s="6" t="s">
        <v>90</v>
      </c>
      <c r="AE37" s="6">
        <v>57</v>
      </c>
      <c r="AF37" s="6" t="s">
        <v>66</v>
      </c>
      <c r="AG37" s="6" t="s">
        <v>58</v>
      </c>
      <c r="AH37" s="6" t="s">
        <v>60</v>
      </c>
      <c r="AI37" s="6" t="s">
        <v>60</v>
      </c>
      <c r="AJ37" s="6" t="s">
        <v>60</v>
      </c>
      <c r="AL37" s="6" t="s">
        <v>47</v>
      </c>
      <c r="AM37" s="6" t="s">
        <v>47</v>
      </c>
      <c r="AN37" s="6" t="s">
        <v>130</v>
      </c>
      <c r="AO37" s="10" t="s">
        <v>147</v>
      </c>
    </row>
    <row r="38" spans="1:41" x14ac:dyDescent="0.2">
      <c r="A38" s="11" t="s">
        <v>154</v>
      </c>
      <c r="B38" s="6" t="s">
        <v>46</v>
      </c>
      <c r="C38" s="6" t="s">
        <v>48</v>
      </c>
      <c r="D38" s="6" t="s">
        <v>47</v>
      </c>
      <c r="E38" s="6" t="s">
        <v>47</v>
      </c>
      <c r="F38" s="6">
        <v>254</v>
      </c>
      <c r="G38" s="6" t="s">
        <v>49</v>
      </c>
      <c r="H38" s="11" t="s">
        <v>50</v>
      </c>
      <c r="I38" s="11" t="s">
        <v>50</v>
      </c>
      <c r="J38" s="11" t="s">
        <v>50</v>
      </c>
      <c r="K38" s="11" t="s">
        <v>50</v>
      </c>
      <c r="L38" s="11" t="s">
        <v>50</v>
      </c>
      <c r="M38" s="11" t="s">
        <v>50</v>
      </c>
      <c r="N38" s="11" t="s">
        <v>50</v>
      </c>
      <c r="O38" s="11" t="s">
        <v>50</v>
      </c>
      <c r="P38" s="11" t="s">
        <v>50</v>
      </c>
      <c r="Q38" s="11" t="s">
        <v>50</v>
      </c>
      <c r="R38" s="11" t="s">
        <v>50</v>
      </c>
      <c r="S38" s="11" t="s">
        <v>50</v>
      </c>
      <c r="T38" s="11" t="s">
        <v>50</v>
      </c>
      <c r="U38" s="11" t="s">
        <v>50</v>
      </c>
      <c r="V38" s="21">
        <v>20</v>
      </c>
      <c r="W38" s="22" t="s">
        <v>99</v>
      </c>
      <c r="X38" s="22"/>
      <c r="Y38" s="6">
        <v>0</v>
      </c>
      <c r="Z38" s="6">
        <v>0</v>
      </c>
      <c r="AA38" s="6">
        <v>2</v>
      </c>
      <c r="AB38" s="6">
        <f t="shared" si="1"/>
        <v>2</v>
      </c>
      <c r="AC38" s="11"/>
      <c r="AD38" s="6" t="s">
        <v>90</v>
      </c>
      <c r="AE38" s="6">
        <v>67</v>
      </c>
      <c r="AF38" s="6" t="s">
        <v>53</v>
      </c>
      <c r="AG38" s="6" t="s">
        <v>58</v>
      </c>
      <c r="AH38" s="6" t="s">
        <v>59</v>
      </c>
      <c r="AI38" s="6" t="s">
        <v>60</v>
      </c>
      <c r="AJ38" s="6" t="s">
        <v>60</v>
      </c>
      <c r="AL38" s="6" t="s">
        <v>47</v>
      </c>
      <c r="AM38" s="6" t="s">
        <v>47</v>
      </c>
      <c r="AN38" s="6" t="s">
        <v>130</v>
      </c>
      <c r="AO38" s="10" t="s">
        <v>147</v>
      </c>
    </row>
    <row r="39" spans="1:41" x14ac:dyDescent="0.2">
      <c r="A39" s="11" t="s">
        <v>155</v>
      </c>
      <c r="B39" s="6" t="s">
        <v>46</v>
      </c>
      <c r="C39" s="6" t="s">
        <v>47</v>
      </c>
      <c r="D39" s="6" t="s">
        <v>47</v>
      </c>
      <c r="E39" s="6" t="s">
        <v>48</v>
      </c>
      <c r="F39" s="6">
        <v>240</v>
      </c>
      <c r="G39" s="6" t="s">
        <v>49</v>
      </c>
      <c r="H39" s="11" t="s">
        <v>50</v>
      </c>
      <c r="I39" s="11" t="s">
        <v>50</v>
      </c>
      <c r="J39" s="11" t="s">
        <v>50</v>
      </c>
      <c r="K39" s="11" t="s">
        <v>50</v>
      </c>
      <c r="L39" s="11" t="s">
        <v>50</v>
      </c>
      <c r="M39" s="11" t="s">
        <v>50</v>
      </c>
      <c r="N39" s="11" t="s">
        <v>50</v>
      </c>
      <c r="O39" s="11" t="s">
        <v>50</v>
      </c>
      <c r="P39" s="11" t="s">
        <v>50</v>
      </c>
      <c r="Q39" s="11" t="s">
        <v>50</v>
      </c>
      <c r="R39" s="11" t="s">
        <v>50</v>
      </c>
      <c r="S39" s="11" t="s">
        <v>50</v>
      </c>
      <c r="T39" s="11" t="s">
        <v>50</v>
      </c>
      <c r="U39" s="11" t="s">
        <v>50</v>
      </c>
      <c r="V39" s="21">
        <v>20</v>
      </c>
      <c r="W39" s="22"/>
      <c r="X39" s="22"/>
      <c r="Y39" s="6">
        <v>23</v>
      </c>
      <c r="Z39" s="6">
        <v>0</v>
      </c>
      <c r="AA39" s="6">
        <v>0</v>
      </c>
      <c r="AB39" s="6">
        <f t="shared" si="1"/>
        <v>23</v>
      </c>
      <c r="AD39" s="6" t="s">
        <v>52</v>
      </c>
      <c r="AE39" s="6">
        <v>51</v>
      </c>
      <c r="AF39" s="6" t="s">
        <v>66</v>
      </c>
      <c r="AG39" s="6" t="s">
        <v>58</v>
      </c>
      <c r="AH39" s="6" t="s">
        <v>74</v>
      </c>
      <c r="AI39" s="6" t="s">
        <v>60</v>
      </c>
      <c r="AJ39" s="6" t="s">
        <v>60</v>
      </c>
      <c r="AL39" s="6" t="s">
        <v>48</v>
      </c>
      <c r="AM39" s="6" t="s">
        <v>48</v>
      </c>
      <c r="AN39" s="6" t="s">
        <v>55</v>
      </c>
      <c r="AO39" s="10" t="s">
        <v>156</v>
      </c>
    </row>
    <row r="40" spans="1:41" x14ac:dyDescent="0.2">
      <c r="A40" s="11" t="s">
        <v>157</v>
      </c>
      <c r="B40" s="6" t="s">
        <v>46</v>
      </c>
      <c r="C40" s="6" t="s">
        <v>48</v>
      </c>
      <c r="D40" s="6" t="s">
        <v>47</v>
      </c>
      <c r="E40" s="6" t="s">
        <v>47</v>
      </c>
      <c r="F40" s="6" t="s">
        <v>49</v>
      </c>
      <c r="G40" s="6">
        <v>2301</v>
      </c>
      <c r="H40" s="11" t="s">
        <v>50</v>
      </c>
      <c r="I40" s="11" t="s">
        <v>50</v>
      </c>
      <c r="J40" s="11" t="s">
        <v>50</v>
      </c>
      <c r="K40" s="11" t="s">
        <v>51</v>
      </c>
      <c r="L40" s="11" t="s">
        <v>104</v>
      </c>
      <c r="M40" s="11" t="s">
        <v>50</v>
      </c>
      <c r="N40" s="11" t="s">
        <v>50</v>
      </c>
      <c r="O40" s="11" t="s">
        <v>51</v>
      </c>
      <c r="P40" s="11" t="s">
        <v>50</v>
      </c>
      <c r="Q40" s="11" t="s">
        <v>50</v>
      </c>
      <c r="R40" s="11" t="s">
        <v>50</v>
      </c>
      <c r="S40" s="11" t="s">
        <v>50</v>
      </c>
      <c r="T40" s="11" t="s">
        <v>50</v>
      </c>
      <c r="U40" s="11" t="s">
        <v>50</v>
      </c>
      <c r="V40" s="21">
        <v>20</v>
      </c>
      <c r="W40" s="22" t="s">
        <v>99</v>
      </c>
      <c r="X40" s="22" t="s">
        <v>139</v>
      </c>
      <c r="Y40" s="6">
        <v>0</v>
      </c>
      <c r="Z40" s="6">
        <v>0</v>
      </c>
      <c r="AA40" s="6">
        <v>0</v>
      </c>
      <c r="AB40" s="6">
        <f t="shared" si="1"/>
        <v>0</v>
      </c>
      <c r="AD40" s="6" t="s">
        <v>90</v>
      </c>
      <c r="AE40" s="6">
        <v>46</v>
      </c>
      <c r="AF40" s="6" t="s">
        <v>66</v>
      </c>
      <c r="AG40" s="6" t="s">
        <v>58</v>
      </c>
      <c r="AH40" s="6" t="s">
        <v>60</v>
      </c>
      <c r="AI40" s="6" t="s">
        <v>158</v>
      </c>
      <c r="AJ40" s="6" t="s">
        <v>60</v>
      </c>
      <c r="AL40" s="6" t="s">
        <v>47</v>
      </c>
      <c r="AM40" s="6" t="s">
        <v>47</v>
      </c>
      <c r="AN40" s="6" t="s">
        <v>130</v>
      </c>
      <c r="AO40" s="10" t="s">
        <v>147</v>
      </c>
    </row>
    <row r="41" spans="1:41" x14ac:dyDescent="0.2">
      <c r="A41" s="11" t="s">
        <v>159</v>
      </c>
      <c r="B41" s="6" t="s">
        <v>46</v>
      </c>
      <c r="C41" s="6" t="s">
        <v>48</v>
      </c>
      <c r="D41" s="6" t="s">
        <v>47</v>
      </c>
      <c r="E41" s="6" t="s">
        <v>47</v>
      </c>
      <c r="F41" s="6">
        <v>801</v>
      </c>
      <c r="G41" s="6" t="s">
        <v>49</v>
      </c>
      <c r="H41" s="11" t="s">
        <v>51</v>
      </c>
      <c r="I41" s="11" t="s">
        <v>50</v>
      </c>
      <c r="J41" s="11" t="s">
        <v>50</v>
      </c>
      <c r="K41" s="11" t="s">
        <v>50</v>
      </c>
      <c r="L41" s="11" t="s">
        <v>50</v>
      </c>
      <c r="M41" s="11" t="s">
        <v>70</v>
      </c>
      <c r="N41" s="11" t="s">
        <v>50</v>
      </c>
      <c r="O41" s="11" t="s">
        <v>50</v>
      </c>
      <c r="P41" s="11" t="s">
        <v>50</v>
      </c>
      <c r="Q41" s="11" t="s">
        <v>50</v>
      </c>
      <c r="R41" s="11" t="s">
        <v>50</v>
      </c>
      <c r="S41" s="11" t="s">
        <v>50</v>
      </c>
      <c r="T41" s="11" t="s">
        <v>50</v>
      </c>
      <c r="U41" s="11" t="s">
        <v>51</v>
      </c>
      <c r="V41" s="21">
        <v>20</v>
      </c>
      <c r="W41" s="22" t="s">
        <v>99</v>
      </c>
      <c r="X41" s="22" t="s">
        <v>139</v>
      </c>
      <c r="Y41" s="6">
        <v>1</v>
      </c>
      <c r="Z41" s="6">
        <v>0</v>
      </c>
      <c r="AA41" s="6">
        <v>0</v>
      </c>
      <c r="AB41" s="6">
        <f t="shared" si="1"/>
        <v>1</v>
      </c>
      <c r="AD41" s="6" t="s">
        <v>90</v>
      </c>
      <c r="AE41" s="6">
        <v>59</v>
      </c>
      <c r="AF41" s="6" t="s">
        <v>53</v>
      </c>
      <c r="AG41" s="6" t="s">
        <v>58</v>
      </c>
      <c r="AH41" s="6" t="s">
        <v>60</v>
      </c>
      <c r="AI41" s="6" t="s">
        <v>60</v>
      </c>
      <c r="AJ41" s="6" t="s">
        <v>121</v>
      </c>
      <c r="AL41" s="6" t="s">
        <v>47</v>
      </c>
      <c r="AM41" s="6" t="s">
        <v>47</v>
      </c>
      <c r="AN41" s="6" t="s">
        <v>130</v>
      </c>
      <c r="AO41" s="10" t="s">
        <v>147</v>
      </c>
    </row>
    <row r="42" spans="1:41" ht="12.75" customHeight="1" x14ac:dyDescent="0.2">
      <c r="A42" s="11" t="s">
        <v>160</v>
      </c>
      <c r="B42" s="6" t="s">
        <v>63</v>
      </c>
      <c r="C42" s="6" t="s">
        <v>48</v>
      </c>
      <c r="D42" s="6" t="s">
        <v>47</v>
      </c>
      <c r="E42" s="6" t="s">
        <v>47</v>
      </c>
      <c r="F42" s="6">
        <v>255</v>
      </c>
      <c r="G42" s="6" t="s">
        <v>49</v>
      </c>
      <c r="H42" s="11" t="s">
        <v>50</v>
      </c>
      <c r="I42" s="11" t="s">
        <v>50</v>
      </c>
      <c r="J42" s="11" t="s">
        <v>50</v>
      </c>
      <c r="K42" s="11" t="s">
        <v>50</v>
      </c>
      <c r="L42" s="11" t="s">
        <v>50</v>
      </c>
      <c r="M42" s="11" t="s">
        <v>50</v>
      </c>
      <c r="N42" s="11" t="s">
        <v>50</v>
      </c>
      <c r="O42" s="11" t="s">
        <v>51</v>
      </c>
      <c r="P42" s="11" t="s">
        <v>50</v>
      </c>
      <c r="Q42" s="11" t="s">
        <v>133</v>
      </c>
      <c r="R42" s="11" t="s">
        <v>50</v>
      </c>
      <c r="S42" s="11" t="s">
        <v>50</v>
      </c>
      <c r="T42" s="11" t="s">
        <v>50</v>
      </c>
      <c r="U42" s="11" t="s">
        <v>64</v>
      </c>
      <c r="V42" s="21">
        <v>20</v>
      </c>
      <c r="W42" s="22" t="s">
        <v>149</v>
      </c>
      <c r="X42" s="22" t="s">
        <v>139</v>
      </c>
      <c r="Y42" s="6">
        <v>3</v>
      </c>
      <c r="Z42" s="6">
        <v>0</v>
      </c>
      <c r="AA42" s="6">
        <v>2</v>
      </c>
      <c r="AB42" s="6">
        <f t="shared" si="1"/>
        <v>5</v>
      </c>
      <c r="AC42" s="11"/>
      <c r="AD42" s="6" t="s">
        <v>90</v>
      </c>
      <c r="AE42" s="6">
        <v>30</v>
      </c>
      <c r="AF42" s="6" t="s">
        <v>53</v>
      </c>
      <c r="AG42" s="6" t="s">
        <v>58</v>
      </c>
      <c r="AH42" s="6" t="s">
        <v>74</v>
      </c>
      <c r="AI42" s="6" t="s">
        <v>86</v>
      </c>
      <c r="AJ42" s="6" t="s">
        <v>60</v>
      </c>
      <c r="AK42" s="6" t="s">
        <v>161</v>
      </c>
      <c r="AL42" s="6" t="s">
        <v>47</v>
      </c>
      <c r="AM42" s="6" t="s">
        <v>47</v>
      </c>
      <c r="AN42" s="6" t="s">
        <v>130</v>
      </c>
      <c r="AO42" s="10" t="s">
        <v>162</v>
      </c>
    </row>
    <row r="43" spans="1:41" ht="12.75" customHeight="1" x14ac:dyDescent="0.2">
      <c r="A43" s="11" t="s">
        <v>163</v>
      </c>
      <c r="B43" s="6" t="s">
        <v>46</v>
      </c>
      <c r="C43" s="6" t="s">
        <v>47</v>
      </c>
      <c r="D43" s="6" t="s">
        <v>48</v>
      </c>
      <c r="E43" s="6" t="s">
        <v>47</v>
      </c>
      <c r="F43" s="6">
        <v>556</v>
      </c>
      <c r="G43" s="6" t="s">
        <v>49</v>
      </c>
      <c r="H43" s="11" t="s">
        <v>50</v>
      </c>
      <c r="I43" s="11" t="s">
        <v>50</v>
      </c>
      <c r="J43" s="11" t="s">
        <v>50</v>
      </c>
      <c r="K43" s="11" t="s">
        <v>50</v>
      </c>
      <c r="L43" s="11" t="s">
        <v>50</v>
      </c>
      <c r="M43" s="11" t="s">
        <v>50</v>
      </c>
      <c r="N43" s="11" t="s">
        <v>50</v>
      </c>
      <c r="O43" s="11" t="s">
        <v>50</v>
      </c>
      <c r="P43" s="11" t="s">
        <v>50</v>
      </c>
      <c r="Q43" s="11" t="s">
        <v>50</v>
      </c>
      <c r="R43" s="11" t="s">
        <v>50</v>
      </c>
      <c r="S43" s="11" t="s">
        <v>50</v>
      </c>
      <c r="T43" s="11" t="s">
        <v>50</v>
      </c>
      <c r="U43" s="11" t="s">
        <v>50</v>
      </c>
      <c r="V43" s="21">
        <v>20</v>
      </c>
      <c r="W43" s="22"/>
      <c r="X43" s="22"/>
      <c r="Y43" s="6">
        <v>1</v>
      </c>
      <c r="Z43" s="6">
        <v>0</v>
      </c>
      <c r="AA43" s="6">
        <v>0</v>
      </c>
      <c r="AB43" s="6">
        <f t="shared" si="1"/>
        <v>1</v>
      </c>
      <c r="AD43" s="6" t="s">
        <v>164</v>
      </c>
      <c r="AE43" s="6">
        <v>80</v>
      </c>
      <c r="AF43" s="6" t="s">
        <v>66</v>
      </c>
      <c r="AG43" s="6" t="s">
        <v>77</v>
      </c>
      <c r="AH43" s="6" t="s">
        <v>49</v>
      </c>
      <c r="AL43" s="6" t="s">
        <v>47</v>
      </c>
      <c r="AM43" s="6" t="s">
        <v>47</v>
      </c>
      <c r="AN43" s="6" t="s">
        <v>130</v>
      </c>
      <c r="AO43" s="10" t="s">
        <v>147</v>
      </c>
    </row>
    <row r="44" spans="1:41" x14ac:dyDescent="0.2">
      <c r="A44" s="11" t="s">
        <v>165</v>
      </c>
      <c r="B44" s="6" t="s">
        <v>46</v>
      </c>
      <c r="C44" s="6" t="s">
        <v>48</v>
      </c>
      <c r="D44" s="6" t="s">
        <v>47</v>
      </c>
      <c r="E44" s="6" t="s">
        <v>47</v>
      </c>
      <c r="F44" s="6">
        <v>8</v>
      </c>
      <c r="G44" s="6" t="s">
        <v>49</v>
      </c>
      <c r="H44" s="11" t="s">
        <v>50</v>
      </c>
      <c r="I44" s="11" t="s">
        <v>50</v>
      </c>
      <c r="J44" s="11" t="s">
        <v>50</v>
      </c>
      <c r="K44" s="11" t="s">
        <v>51</v>
      </c>
      <c r="L44" s="11" t="s">
        <v>50</v>
      </c>
      <c r="M44" s="11" t="s">
        <v>50</v>
      </c>
      <c r="N44" s="11" t="s">
        <v>51</v>
      </c>
      <c r="O44" s="11" t="s">
        <v>51</v>
      </c>
      <c r="P44" s="11" t="s">
        <v>50</v>
      </c>
      <c r="Q44" s="11" t="s">
        <v>50</v>
      </c>
      <c r="R44" s="11" t="s">
        <v>51</v>
      </c>
      <c r="S44" s="11" t="s">
        <v>50</v>
      </c>
      <c r="T44" s="11" t="s">
        <v>50</v>
      </c>
      <c r="U44" s="11" t="s">
        <v>98</v>
      </c>
      <c r="V44" s="21">
        <v>20</v>
      </c>
      <c r="W44" s="22" t="s">
        <v>99</v>
      </c>
      <c r="X44" s="22"/>
      <c r="AD44" s="6" t="s">
        <v>90</v>
      </c>
      <c r="AE44" s="6">
        <v>56</v>
      </c>
      <c r="AF44" s="6" t="s">
        <v>66</v>
      </c>
      <c r="AG44" s="6" t="s">
        <v>58</v>
      </c>
      <c r="AH44" s="6" t="s">
        <v>49</v>
      </c>
      <c r="AL44" s="6" t="s">
        <v>47</v>
      </c>
      <c r="AM44" s="6" t="s">
        <v>47</v>
      </c>
      <c r="AN44" s="6" t="s">
        <v>130</v>
      </c>
      <c r="AO44" s="10" t="s">
        <v>166</v>
      </c>
    </row>
    <row r="45" spans="1:41" x14ac:dyDescent="0.2">
      <c r="A45" s="11" t="s">
        <v>167</v>
      </c>
      <c r="B45" s="6" t="s">
        <v>46</v>
      </c>
      <c r="C45" s="6" t="s">
        <v>47</v>
      </c>
      <c r="D45" s="6" t="s">
        <v>48</v>
      </c>
      <c r="E45" s="6" t="s">
        <v>47</v>
      </c>
      <c r="F45" s="6">
        <v>229</v>
      </c>
      <c r="G45" s="6" t="s">
        <v>49</v>
      </c>
      <c r="H45" s="11" t="s">
        <v>50</v>
      </c>
      <c r="I45" s="11" t="s">
        <v>50</v>
      </c>
      <c r="J45" s="11" t="s">
        <v>50</v>
      </c>
      <c r="K45" s="11" t="s">
        <v>50</v>
      </c>
      <c r="L45" s="11" t="s">
        <v>50</v>
      </c>
      <c r="M45" s="11" t="s">
        <v>50</v>
      </c>
      <c r="N45" s="11" t="s">
        <v>50</v>
      </c>
      <c r="O45" s="11" t="s">
        <v>50</v>
      </c>
      <c r="P45" s="11" t="s">
        <v>50</v>
      </c>
      <c r="Q45" s="11" t="s">
        <v>50</v>
      </c>
      <c r="R45" s="11" t="s">
        <v>50</v>
      </c>
      <c r="S45" s="11" t="s">
        <v>50</v>
      </c>
      <c r="T45" s="11" t="s">
        <v>50</v>
      </c>
      <c r="U45" s="11" t="s">
        <v>50</v>
      </c>
      <c r="V45" s="21">
        <v>20</v>
      </c>
      <c r="W45" s="22" t="s">
        <v>149</v>
      </c>
      <c r="X45" s="22"/>
      <c r="Y45" s="6">
        <v>7</v>
      </c>
      <c r="Z45" s="6">
        <v>1</v>
      </c>
      <c r="AA45" s="6">
        <v>0</v>
      </c>
      <c r="AB45" s="6">
        <f t="shared" ref="AB45:AB66" si="2">Y45+Z45+AA45</f>
        <v>8</v>
      </c>
      <c r="AD45" s="6" t="s">
        <v>80</v>
      </c>
      <c r="AE45" s="6">
        <v>81</v>
      </c>
      <c r="AF45" s="6" t="s">
        <v>66</v>
      </c>
      <c r="AG45" s="6" t="s">
        <v>77</v>
      </c>
      <c r="AH45" s="6" t="s">
        <v>74</v>
      </c>
      <c r="AI45" s="6" t="s">
        <v>60</v>
      </c>
      <c r="AJ45" s="6" t="s">
        <v>60</v>
      </c>
      <c r="AL45" s="6" t="s">
        <v>48</v>
      </c>
      <c r="AM45" s="6" t="s">
        <v>47</v>
      </c>
      <c r="AN45" s="6" t="s">
        <v>55</v>
      </c>
      <c r="AO45" s="10" t="s">
        <v>168</v>
      </c>
    </row>
    <row r="46" spans="1:41" ht="12.75" customHeight="1" x14ac:dyDescent="0.2">
      <c r="A46" s="11" t="s">
        <v>169</v>
      </c>
      <c r="B46" s="6" t="s">
        <v>46</v>
      </c>
      <c r="C46" s="6" t="s">
        <v>48</v>
      </c>
      <c r="D46" s="6" t="s">
        <v>47</v>
      </c>
      <c r="E46" s="6" t="s">
        <v>47</v>
      </c>
      <c r="F46" s="6" t="s">
        <v>49</v>
      </c>
      <c r="G46" s="6">
        <v>1117</v>
      </c>
      <c r="H46" s="11" t="s">
        <v>50</v>
      </c>
      <c r="I46" s="11" t="s">
        <v>51</v>
      </c>
      <c r="J46" s="11" t="s">
        <v>50</v>
      </c>
      <c r="K46" s="11" t="s">
        <v>51</v>
      </c>
      <c r="L46" s="11" t="s">
        <v>50</v>
      </c>
      <c r="M46" s="11" t="s">
        <v>50</v>
      </c>
      <c r="N46" s="11" t="s">
        <v>50</v>
      </c>
      <c r="O46" s="11" t="s">
        <v>51</v>
      </c>
      <c r="P46" s="11" t="s">
        <v>50</v>
      </c>
      <c r="Q46" s="11" t="s">
        <v>50</v>
      </c>
      <c r="R46" s="11" t="s">
        <v>50</v>
      </c>
      <c r="S46" s="11" t="s">
        <v>51</v>
      </c>
      <c r="T46" s="11" t="s">
        <v>50</v>
      </c>
      <c r="U46" s="11" t="s">
        <v>50</v>
      </c>
      <c r="V46" s="21">
        <v>20</v>
      </c>
      <c r="W46" s="22" t="s">
        <v>149</v>
      </c>
      <c r="X46" s="22"/>
      <c r="Y46" s="6">
        <v>0</v>
      </c>
      <c r="Z46" s="6">
        <v>0</v>
      </c>
      <c r="AA46" s="6">
        <v>0</v>
      </c>
      <c r="AB46" s="6">
        <f t="shared" si="2"/>
        <v>0</v>
      </c>
      <c r="AD46" s="6" t="s">
        <v>90</v>
      </c>
      <c r="AE46" s="6">
        <v>56</v>
      </c>
      <c r="AF46" s="6" t="s">
        <v>66</v>
      </c>
      <c r="AG46" s="6" t="s">
        <v>58</v>
      </c>
      <c r="AH46" s="6" t="s">
        <v>60</v>
      </c>
      <c r="AL46" s="6" t="s">
        <v>47</v>
      </c>
      <c r="AM46" s="6" t="s">
        <v>47</v>
      </c>
      <c r="AN46" s="6" t="s">
        <v>130</v>
      </c>
      <c r="AO46" s="10" t="s">
        <v>147</v>
      </c>
    </row>
    <row r="47" spans="1:41" x14ac:dyDescent="0.2">
      <c r="A47" s="11" t="s">
        <v>170</v>
      </c>
      <c r="B47" s="6" t="s">
        <v>46</v>
      </c>
      <c r="C47" s="6" t="s">
        <v>48</v>
      </c>
      <c r="D47" s="6" t="s">
        <v>47</v>
      </c>
      <c r="E47" s="6" t="s">
        <v>47</v>
      </c>
      <c r="F47" s="6">
        <v>717</v>
      </c>
      <c r="G47" s="6" t="s">
        <v>49</v>
      </c>
      <c r="H47" s="11" t="s">
        <v>50</v>
      </c>
      <c r="I47" s="11" t="s">
        <v>50</v>
      </c>
      <c r="J47" s="11" t="s">
        <v>50</v>
      </c>
      <c r="K47" s="11" t="s">
        <v>51</v>
      </c>
      <c r="L47" s="11" t="s">
        <v>50</v>
      </c>
      <c r="M47" s="11" t="s">
        <v>50</v>
      </c>
      <c r="N47" s="11" t="s">
        <v>50</v>
      </c>
      <c r="O47" s="11" t="s">
        <v>50</v>
      </c>
      <c r="P47" s="11" t="s">
        <v>50</v>
      </c>
      <c r="Q47" s="11" t="s">
        <v>133</v>
      </c>
      <c r="R47" s="11" t="s">
        <v>50</v>
      </c>
      <c r="S47" s="11" t="s">
        <v>50</v>
      </c>
      <c r="T47" s="11" t="s">
        <v>50</v>
      </c>
      <c r="U47" s="11" t="s">
        <v>51</v>
      </c>
      <c r="V47" s="21">
        <v>20</v>
      </c>
      <c r="W47" s="22" t="s">
        <v>99</v>
      </c>
      <c r="X47" s="22"/>
      <c r="Y47" s="6">
        <v>0</v>
      </c>
      <c r="Z47" s="6">
        <v>0</v>
      </c>
      <c r="AA47" s="6">
        <v>0</v>
      </c>
      <c r="AB47" s="6">
        <f t="shared" si="2"/>
        <v>0</v>
      </c>
      <c r="AD47" s="6" t="s">
        <v>90</v>
      </c>
      <c r="AE47" s="6">
        <v>75</v>
      </c>
      <c r="AF47" s="6" t="s">
        <v>66</v>
      </c>
      <c r="AG47" s="6" t="s">
        <v>58</v>
      </c>
      <c r="AH47" s="6" t="s">
        <v>60</v>
      </c>
      <c r="AI47" s="6" t="s">
        <v>60</v>
      </c>
      <c r="AJ47" s="6" t="s">
        <v>60</v>
      </c>
      <c r="AL47" s="6" t="s">
        <v>47</v>
      </c>
      <c r="AM47" s="6" t="s">
        <v>47</v>
      </c>
      <c r="AN47" s="6" t="s">
        <v>130</v>
      </c>
      <c r="AO47" s="10" t="s">
        <v>147</v>
      </c>
    </row>
    <row r="48" spans="1:41" x14ac:dyDescent="0.2">
      <c r="A48" s="11" t="s">
        <v>171</v>
      </c>
      <c r="B48" s="6" t="s">
        <v>46</v>
      </c>
      <c r="C48" s="6" t="s">
        <v>48</v>
      </c>
      <c r="D48" s="6" t="s">
        <v>47</v>
      </c>
      <c r="E48" s="6" t="s">
        <v>47</v>
      </c>
      <c r="F48" s="6">
        <v>21</v>
      </c>
      <c r="G48" s="6" t="s">
        <v>49</v>
      </c>
      <c r="H48" s="11" t="s">
        <v>50</v>
      </c>
      <c r="I48" s="11" t="s">
        <v>50</v>
      </c>
      <c r="J48" s="11" t="s">
        <v>50</v>
      </c>
      <c r="K48" s="11" t="s">
        <v>50</v>
      </c>
      <c r="L48" s="11" t="s">
        <v>50</v>
      </c>
      <c r="M48" s="11" t="s">
        <v>50</v>
      </c>
      <c r="N48" s="11" t="s">
        <v>50</v>
      </c>
      <c r="O48" s="11" t="s">
        <v>50</v>
      </c>
      <c r="P48" s="11" t="s">
        <v>50</v>
      </c>
      <c r="Q48" s="11" t="s">
        <v>50</v>
      </c>
      <c r="R48" s="11" t="s">
        <v>50</v>
      </c>
      <c r="S48" s="11" t="s">
        <v>50</v>
      </c>
      <c r="T48" s="11" t="s">
        <v>50</v>
      </c>
      <c r="U48" s="11" t="s">
        <v>50</v>
      </c>
      <c r="V48" s="21">
        <v>19.708666140336405</v>
      </c>
      <c r="W48" s="22" t="s">
        <v>99</v>
      </c>
      <c r="X48" s="22" t="s">
        <v>139</v>
      </c>
      <c r="Y48" s="6">
        <v>18</v>
      </c>
      <c r="Z48" s="6">
        <v>1</v>
      </c>
      <c r="AA48" s="6">
        <v>0</v>
      </c>
      <c r="AB48" s="6">
        <f t="shared" si="2"/>
        <v>19</v>
      </c>
      <c r="AD48" s="6" t="s">
        <v>83</v>
      </c>
      <c r="AE48" s="6">
        <v>69</v>
      </c>
      <c r="AF48" s="6" t="s">
        <v>66</v>
      </c>
      <c r="AG48" s="6" t="s">
        <v>54</v>
      </c>
      <c r="AH48" s="6" t="s">
        <v>49</v>
      </c>
      <c r="AL48" s="6" t="s">
        <v>48</v>
      </c>
      <c r="AM48" s="6" t="s">
        <v>48</v>
      </c>
      <c r="AN48" s="6" t="s">
        <v>55</v>
      </c>
      <c r="AO48" s="10" t="s">
        <v>172</v>
      </c>
    </row>
    <row r="49" spans="1:41" ht="12.75" customHeight="1" x14ac:dyDescent="0.2">
      <c r="A49" s="11" t="s">
        <v>173</v>
      </c>
      <c r="B49" s="6" t="s">
        <v>46</v>
      </c>
      <c r="C49" s="6" t="s">
        <v>48</v>
      </c>
      <c r="D49" s="6" t="s">
        <v>47</v>
      </c>
      <c r="E49" s="6" t="s">
        <v>47</v>
      </c>
      <c r="F49" s="6">
        <v>16</v>
      </c>
      <c r="G49" s="6" t="s">
        <v>49</v>
      </c>
      <c r="H49" s="11" t="s">
        <v>50</v>
      </c>
      <c r="I49" s="11" t="s">
        <v>50</v>
      </c>
      <c r="J49" s="11" t="s">
        <v>50</v>
      </c>
      <c r="K49" s="11" t="s">
        <v>51</v>
      </c>
      <c r="L49" s="11" t="s">
        <v>50</v>
      </c>
      <c r="M49" s="11" t="s">
        <v>50</v>
      </c>
      <c r="N49" s="11" t="s">
        <v>51</v>
      </c>
      <c r="O49" s="11" t="s">
        <v>50</v>
      </c>
      <c r="P49" s="11" t="s">
        <v>50</v>
      </c>
      <c r="Q49" s="11" t="s">
        <v>133</v>
      </c>
      <c r="R49" s="11" t="s">
        <v>50</v>
      </c>
      <c r="S49" s="11" t="s">
        <v>50</v>
      </c>
      <c r="T49" s="11" t="s">
        <v>50</v>
      </c>
      <c r="U49" s="11" t="s">
        <v>51</v>
      </c>
      <c r="V49" s="21">
        <v>18.975387573918148</v>
      </c>
      <c r="W49" s="22" t="s">
        <v>129</v>
      </c>
      <c r="X49" s="22"/>
      <c r="Y49" s="6">
        <v>0</v>
      </c>
      <c r="Z49" s="6">
        <v>0</v>
      </c>
      <c r="AA49" s="6">
        <v>0</v>
      </c>
      <c r="AB49" s="6">
        <f t="shared" si="2"/>
        <v>0</v>
      </c>
      <c r="AD49" s="6" t="s">
        <v>90</v>
      </c>
      <c r="AE49" s="6">
        <v>77</v>
      </c>
      <c r="AF49" s="6" t="s">
        <v>66</v>
      </c>
      <c r="AG49" s="6" t="s">
        <v>58</v>
      </c>
      <c r="AH49" s="6" t="s">
        <v>49</v>
      </c>
      <c r="AL49" s="6" t="s">
        <v>47</v>
      </c>
      <c r="AM49" s="6" t="s">
        <v>47</v>
      </c>
      <c r="AN49" s="6" t="s">
        <v>130</v>
      </c>
      <c r="AO49" s="10" t="s">
        <v>147</v>
      </c>
    </row>
    <row r="50" spans="1:41" x14ac:dyDescent="0.2">
      <c r="A50" s="11" t="s">
        <v>174</v>
      </c>
      <c r="B50" s="6" t="s">
        <v>46</v>
      </c>
      <c r="C50" s="6" t="s">
        <v>48</v>
      </c>
      <c r="D50" s="6" t="s">
        <v>47</v>
      </c>
      <c r="E50" s="6" t="s">
        <v>47</v>
      </c>
      <c r="F50" s="6">
        <v>37</v>
      </c>
      <c r="G50" s="6" t="s">
        <v>49</v>
      </c>
      <c r="H50" s="11" t="s">
        <v>51</v>
      </c>
      <c r="I50" s="11" t="s">
        <v>51</v>
      </c>
      <c r="J50" s="11" t="s">
        <v>50</v>
      </c>
      <c r="K50" s="11" t="s">
        <v>50</v>
      </c>
      <c r="L50" s="11" t="s">
        <v>50</v>
      </c>
      <c r="M50" s="11" t="s">
        <v>50</v>
      </c>
      <c r="N50" s="11" t="s">
        <v>50</v>
      </c>
      <c r="O50" s="11" t="s">
        <v>50</v>
      </c>
      <c r="P50" s="11" t="s">
        <v>50</v>
      </c>
      <c r="Q50" s="11" t="s">
        <v>50</v>
      </c>
      <c r="R50" s="11" t="s">
        <v>50</v>
      </c>
      <c r="S50" s="11" t="s">
        <v>50</v>
      </c>
      <c r="T50" s="11" t="s">
        <v>50</v>
      </c>
      <c r="U50" s="11" t="s">
        <v>50</v>
      </c>
      <c r="V50" s="21">
        <v>15.697740724700452</v>
      </c>
      <c r="W50" s="22" t="s">
        <v>149</v>
      </c>
      <c r="X50" s="22"/>
      <c r="Y50" s="6">
        <v>3</v>
      </c>
      <c r="Z50" s="6">
        <v>1</v>
      </c>
      <c r="AA50" s="6">
        <v>0</v>
      </c>
      <c r="AB50" s="6">
        <f t="shared" si="2"/>
        <v>4</v>
      </c>
      <c r="AD50" s="6" t="s">
        <v>65</v>
      </c>
      <c r="AE50" s="6">
        <v>84</v>
      </c>
      <c r="AF50" s="6" t="s">
        <v>53</v>
      </c>
      <c r="AG50" s="6" t="s">
        <v>58</v>
      </c>
      <c r="AH50" s="6" t="s">
        <v>59</v>
      </c>
      <c r="AI50" s="6" t="s">
        <v>60</v>
      </c>
      <c r="AJ50" s="6" t="s">
        <v>60</v>
      </c>
      <c r="AL50" s="6" t="s">
        <v>47</v>
      </c>
      <c r="AM50" s="6" t="s">
        <v>47</v>
      </c>
      <c r="AN50" s="6" t="s">
        <v>130</v>
      </c>
      <c r="AO50" s="10" t="s">
        <v>175</v>
      </c>
    </row>
    <row r="51" spans="1:41" x14ac:dyDescent="0.2">
      <c r="A51" s="11" t="s">
        <v>176</v>
      </c>
      <c r="B51" s="6" t="s">
        <v>46</v>
      </c>
      <c r="C51" s="6" t="s">
        <v>48</v>
      </c>
      <c r="D51" s="6" t="s">
        <v>47</v>
      </c>
      <c r="E51" s="6" t="s">
        <v>47</v>
      </c>
      <c r="F51" s="6">
        <v>21</v>
      </c>
      <c r="G51" s="6" t="s">
        <v>49</v>
      </c>
      <c r="H51" s="11" t="s">
        <v>50</v>
      </c>
      <c r="I51" s="11" t="s">
        <v>50</v>
      </c>
      <c r="J51" s="11" t="s">
        <v>50</v>
      </c>
      <c r="K51" s="11" t="s">
        <v>50</v>
      </c>
      <c r="L51" s="11" t="s">
        <v>50</v>
      </c>
      <c r="M51" s="11" t="s">
        <v>50</v>
      </c>
      <c r="N51" s="11" t="s">
        <v>50</v>
      </c>
      <c r="O51" s="11" t="s">
        <v>50</v>
      </c>
      <c r="P51" s="11" t="s">
        <v>50</v>
      </c>
      <c r="Q51" s="11" t="s">
        <v>50</v>
      </c>
      <c r="R51" s="11" t="s">
        <v>50</v>
      </c>
      <c r="S51" s="11" t="s">
        <v>50</v>
      </c>
      <c r="T51" s="11" t="s">
        <v>50</v>
      </c>
      <c r="U51" s="11" t="s">
        <v>50</v>
      </c>
      <c r="V51" s="21">
        <v>13.522801921507117</v>
      </c>
      <c r="W51" s="22" t="s">
        <v>95</v>
      </c>
      <c r="X51" s="22" t="s">
        <v>139</v>
      </c>
      <c r="Y51" s="6">
        <v>0</v>
      </c>
      <c r="Z51" s="6">
        <v>0</v>
      </c>
      <c r="AA51" s="6">
        <v>0</v>
      </c>
      <c r="AB51" s="6">
        <f t="shared" si="2"/>
        <v>0</v>
      </c>
      <c r="AD51" s="6" t="s">
        <v>151</v>
      </c>
      <c r="AE51" s="6">
        <v>69</v>
      </c>
      <c r="AF51" s="6" t="s">
        <v>53</v>
      </c>
      <c r="AG51" s="6" t="s">
        <v>58</v>
      </c>
      <c r="AH51" s="6" t="s">
        <v>49</v>
      </c>
      <c r="AL51" s="6" t="s">
        <v>47</v>
      </c>
      <c r="AM51" s="6" t="s">
        <v>47</v>
      </c>
      <c r="AN51" s="6" t="s">
        <v>55</v>
      </c>
      <c r="AO51" s="10" t="s">
        <v>177</v>
      </c>
    </row>
    <row r="52" spans="1:41" x14ac:dyDescent="0.2">
      <c r="A52" s="11" t="s">
        <v>178</v>
      </c>
      <c r="B52" s="6" t="s">
        <v>46</v>
      </c>
      <c r="C52" s="6" t="s">
        <v>47</v>
      </c>
      <c r="D52" s="6" t="s">
        <v>48</v>
      </c>
      <c r="E52" s="6" t="s">
        <v>47</v>
      </c>
      <c r="F52" s="6">
        <v>276</v>
      </c>
      <c r="G52" s="6" t="s">
        <v>49</v>
      </c>
      <c r="H52" s="11" t="s">
        <v>50</v>
      </c>
      <c r="I52" s="11" t="s">
        <v>50</v>
      </c>
      <c r="J52" s="11" t="s">
        <v>50</v>
      </c>
      <c r="K52" s="11" t="s">
        <v>51</v>
      </c>
      <c r="L52" s="11" t="s">
        <v>50</v>
      </c>
      <c r="M52" s="11" t="s">
        <v>50</v>
      </c>
      <c r="N52" s="11" t="s">
        <v>50</v>
      </c>
      <c r="O52" s="11" t="s">
        <v>50</v>
      </c>
      <c r="P52" s="11" t="s">
        <v>50</v>
      </c>
      <c r="Q52" s="11" t="s">
        <v>133</v>
      </c>
      <c r="R52" s="11" t="s">
        <v>50</v>
      </c>
      <c r="S52" s="11" t="s">
        <v>50</v>
      </c>
      <c r="T52" s="11" t="s">
        <v>50</v>
      </c>
      <c r="U52" s="11" t="s">
        <v>50</v>
      </c>
      <c r="V52" s="21">
        <v>12.363255012790951</v>
      </c>
      <c r="W52" s="22" t="s">
        <v>95</v>
      </c>
      <c r="X52" s="22"/>
      <c r="Y52" s="6">
        <v>2</v>
      </c>
      <c r="Z52" s="6">
        <v>1</v>
      </c>
      <c r="AA52" s="6">
        <v>0</v>
      </c>
      <c r="AB52" s="6">
        <f t="shared" si="2"/>
        <v>3</v>
      </c>
      <c r="AD52" s="6" t="s">
        <v>164</v>
      </c>
      <c r="AE52" s="6">
        <v>71</v>
      </c>
      <c r="AF52" s="6" t="s">
        <v>66</v>
      </c>
      <c r="AG52" s="6" t="s">
        <v>58</v>
      </c>
      <c r="AH52" s="6" t="s">
        <v>67</v>
      </c>
      <c r="AI52" s="6" t="s">
        <v>60</v>
      </c>
      <c r="AJ52" s="6" t="s">
        <v>60</v>
      </c>
      <c r="AL52" s="6" t="s">
        <v>47</v>
      </c>
      <c r="AM52" s="6" t="s">
        <v>47</v>
      </c>
      <c r="AN52" s="6" t="s">
        <v>130</v>
      </c>
      <c r="AO52" s="10" t="s">
        <v>179</v>
      </c>
    </row>
    <row r="53" spans="1:41" x14ac:dyDescent="0.2">
      <c r="A53" s="11" t="s">
        <v>180</v>
      </c>
      <c r="B53" s="6" t="s">
        <v>46</v>
      </c>
      <c r="C53" s="6" t="s">
        <v>48</v>
      </c>
      <c r="D53" s="6" t="s">
        <v>47</v>
      </c>
      <c r="E53" s="6" t="s">
        <v>47</v>
      </c>
      <c r="F53" s="6" t="s">
        <v>49</v>
      </c>
      <c r="G53" s="6">
        <v>1095</v>
      </c>
      <c r="H53" s="11" t="s">
        <v>50</v>
      </c>
      <c r="I53" s="11" t="s">
        <v>51</v>
      </c>
      <c r="J53" s="11" t="s">
        <v>50</v>
      </c>
      <c r="K53" s="11" t="s">
        <v>50</v>
      </c>
      <c r="L53" s="11" t="s">
        <v>50</v>
      </c>
      <c r="M53" s="11" t="s">
        <v>70</v>
      </c>
      <c r="N53" s="11" t="s">
        <v>50</v>
      </c>
      <c r="O53" s="11" t="s">
        <v>51</v>
      </c>
      <c r="P53" s="11" t="s">
        <v>50</v>
      </c>
      <c r="Q53" s="11" t="s">
        <v>50</v>
      </c>
      <c r="R53" s="11" t="s">
        <v>50</v>
      </c>
      <c r="S53" s="11" t="s">
        <v>50</v>
      </c>
      <c r="T53" s="11" t="s">
        <v>50</v>
      </c>
      <c r="U53" s="11" t="s">
        <v>50</v>
      </c>
      <c r="V53" s="21">
        <v>11.06</v>
      </c>
      <c r="W53" s="22" t="s">
        <v>99</v>
      </c>
      <c r="X53" s="22"/>
      <c r="Y53" s="6">
        <v>0</v>
      </c>
      <c r="Z53" s="6">
        <v>0</v>
      </c>
      <c r="AA53" s="6">
        <v>0</v>
      </c>
      <c r="AB53" s="6">
        <f t="shared" si="2"/>
        <v>0</v>
      </c>
      <c r="AD53" s="6" t="s">
        <v>90</v>
      </c>
      <c r="AE53" s="6">
        <v>61</v>
      </c>
      <c r="AF53" s="6" t="s">
        <v>66</v>
      </c>
      <c r="AG53" s="6" t="s">
        <v>58</v>
      </c>
      <c r="AH53" s="6" t="s">
        <v>60</v>
      </c>
      <c r="AI53" s="6" t="s">
        <v>60</v>
      </c>
      <c r="AJ53" s="6" t="s">
        <v>181</v>
      </c>
      <c r="AK53" s="6" t="s">
        <v>182</v>
      </c>
      <c r="AL53" s="6" t="s">
        <v>47</v>
      </c>
      <c r="AM53" s="6" t="s">
        <v>47</v>
      </c>
      <c r="AN53" s="6" t="s">
        <v>130</v>
      </c>
      <c r="AO53" s="10" t="s">
        <v>183</v>
      </c>
    </row>
    <row r="54" spans="1:41" x14ac:dyDescent="0.2">
      <c r="A54" s="11" t="s">
        <v>184</v>
      </c>
      <c r="B54" s="6" t="s">
        <v>46</v>
      </c>
      <c r="C54" s="6" t="s">
        <v>47</v>
      </c>
      <c r="D54" s="6" t="s">
        <v>47</v>
      </c>
      <c r="E54" s="6" t="s">
        <v>48</v>
      </c>
      <c r="F54" s="6">
        <v>363</v>
      </c>
      <c r="G54" s="6" t="s">
        <v>49</v>
      </c>
      <c r="H54" s="11" t="s">
        <v>50</v>
      </c>
      <c r="I54" s="11" t="s">
        <v>50</v>
      </c>
      <c r="J54" s="11" t="s">
        <v>50</v>
      </c>
      <c r="K54" s="11" t="s">
        <v>50</v>
      </c>
      <c r="L54" s="11" t="s">
        <v>50</v>
      </c>
      <c r="M54" s="11" t="s">
        <v>50</v>
      </c>
      <c r="N54" s="11" t="s">
        <v>50</v>
      </c>
      <c r="O54" s="11" t="s">
        <v>50</v>
      </c>
      <c r="P54" s="11" t="s">
        <v>50</v>
      </c>
      <c r="Q54" s="11" t="s">
        <v>50</v>
      </c>
      <c r="R54" s="11" t="s">
        <v>50</v>
      </c>
      <c r="S54" s="11" t="s">
        <v>50</v>
      </c>
      <c r="T54" s="11" t="s">
        <v>50</v>
      </c>
      <c r="U54" s="11" t="s">
        <v>50</v>
      </c>
      <c r="V54" s="21">
        <v>10.9</v>
      </c>
      <c r="W54" s="22" t="s">
        <v>149</v>
      </c>
      <c r="X54" s="22"/>
      <c r="Y54" s="6">
        <v>0</v>
      </c>
      <c r="Z54" s="6">
        <v>0</v>
      </c>
      <c r="AA54" s="6">
        <v>0</v>
      </c>
      <c r="AB54" s="6">
        <f t="shared" si="2"/>
        <v>0</v>
      </c>
      <c r="AD54" s="6" t="s">
        <v>52</v>
      </c>
      <c r="AE54" s="6">
        <v>58</v>
      </c>
      <c r="AF54" s="6" t="s">
        <v>53</v>
      </c>
      <c r="AG54" s="6" t="s">
        <v>58</v>
      </c>
      <c r="AH54" s="6" t="s">
        <v>60</v>
      </c>
      <c r="AI54" s="6" t="s">
        <v>60</v>
      </c>
      <c r="AJ54" s="6" t="s">
        <v>60</v>
      </c>
      <c r="AL54" s="6" t="s">
        <v>47</v>
      </c>
      <c r="AM54" s="6" t="s">
        <v>47</v>
      </c>
      <c r="AN54" s="6" t="s">
        <v>55</v>
      </c>
      <c r="AO54" s="10" t="s">
        <v>185</v>
      </c>
    </row>
    <row r="55" spans="1:41" ht="12.75" customHeight="1" x14ac:dyDescent="0.2">
      <c r="A55" s="11" t="s">
        <v>186</v>
      </c>
      <c r="B55" s="6" t="s">
        <v>46</v>
      </c>
      <c r="C55" s="6" t="s">
        <v>48</v>
      </c>
      <c r="D55" s="6" t="s">
        <v>47</v>
      </c>
      <c r="E55" s="6" t="s">
        <v>47</v>
      </c>
      <c r="F55" s="6" t="s">
        <v>49</v>
      </c>
      <c r="G55" s="6">
        <v>1481</v>
      </c>
      <c r="H55" s="11" t="s">
        <v>50</v>
      </c>
      <c r="I55" s="11" t="s">
        <v>50</v>
      </c>
      <c r="J55" s="11" t="s">
        <v>50</v>
      </c>
      <c r="K55" s="11" t="s">
        <v>50</v>
      </c>
      <c r="L55" s="11" t="s">
        <v>50</v>
      </c>
      <c r="M55" s="11" t="s">
        <v>50</v>
      </c>
      <c r="N55" s="11" t="s">
        <v>50</v>
      </c>
      <c r="O55" s="11" t="s">
        <v>51</v>
      </c>
      <c r="P55" s="11" t="s">
        <v>50</v>
      </c>
      <c r="Q55" s="11" t="s">
        <v>50</v>
      </c>
      <c r="R55" s="11" t="s">
        <v>50</v>
      </c>
      <c r="S55" s="11" t="s">
        <v>50</v>
      </c>
      <c r="T55" s="11" t="s">
        <v>50</v>
      </c>
      <c r="U55" s="11" t="s">
        <v>50</v>
      </c>
      <c r="V55" s="21">
        <v>10.728257727081582</v>
      </c>
      <c r="W55" s="22" t="s">
        <v>99</v>
      </c>
      <c r="X55" s="22"/>
      <c r="Y55" s="6">
        <v>0</v>
      </c>
      <c r="Z55" s="6">
        <v>0</v>
      </c>
      <c r="AA55" s="6">
        <v>0</v>
      </c>
      <c r="AB55" s="6">
        <f t="shared" si="2"/>
        <v>0</v>
      </c>
      <c r="AD55" s="6" t="s">
        <v>90</v>
      </c>
      <c r="AE55" s="6">
        <v>62</v>
      </c>
      <c r="AF55" s="6" t="s">
        <v>53</v>
      </c>
      <c r="AG55" s="6" t="s">
        <v>77</v>
      </c>
      <c r="AH55" s="6" t="s">
        <v>49</v>
      </c>
      <c r="AL55" s="6" t="s">
        <v>47</v>
      </c>
      <c r="AM55" s="6" t="s">
        <v>47</v>
      </c>
      <c r="AN55" s="6" t="s">
        <v>130</v>
      </c>
      <c r="AO55" s="10" t="s">
        <v>187</v>
      </c>
    </row>
    <row r="56" spans="1:41" ht="12.75" customHeight="1" x14ac:dyDescent="0.2">
      <c r="A56" s="11" t="s">
        <v>188</v>
      </c>
      <c r="B56" s="6" t="s">
        <v>46</v>
      </c>
      <c r="C56" s="6" t="s">
        <v>48</v>
      </c>
      <c r="D56" s="6" t="s">
        <v>47</v>
      </c>
      <c r="E56" s="6" t="s">
        <v>47</v>
      </c>
      <c r="F56" s="6">
        <v>648</v>
      </c>
      <c r="G56" s="6" t="s">
        <v>49</v>
      </c>
      <c r="H56" s="11" t="s">
        <v>51</v>
      </c>
      <c r="I56" s="11" t="s">
        <v>51</v>
      </c>
      <c r="J56" s="11" t="s">
        <v>50</v>
      </c>
      <c r="K56" s="11" t="s">
        <v>50</v>
      </c>
      <c r="L56" s="11" t="s">
        <v>50</v>
      </c>
      <c r="M56" s="11" t="s">
        <v>50</v>
      </c>
      <c r="N56" s="11" t="s">
        <v>50</v>
      </c>
      <c r="O56" s="11" t="s">
        <v>51</v>
      </c>
      <c r="P56" s="11" t="s">
        <v>50</v>
      </c>
      <c r="Q56" s="11" t="s">
        <v>50</v>
      </c>
      <c r="R56" s="11" t="s">
        <v>51</v>
      </c>
      <c r="S56" s="11" t="s">
        <v>50</v>
      </c>
      <c r="T56" s="11" t="s">
        <v>50</v>
      </c>
      <c r="U56" s="11" t="s">
        <v>50</v>
      </c>
      <c r="V56" s="21">
        <v>10.1</v>
      </c>
      <c r="W56" s="22" t="s">
        <v>99</v>
      </c>
      <c r="X56" s="22"/>
      <c r="Y56" s="6">
        <v>0</v>
      </c>
      <c r="Z56" s="6">
        <v>0</v>
      </c>
      <c r="AA56" s="6">
        <v>0</v>
      </c>
      <c r="AB56" s="6">
        <f t="shared" si="2"/>
        <v>0</v>
      </c>
      <c r="AD56" s="6" t="s">
        <v>90</v>
      </c>
      <c r="AE56" s="6">
        <v>68</v>
      </c>
      <c r="AF56" s="6" t="s">
        <v>66</v>
      </c>
      <c r="AG56" s="6" t="s">
        <v>58</v>
      </c>
      <c r="AH56" s="6" t="s">
        <v>60</v>
      </c>
      <c r="AL56" s="6" t="s">
        <v>47</v>
      </c>
      <c r="AM56" s="6" t="s">
        <v>47</v>
      </c>
      <c r="AN56" s="6" t="s">
        <v>130</v>
      </c>
      <c r="AO56" s="10" t="s">
        <v>189</v>
      </c>
    </row>
    <row r="57" spans="1:41" x14ac:dyDescent="0.2">
      <c r="A57" s="11" t="s">
        <v>190</v>
      </c>
      <c r="B57" s="6" t="s">
        <v>46</v>
      </c>
      <c r="C57" s="6" t="s">
        <v>48</v>
      </c>
      <c r="D57" s="6" t="s">
        <v>47</v>
      </c>
      <c r="E57" s="6" t="s">
        <v>47</v>
      </c>
      <c r="F57" s="6">
        <v>157</v>
      </c>
      <c r="G57" s="6" t="s">
        <v>49</v>
      </c>
      <c r="H57" s="11" t="s">
        <v>50</v>
      </c>
      <c r="I57" s="11" t="s">
        <v>51</v>
      </c>
      <c r="J57" s="11" t="s">
        <v>50</v>
      </c>
      <c r="K57" s="11" t="s">
        <v>51</v>
      </c>
      <c r="L57" s="11" t="s">
        <v>50</v>
      </c>
      <c r="M57" s="11" t="s">
        <v>50</v>
      </c>
      <c r="N57" s="11" t="s">
        <v>50</v>
      </c>
      <c r="O57" s="11" t="s">
        <v>51</v>
      </c>
      <c r="P57" s="11" t="s">
        <v>50</v>
      </c>
      <c r="Q57" s="11" t="s">
        <v>133</v>
      </c>
      <c r="R57" s="11" t="s">
        <v>50</v>
      </c>
      <c r="S57" s="11" t="s">
        <v>50</v>
      </c>
      <c r="T57" s="11" t="s">
        <v>50</v>
      </c>
      <c r="U57" s="11" t="s">
        <v>64</v>
      </c>
      <c r="V57" s="21">
        <v>10.019262973698631</v>
      </c>
      <c r="W57" s="22" t="s">
        <v>95</v>
      </c>
      <c r="X57" s="22" t="s">
        <v>139</v>
      </c>
      <c r="Y57" s="6">
        <v>0</v>
      </c>
      <c r="Z57" s="6">
        <v>0</v>
      </c>
      <c r="AA57" s="6">
        <v>0</v>
      </c>
      <c r="AB57" s="6">
        <f t="shared" si="2"/>
        <v>0</v>
      </c>
      <c r="AD57" s="6" t="s">
        <v>90</v>
      </c>
      <c r="AE57" s="6">
        <v>71</v>
      </c>
      <c r="AF57" s="6" t="s">
        <v>66</v>
      </c>
      <c r="AG57" s="6" t="s">
        <v>58</v>
      </c>
      <c r="AH57" s="6" t="s">
        <v>67</v>
      </c>
      <c r="AI57" s="6" t="s">
        <v>60</v>
      </c>
      <c r="AJ57" s="6" t="s">
        <v>60</v>
      </c>
      <c r="AL57" s="6" t="s">
        <v>47</v>
      </c>
      <c r="AM57" s="6" t="s">
        <v>47</v>
      </c>
      <c r="AN57" s="6" t="s">
        <v>130</v>
      </c>
      <c r="AO57" s="10" t="s">
        <v>147</v>
      </c>
    </row>
    <row r="58" spans="1:41" x14ac:dyDescent="0.2">
      <c r="A58" s="11" t="s">
        <v>191</v>
      </c>
      <c r="B58" s="6" t="s">
        <v>46</v>
      </c>
      <c r="C58" s="6" t="s">
        <v>48</v>
      </c>
      <c r="D58" s="6" t="s">
        <v>47</v>
      </c>
      <c r="E58" s="6" t="s">
        <v>47</v>
      </c>
      <c r="F58" s="6">
        <v>211</v>
      </c>
      <c r="G58" s="6" t="s">
        <v>49</v>
      </c>
      <c r="H58" s="11" t="s">
        <v>51</v>
      </c>
      <c r="I58" s="11" t="s">
        <v>51</v>
      </c>
      <c r="J58" s="11" t="s">
        <v>50</v>
      </c>
      <c r="K58" s="11" t="s">
        <v>50</v>
      </c>
      <c r="L58" s="11" t="s">
        <v>50</v>
      </c>
      <c r="M58" s="11" t="s">
        <v>50</v>
      </c>
      <c r="N58" s="11" t="s">
        <v>50</v>
      </c>
      <c r="O58" s="11" t="s">
        <v>50</v>
      </c>
      <c r="P58" s="11" t="s">
        <v>50</v>
      </c>
      <c r="Q58" s="11" t="s">
        <v>50</v>
      </c>
      <c r="R58" s="11" t="s">
        <v>50</v>
      </c>
      <c r="S58" s="11" t="s">
        <v>50</v>
      </c>
      <c r="T58" s="11" t="s">
        <v>50</v>
      </c>
      <c r="U58" s="11" t="s">
        <v>98</v>
      </c>
      <c r="V58" s="21">
        <v>10</v>
      </c>
      <c r="Y58" s="6">
        <v>0</v>
      </c>
      <c r="Z58" s="6">
        <v>0</v>
      </c>
      <c r="AA58" s="6">
        <v>0</v>
      </c>
      <c r="AB58" s="6">
        <f t="shared" si="2"/>
        <v>0</v>
      </c>
      <c r="AD58" s="6" t="s">
        <v>90</v>
      </c>
      <c r="AE58" s="6">
        <v>58</v>
      </c>
      <c r="AF58" s="6" t="s">
        <v>66</v>
      </c>
      <c r="AG58" s="6" t="s">
        <v>58</v>
      </c>
      <c r="AH58" s="6" t="s">
        <v>60</v>
      </c>
      <c r="AI58" s="6" t="s">
        <v>60</v>
      </c>
      <c r="AJ58" s="6" t="s">
        <v>60</v>
      </c>
      <c r="AL58" s="6" t="s">
        <v>47</v>
      </c>
      <c r="AM58" s="6" t="s">
        <v>47</v>
      </c>
      <c r="AN58" s="6" t="s">
        <v>130</v>
      </c>
      <c r="AO58" s="10" t="s">
        <v>147</v>
      </c>
    </row>
    <row r="59" spans="1:41" x14ac:dyDescent="0.2">
      <c r="A59" s="11" t="s">
        <v>192</v>
      </c>
      <c r="B59" s="6" t="s">
        <v>46</v>
      </c>
      <c r="C59" s="6" t="s">
        <v>48</v>
      </c>
      <c r="D59" s="6" t="s">
        <v>47</v>
      </c>
      <c r="E59" s="6" t="s">
        <v>47</v>
      </c>
      <c r="F59" s="6">
        <v>52</v>
      </c>
      <c r="G59" s="6" t="s">
        <v>49</v>
      </c>
      <c r="H59" s="11" t="s">
        <v>50</v>
      </c>
      <c r="I59" s="11" t="s">
        <v>50</v>
      </c>
      <c r="J59" s="11" t="s">
        <v>50</v>
      </c>
      <c r="K59" s="11" t="s">
        <v>50</v>
      </c>
      <c r="L59" s="11" t="s">
        <v>50</v>
      </c>
      <c r="M59" s="11" t="s">
        <v>50</v>
      </c>
      <c r="N59" s="11" t="s">
        <v>50</v>
      </c>
      <c r="O59" s="11" t="s">
        <v>50</v>
      </c>
      <c r="P59" s="11" t="s">
        <v>50</v>
      </c>
      <c r="Q59" s="11" t="s">
        <v>50</v>
      </c>
      <c r="R59" s="11" t="s">
        <v>51</v>
      </c>
      <c r="S59" s="11" t="s">
        <v>50</v>
      </c>
      <c r="T59" s="11" t="s">
        <v>50</v>
      </c>
      <c r="U59" s="11" t="s">
        <v>50</v>
      </c>
      <c r="V59" s="21">
        <v>9.6999999999999993</v>
      </c>
      <c r="Y59" s="6">
        <v>1</v>
      </c>
      <c r="Z59" s="6">
        <v>0</v>
      </c>
      <c r="AA59" s="6">
        <v>0</v>
      </c>
      <c r="AB59" s="6">
        <f t="shared" si="2"/>
        <v>1</v>
      </c>
      <c r="AD59" s="6" t="s">
        <v>193</v>
      </c>
      <c r="AE59" s="6">
        <v>35</v>
      </c>
      <c r="AF59" s="6" t="s">
        <v>66</v>
      </c>
      <c r="AG59" s="6" t="s">
        <v>58</v>
      </c>
      <c r="AH59" s="6" t="s">
        <v>49</v>
      </c>
      <c r="AL59" s="6" t="s">
        <v>48</v>
      </c>
      <c r="AM59" s="6" t="s">
        <v>47</v>
      </c>
      <c r="AN59" s="6" t="s">
        <v>55</v>
      </c>
      <c r="AO59" s="10" t="s">
        <v>194</v>
      </c>
    </row>
    <row r="60" spans="1:41" ht="12.75" customHeight="1" x14ac:dyDescent="0.2">
      <c r="A60" s="11" t="s">
        <v>195</v>
      </c>
      <c r="B60" s="6" t="s">
        <v>46</v>
      </c>
      <c r="C60" s="6" t="s">
        <v>48</v>
      </c>
      <c r="D60" s="6" t="s">
        <v>47</v>
      </c>
      <c r="E60" s="6" t="s">
        <v>47</v>
      </c>
      <c r="F60" s="6">
        <v>211</v>
      </c>
      <c r="G60" s="6" t="s">
        <v>49</v>
      </c>
      <c r="H60" s="11" t="s">
        <v>50</v>
      </c>
      <c r="I60" s="11" t="s">
        <v>50</v>
      </c>
      <c r="J60" s="11" t="s">
        <v>50</v>
      </c>
      <c r="K60" s="11" t="s">
        <v>50</v>
      </c>
      <c r="L60" s="11" t="s">
        <v>50</v>
      </c>
      <c r="M60" s="11" t="s">
        <v>70</v>
      </c>
      <c r="N60" s="11" t="s">
        <v>50</v>
      </c>
      <c r="O60" s="11" t="s">
        <v>50</v>
      </c>
      <c r="P60" s="11" t="s">
        <v>50</v>
      </c>
      <c r="Q60" s="11" t="s">
        <v>50</v>
      </c>
      <c r="R60" s="11" t="s">
        <v>50</v>
      </c>
      <c r="S60" s="11" t="s">
        <v>50</v>
      </c>
      <c r="T60" s="11" t="s">
        <v>50</v>
      </c>
      <c r="U60" s="11" t="s">
        <v>50</v>
      </c>
      <c r="V60" s="21">
        <v>8.9125580524627583</v>
      </c>
      <c r="W60" s="6" t="s">
        <v>95</v>
      </c>
      <c r="Y60" s="6">
        <v>0</v>
      </c>
      <c r="Z60" s="6">
        <v>0</v>
      </c>
      <c r="AA60" s="6">
        <v>0</v>
      </c>
      <c r="AB60" s="6">
        <f t="shared" si="2"/>
        <v>0</v>
      </c>
      <c r="AD60" s="6" t="s">
        <v>90</v>
      </c>
      <c r="AE60" s="6">
        <v>59</v>
      </c>
      <c r="AF60" s="6" t="s">
        <v>53</v>
      </c>
      <c r="AG60" s="6" t="s">
        <v>58</v>
      </c>
      <c r="AH60" s="6" t="s">
        <v>67</v>
      </c>
      <c r="AI60" s="6" t="s">
        <v>60</v>
      </c>
      <c r="AJ60" s="6" t="s">
        <v>60</v>
      </c>
      <c r="AL60" s="6" t="s">
        <v>47</v>
      </c>
      <c r="AM60" s="6" t="s">
        <v>47</v>
      </c>
      <c r="AN60" s="6" t="s">
        <v>130</v>
      </c>
      <c r="AO60" s="10" t="s">
        <v>131</v>
      </c>
    </row>
    <row r="61" spans="1:41" x14ac:dyDescent="0.2">
      <c r="A61" s="11" t="s">
        <v>196</v>
      </c>
      <c r="B61" s="6" t="s">
        <v>46</v>
      </c>
      <c r="C61" s="6" t="s">
        <v>48</v>
      </c>
      <c r="D61" s="6" t="s">
        <v>47</v>
      </c>
      <c r="E61" s="6" t="s">
        <v>47</v>
      </c>
      <c r="F61" s="6" t="s">
        <v>49</v>
      </c>
      <c r="G61" s="6">
        <v>2212</v>
      </c>
      <c r="H61" s="11" t="s">
        <v>50</v>
      </c>
      <c r="I61" s="11" t="s">
        <v>50</v>
      </c>
      <c r="J61" s="11" t="s">
        <v>50</v>
      </c>
      <c r="K61" s="11" t="s">
        <v>50</v>
      </c>
      <c r="L61" s="11" t="s">
        <v>50</v>
      </c>
      <c r="M61" s="11" t="s">
        <v>50</v>
      </c>
      <c r="N61" s="11" t="s">
        <v>50</v>
      </c>
      <c r="O61" s="11" t="s">
        <v>50</v>
      </c>
      <c r="P61" s="11" t="s">
        <v>50</v>
      </c>
      <c r="Q61" s="11" t="s">
        <v>50</v>
      </c>
      <c r="R61" s="11" t="s">
        <v>50</v>
      </c>
      <c r="S61" s="11" t="s">
        <v>50</v>
      </c>
      <c r="T61" s="11" t="s">
        <v>50</v>
      </c>
      <c r="U61" s="11" t="s">
        <v>50</v>
      </c>
      <c r="V61" s="21">
        <v>8.7057134611099656</v>
      </c>
      <c r="W61" s="6" t="s">
        <v>95</v>
      </c>
      <c r="Y61" s="6">
        <v>0</v>
      </c>
      <c r="Z61" s="6">
        <v>0</v>
      </c>
      <c r="AA61" s="6">
        <v>0</v>
      </c>
      <c r="AB61" s="6">
        <f t="shared" si="2"/>
        <v>0</v>
      </c>
      <c r="AD61" s="6" t="s">
        <v>90</v>
      </c>
      <c r="AE61" s="6">
        <v>27</v>
      </c>
      <c r="AF61" s="6" t="s">
        <v>66</v>
      </c>
      <c r="AG61" s="6" t="s">
        <v>58</v>
      </c>
      <c r="AH61" s="6" t="s">
        <v>60</v>
      </c>
      <c r="AI61" s="6" t="s">
        <v>60</v>
      </c>
      <c r="AJ61" s="6" t="s">
        <v>60</v>
      </c>
      <c r="AL61" s="6" t="s">
        <v>47</v>
      </c>
      <c r="AM61" s="6" t="s">
        <v>47</v>
      </c>
      <c r="AN61" s="6" t="s">
        <v>130</v>
      </c>
      <c r="AO61" s="10" t="s">
        <v>197</v>
      </c>
    </row>
    <row r="62" spans="1:41" ht="12.75" customHeight="1" x14ac:dyDescent="0.2">
      <c r="A62" s="11" t="s">
        <v>198</v>
      </c>
      <c r="B62" s="6" t="s">
        <v>46</v>
      </c>
      <c r="C62" s="6" t="s">
        <v>48</v>
      </c>
      <c r="D62" s="6" t="s">
        <v>47</v>
      </c>
      <c r="E62" s="6" t="s">
        <v>47</v>
      </c>
      <c r="F62" s="6" t="s">
        <v>49</v>
      </c>
      <c r="G62" s="6">
        <v>1951</v>
      </c>
      <c r="H62" s="11" t="s">
        <v>51</v>
      </c>
      <c r="I62" s="11" t="s">
        <v>50</v>
      </c>
      <c r="J62" s="11" t="s">
        <v>50</v>
      </c>
      <c r="K62" s="11" t="s">
        <v>51</v>
      </c>
      <c r="L62" s="11" t="s">
        <v>50</v>
      </c>
      <c r="M62" s="11" t="s">
        <v>199</v>
      </c>
      <c r="N62" s="11" t="s">
        <v>50</v>
      </c>
      <c r="O62" s="11" t="s">
        <v>50</v>
      </c>
      <c r="P62" s="11" t="s">
        <v>50</v>
      </c>
      <c r="Q62" s="11" t="s">
        <v>50</v>
      </c>
      <c r="R62" s="11" t="s">
        <v>50</v>
      </c>
      <c r="S62" s="11" t="s">
        <v>50</v>
      </c>
      <c r="T62" s="11" t="s">
        <v>50</v>
      </c>
      <c r="U62" s="11" t="s">
        <v>64</v>
      </c>
      <c r="V62" s="21">
        <v>8.4</v>
      </c>
      <c r="Y62" s="6">
        <v>0</v>
      </c>
      <c r="Z62" s="6">
        <v>0</v>
      </c>
      <c r="AA62" s="6">
        <v>0</v>
      </c>
      <c r="AB62" s="6">
        <f t="shared" si="2"/>
        <v>0</v>
      </c>
      <c r="AD62" s="6" t="s">
        <v>90</v>
      </c>
      <c r="AE62" s="6">
        <v>54</v>
      </c>
      <c r="AF62" s="6" t="s">
        <v>66</v>
      </c>
      <c r="AG62" s="6" t="s">
        <v>58</v>
      </c>
      <c r="AH62" s="6" t="s">
        <v>74</v>
      </c>
      <c r="AI62" s="6" t="s">
        <v>60</v>
      </c>
      <c r="AJ62" s="6" t="s">
        <v>60</v>
      </c>
      <c r="AL62" s="6" t="s">
        <v>47</v>
      </c>
      <c r="AM62" s="6" t="s">
        <v>47</v>
      </c>
      <c r="AN62" s="6" t="s">
        <v>130</v>
      </c>
      <c r="AO62" s="10" t="s">
        <v>147</v>
      </c>
    </row>
    <row r="63" spans="1:41" x14ac:dyDescent="0.2">
      <c r="A63" s="11" t="s">
        <v>200</v>
      </c>
      <c r="B63" s="6" t="s">
        <v>46</v>
      </c>
      <c r="C63" s="6" t="s">
        <v>48</v>
      </c>
      <c r="D63" s="6" t="s">
        <v>47</v>
      </c>
      <c r="E63" s="6" t="s">
        <v>47</v>
      </c>
      <c r="F63" s="6">
        <v>413</v>
      </c>
      <c r="G63" s="6" t="s">
        <v>49</v>
      </c>
      <c r="H63" s="11" t="s">
        <v>50</v>
      </c>
      <c r="I63" s="11" t="s">
        <v>50</v>
      </c>
      <c r="J63" s="11" t="s">
        <v>50</v>
      </c>
      <c r="K63" s="11" t="s">
        <v>50</v>
      </c>
      <c r="L63" s="11" t="s">
        <v>50</v>
      </c>
      <c r="M63" s="11" t="s">
        <v>50</v>
      </c>
      <c r="N63" s="11" t="s">
        <v>51</v>
      </c>
      <c r="O63" s="11" t="s">
        <v>50</v>
      </c>
      <c r="P63" s="11" t="s">
        <v>50</v>
      </c>
      <c r="Q63" s="11" t="s">
        <v>50</v>
      </c>
      <c r="R63" s="11" t="s">
        <v>50</v>
      </c>
      <c r="S63" s="11" t="s">
        <v>50</v>
      </c>
      <c r="T63" s="11" t="s">
        <v>50</v>
      </c>
      <c r="U63" s="11" t="s">
        <v>50</v>
      </c>
      <c r="V63" s="21">
        <v>8.1160124038607311</v>
      </c>
      <c r="W63" s="6" t="s">
        <v>201</v>
      </c>
      <c r="Y63" s="6">
        <v>2</v>
      </c>
      <c r="Z63" s="6">
        <v>0</v>
      </c>
      <c r="AA63" s="6">
        <v>0</v>
      </c>
      <c r="AB63" s="6">
        <f t="shared" si="2"/>
        <v>2</v>
      </c>
      <c r="AC63" s="9"/>
      <c r="AD63" s="6" t="s">
        <v>65</v>
      </c>
      <c r="AE63" s="6">
        <v>65</v>
      </c>
      <c r="AF63" s="6" t="s">
        <v>66</v>
      </c>
      <c r="AG63" s="6" t="s">
        <v>58</v>
      </c>
      <c r="AH63" s="6" t="s">
        <v>74</v>
      </c>
      <c r="AI63" s="6" t="s">
        <v>116</v>
      </c>
      <c r="AJ63" s="6" t="s">
        <v>60</v>
      </c>
      <c r="AK63" s="6" t="s">
        <v>202</v>
      </c>
      <c r="AL63" s="6" t="s">
        <v>47</v>
      </c>
      <c r="AM63" s="6" t="s">
        <v>47</v>
      </c>
      <c r="AN63" s="6" t="s">
        <v>130</v>
      </c>
      <c r="AO63" s="10" t="s">
        <v>203</v>
      </c>
    </row>
    <row r="64" spans="1:41" x14ac:dyDescent="0.2">
      <c r="A64" s="11" t="s">
        <v>204</v>
      </c>
      <c r="B64" s="6" t="s">
        <v>46</v>
      </c>
      <c r="C64" s="6" t="s">
        <v>48</v>
      </c>
      <c r="D64" s="6" t="s">
        <v>47</v>
      </c>
      <c r="E64" s="6" t="s">
        <v>47</v>
      </c>
      <c r="F64" s="6" t="s">
        <v>49</v>
      </c>
      <c r="G64" s="6">
        <v>1712</v>
      </c>
      <c r="H64" s="11" t="s">
        <v>50</v>
      </c>
      <c r="I64" s="11" t="s">
        <v>50</v>
      </c>
      <c r="J64" s="11" t="s">
        <v>50</v>
      </c>
      <c r="K64" s="11" t="s">
        <v>51</v>
      </c>
      <c r="L64" s="11" t="s">
        <v>50</v>
      </c>
      <c r="M64" s="11" t="s">
        <v>50</v>
      </c>
      <c r="N64" s="11" t="s">
        <v>50</v>
      </c>
      <c r="O64" s="11" t="s">
        <v>51</v>
      </c>
      <c r="P64" s="11" t="s">
        <v>50</v>
      </c>
      <c r="Q64" s="11" t="s">
        <v>50</v>
      </c>
      <c r="R64" s="11" t="s">
        <v>50</v>
      </c>
      <c r="S64" s="11" t="s">
        <v>50</v>
      </c>
      <c r="T64" s="11" t="s">
        <v>51</v>
      </c>
      <c r="U64" s="11" t="s">
        <v>50</v>
      </c>
      <c r="V64" s="21">
        <v>8</v>
      </c>
      <c r="Y64" s="6">
        <v>0</v>
      </c>
      <c r="Z64" s="6">
        <v>0</v>
      </c>
      <c r="AA64" s="6">
        <v>0</v>
      </c>
      <c r="AB64" s="6">
        <f t="shared" si="2"/>
        <v>0</v>
      </c>
      <c r="AD64" s="6" t="s">
        <v>90</v>
      </c>
      <c r="AE64" s="6">
        <v>56</v>
      </c>
      <c r="AF64" s="6" t="s">
        <v>66</v>
      </c>
      <c r="AG64" s="6" t="s">
        <v>58</v>
      </c>
      <c r="AH64" s="6" t="s">
        <v>60</v>
      </c>
      <c r="AL64" s="6" t="s">
        <v>47</v>
      </c>
      <c r="AM64" s="6" t="s">
        <v>47</v>
      </c>
      <c r="AN64" s="6" t="s">
        <v>130</v>
      </c>
      <c r="AO64" s="10" t="s">
        <v>147</v>
      </c>
    </row>
    <row r="65" spans="1:41" ht="12.75" customHeight="1" x14ac:dyDescent="0.2">
      <c r="A65" s="11" t="s">
        <v>205</v>
      </c>
      <c r="B65" s="6" t="s">
        <v>46</v>
      </c>
      <c r="C65" s="6" t="s">
        <v>47</v>
      </c>
      <c r="D65" s="6" t="s">
        <v>47</v>
      </c>
      <c r="E65" s="6" t="s">
        <v>48</v>
      </c>
      <c r="F65" s="6" t="s">
        <v>49</v>
      </c>
      <c r="G65" s="6">
        <v>2155</v>
      </c>
      <c r="H65" s="11" t="s">
        <v>50</v>
      </c>
      <c r="I65" s="11" t="s">
        <v>51</v>
      </c>
      <c r="J65" s="11" t="s">
        <v>50</v>
      </c>
      <c r="K65" s="11" t="s">
        <v>50</v>
      </c>
      <c r="L65" s="11" t="s">
        <v>50</v>
      </c>
      <c r="M65" s="11" t="s">
        <v>50</v>
      </c>
      <c r="N65" s="11" t="s">
        <v>50</v>
      </c>
      <c r="O65" s="11" t="s">
        <v>50</v>
      </c>
      <c r="P65" s="11" t="s">
        <v>50</v>
      </c>
      <c r="Q65" s="11" t="s">
        <v>50</v>
      </c>
      <c r="R65" s="11" t="s">
        <v>50</v>
      </c>
      <c r="S65" s="11" t="s">
        <v>50</v>
      </c>
      <c r="T65" s="11" t="s">
        <v>50</v>
      </c>
      <c r="U65" s="11" t="s">
        <v>64</v>
      </c>
      <c r="V65" s="21">
        <v>7.8391998337050239</v>
      </c>
      <c r="Y65" s="6">
        <v>0</v>
      </c>
      <c r="Z65" s="6">
        <v>0</v>
      </c>
      <c r="AA65" s="6">
        <v>0</v>
      </c>
      <c r="AB65" s="6">
        <f t="shared" si="2"/>
        <v>0</v>
      </c>
      <c r="AD65" s="6" t="s">
        <v>52</v>
      </c>
      <c r="AE65" s="6">
        <v>43</v>
      </c>
      <c r="AF65" s="6" t="s">
        <v>53</v>
      </c>
      <c r="AG65" s="6" t="s">
        <v>58</v>
      </c>
      <c r="AH65" s="6" t="s">
        <v>60</v>
      </c>
      <c r="AL65" s="6" t="s">
        <v>47</v>
      </c>
      <c r="AM65" s="6" t="s">
        <v>47</v>
      </c>
      <c r="AN65" s="6" t="s">
        <v>55</v>
      </c>
      <c r="AO65" s="10" t="s">
        <v>206</v>
      </c>
    </row>
    <row r="66" spans="1:41" x14ac:dyDescent="0.2">
      <c r="A66" s="11" t="s">
        <v>207</v>
      </c>
      <c r="B66" s="6" t="s">
        <v>63</v>
      </c>
      <c r="C66" s="6" t="s">
        <v>48</v>
      </c>
      <c r="D66" s="6" t="s">
        <v>47</v>
      </c>
      <c r="E66" s="6" t="s">
        <v>47</v>
      </c>
      <c r="F66" s="6">
        <v>2099</v>
      </c>
      <c r="G66" s="6" t="s">
        <v>49</v>
      </c>
      <c r="H66" s="11" t="s">
        <v>50</v>
      </c>
      <c r="I66" s="11" t="s">
        <v>50</v>
      </c>
      <c r="J66" s="11" t="s">
        <v>50</v>
      </c>
      <c r="K66" s="11" t="s">
        <v>51</v>
      </c>
      <c r="L66" s="11" t="s">
        <v>50</v>
      </c>
      <c r="M66" s="11" t="s">
        <v>199</v>
      </c>
      <c r="N66" s="11" t="s">
        <v>50</v>
      </c>
      <c r="O66" s="11" t="s">
        <v>50</v>
      </c>
      <c r="P66" s="11" t="s">
        <v>50</v>
      </c>
      <c r="Q66" s="11" t="s">
        <v>50</v>
      </c>
      <c r="R66" s="11" t="s">
        <v>50</v>
      </c>
      <c r="S66" s="11" t="s">
        <v>50</v>
      </c>
      <c r="T66" s="11" t="s">
        <v>50</v>
      </c>
      <c r="U66" s="11" t="s">
        <v>50</v>
      </c>
      <c r="V66" s="21">
        <v>7.7</v>
      </c>
      <c r="Y66" s="6">
        <v>0</v>
      </c>
      <c r="Z66" s="6">
        <v>0</v>
      </c>
      <c r="AA66" s="6">
        <v>0</v>
      </c>
      <c r="AB66" s="6">
        <f t="shared" si="2"/>
        <v>0</v>
      </c>
      <c r="AD66" s="6" t="s">
        <v>65</v>
      </c>
      <c r="AE66" s="6">
        <v>52</v>
      </c>
      <c r="AF66" s="6" t="s">
        <v>66</v>
      </c>
      <c r="AG66" s="6" t="s">
        <v>58</v>
      </c>
      <c r="AH66" s="6" t="s">
        <v>208</v>
      </c>
      <c r="AI66" s="6" t="s">
        <v>208</v>
      </c>
      <c r="AJ66" s="6" t="s">
        <v>60</v>
      </c>
      <c r="AK66" s="6" t="s">
        <v>209</v>
      </c>
      <c r="AL66" s="6" t="s">
        <v>48</v>
      </c>
      <c r="AM66" s="6" t="s">
        <v>48</v>
      </c>
      <c r="AN66" s="6" t="s">
        <v>55</v>
      </c>
      <c r="AO66" s="10" t="s">
        <v>210</v>
      </c>
    </row>
    <row r="67" spans="1:41" ht="12.75" customHeight="1" x14ac:dyDescent="0.2">
      <c r="A67" s="11" t="s">
        <v>211</v>
      </c>
      <c r="B67" s="6" t="s">
        <v>63</v>
      </c>
      <c r="C67" s="6" t="s">
        <v>48</v>
      </c>
      <c r="D67" s="6" t="s">
        <v>47</v>
      </c>
      <c r="E67" s="6" t="s">
        <v>47</v>
      </c>
      <c r="F67" s="6">
        <v>712</v>
      </c>
      <c r="G67" s="6" t="s">
        <v>49</v>
      </c>
      <c r="H67" s="11" t="s">
        <v>64</v>
      </c>
      <c r="I67" s="11" t="s">
        <v>64</v>
      </c>
      <c r="J67" s="11" t="s">
        <v>64</v>
      </c>
      <c r="K67" s="11" t="s">
        <v>64</v>
      </c>
      <c r="L67" s="11" t="s">
        <v>64</v>
      </c>
      <c r="M67" s="11" t="s">
        <v>50</v>
      </c>
      <c r="N67" s="11" t="s">
        <v>64</v>
      </c>
      <c r="O67" s="11" t="s">
        <v>51</v>
      </c>
      <c r="P67" s="11" t="s">
        <v>50</v>
      </c>
      <c r="Q67" s="11" t="s">
        <v>50</v>
      </c>
      <c r="R67" s="11" t="s">
        <v>50</v>
      </c>
      <c r="S67" s="11" t="s">
        <v>50</v>
      </c>
      <c r="T67" s="11" t="s">
        <v>64</v>
      </c>
      <c r="U67" s="11" t="s">
        <v>50</v>
      </c>
      <c r="V67" s="11">
        <v>7.5</v>
      </c>
      <c r="Y67" s="6">
        <v>0</v>
      </c>
      <c r="Z67" s="6">
        <v>0</v>
      </c>
      <c r="AA67" s="6">
        <v>1</v>
      </c>
      <c r="AB67" s="6">
        <f>Y67+Z67+AA67</f>
        <v>1</v>
      </c>
      <c r="AC67" s="11"/>
      <c r="AD67" s="6" t="s">
        <v>90</v>
      </c>
      <c r="AE67" s="6">
        <v>66</v>
      </c>
      <c r="AF67" s="6" t="s">
        <v>53</v>
      </c>
      <c r="AG67" s="6" t="s">
        <v>58</v>
      </c>
      <c r="AH67" s="6" t="s">
        <v>60</v>
      </c>
      <c r="AI67" s="6" t="s">
        <v>60</v>
      </c>
      <c r="AJ67" s="6" t="s">
        <v>60</v>
      </c>
      <c r="AL67" s="6" t="s">
        <v>47</v>
      </c>
      <c r="AM67" s="6" t="s">
        <v>47</v>
      </c>
      <c r="AN67" s="6" t="s">
        <v>130</v>
      </c>
      <c r="AO67" s="10" t="s">
        <v>147</v>
      </c>
    </row>
    <row r="68" spans="1:41" x14ac:dyDescent="0.2">
      <c r="A68" s="11" t="s">
        <v>212</v>
      </c>
      <c r="B68" s="6" t="s">
        <v>46</v>
      </c>
      <c r="C68" s="6" t="s">
        <v>47</v>
      </c>
      <c r="D68" s="6" t="s">
        <v>48</v>
      </c>
      <c r="E68" s="6" t="s">
        <v>47</v>
      </c>
      <c r="F68" s="6">
        <v>299</v>
      </c>
      <c r="G68" s="6" t="s">
        <v>49</v>
      </c>
      <c r="H68" s="13" t="s">
        <v>50</v>
      </c>
      <c r="I68" s="11" t="s">
        <v>50</v>
      </c>
      <c r="J68" s="11" t="s">
        <v>50</v>
      </c>
      <c r="K68" s="11" t="s">
        <v>50</v>
      </c>
      <c r="L68" s="11" t="s">
        <v>50</v>
      </c>
      <c r="M68" s="11" t="s">
        <v>50</v>
      </c>
      <c r="N68" s="11" t="s">
        <v>50</v>
      </c>
      <c r="O68" s="11" t="s">
        <v>50</v>
      </c>
      <c r="P68" s="11" t="s">
        <v>50</v>
      </c>
      <c r="Q68" s="11" t="s">
        <v>50</v>
      </c>
      <c r="R68" s="11" t="s">
        <v>50</v>
      </c>
      <c r="S68" s="11" t="s">
        <v>50</v>
      </c>
      <c r="T68" s="11" t="s">
        <v>50</v>
      </c>
      <c r="U68" s="11" t="s">
        <v>50</v>
      </c>
      <c r="V68" s="21">
        <v>7.3</v>
      </c>
      <c r="W68" s="6" t="s">
        <v>149</v>
      </c>
      <c r="AD68" s="6" t="s">
        <v>164</v>
      </c>
      <c r="AE68" s="6">
        <v>63</v>
      </c>
      <c r="AF68" s="6" t="s">
        <v>53</v>
      </c>
      <c r="AG68" s="6" t="s">
        <v>77</v>
      </c>
      <c r="AH68" s="6" t="s">
        <v>60</v>
      </c>
      <c r="AI68" s="6" t="s">
        <v>60</v>
      </c>
      <c r="AJ68" s="6" t="s">
        <v>60</v>
      </c>
      <c r="AL68" s="6" t="s">
        <v>47</v>
      </c>
      <c r="AM68" s="6" t="s">
        <v>47</v>
      </c>
      <c r="AN68" s="6" t="s">
        <v>130</v>
      </c>
      <c r="AO68" s="10" t="s">
        <v>213</v>
      </c>
    </row>
    <row r="69" spans="1:41" x14ac:dyDescent="0.2">
      <c r="A69" s="11" t="s">
        <v>214</v>
      </c>
      <c r="B69" s="6" t="s">
        <v>46</v>
      </c>
      <c r="C69" s="6" t="s">
        <v>48</v>
      </c>
      <c r="D69" s="6" t="s">
        <v>47</v>
      </c>
      <c r="E69" s="6" t="s">
        <v>47</v>
      </c>
      <c r="F69" s="6" t="s">
        <v>49</v>
      </c>
      <c r="G69" s="6">
        <v>818</v>
      </c>
      <c r="H69" s="11" t="s">
        <v>50</v>
      </c>
      <c r="I69" s="11" t="s">
        <v>50</v>
      </c>
      <c r="J69" s="11" t="s">
        <v>50</v>
      </c>
      <c r="K69" s="11" t="s">
        <v>51</v>
      </c>
      <c r="L69" s="11" t="s">
        <v>50</v>
      </c>
      <c r="M69" s="11" t="s">
        <v>50</v>
      </c>
      <c r="N69" s="11" t="s">
        <v>50</v>
      </c>
      <c r="O69" s="11" t="s">
        <v>51</v>
      </c>
      <c r="P69" s="11" t="s">
        <v>50</v>
      </c>
      <c r="Q69" s="11" t="s">
        <v>133</v>
      </c>
      <c r="R69" s="11" t="s">
        <v>50</v>
      </c>
      <c r="S69" s="11" t="s">
        <v>50</v>
      </c>
      <c r="T69" s="11" t="s">
        <v>50</v>
      </c>
      <c r="U69" s="11" t="s">
        <v>50</v>
      </c>
      <c r="V69" s="21">
        <v>6.9</v>
      </c>
      <c r="W69" s="6" t="s">
        <v>149</v>
      </c>
      <c r="Y69" s="6">
        <v>0</v>
      </c>
      <c r="Z69" s="6">
        <v>0</v>
      </c>
      <c r="AA69" s="6">
        <v>0</v>
      </c>
      <c r="AB69" s="6">
        <f>Y69+Z69+AA69</f>
        <v>0</v>
      </c>
      <c r="AD69" s="6" t="s">
        <v>90</v>
      </c>
      <c r="AE69" s="6">
        <v>57</v>
      </c>
      <c r="AF69" s="6" t="s">
        <v>53</v>
      </c>
      <c r="AG69" s="6" t="s">
        <v>58</v>
      </c>
      <c r="AH69" s="6" t="s">
        <v>60</v>
      </c>
      <c r="AL69" s="6" t="s">
        <v>47</v>
      </c>
      <c r="AM69" s="6" t="s">
        <v>47</v>
      </c>
      <c r="AN69" s="6" t="s">
        <v>130</v>
      </c>
      <c r="AO69" s="10" t="s">
        <v>215</v>
      </c>
    </row>
    <row r="70" spans="1:41" x14ac:dyDescent="0.2">
      <c r="A70" s="11" t="s">
        <v>216</v>
      </c>
      <c r="B70" s="6" t="s">
        <v>46</v>
      </c>
      <c r="C70" s="6" t="s">
        <v>48</v>
      </c>
      <c r="D70" s="6" t="s">
        <v>47</v>
      </c>
      <c r="E70" s="6" t="s">
        <v>47</v>
      </c>
      <c r="F70" s="6" t="s">
        <v>49</v>
      </c>
      <c r="G70" s="6">
        <v>1092</v>
      </c>
      <c r="H70" s="11" t="s">
        <v>51</v>
      </c>
      <c r="I70" s="11" t="s">
        <v>50</v>
      </c>
      <c r="J70" s="11" t="s">
        <v>50</v>
      </c>
      <c r="K70" s="11" t="s">
        <v>50</v>
      </c>
      <c r="L70" s="11" t="s">
        <v>50</v>
      </c>
      <c r="M70" s="11" t="s">
        <v>50</v>
      </c>
      <c r="N70" s="11" t="s">
        <v>51</v>
      </c>
      <c r="O70" s="11" t="s">
        <v>50</v>
      </c>
      <c r="P70" s="11" t="s">
        <v>50</v>
      </c>
      <c r="Q70" s="11" t="s">
        <v>133</v>
      </c>
      <c r="R70" s="11" t="s">
        <v>50</v>
      </c>
      <c r="S70" s="11" t="s">
        <v>50</v>
      </c>
      <c r="T70" s="11" t="s">
        <v>50</v>
      </c>
      <c r="U70" s="11" t="s">
        <v>50</v>
      </c>
      <c r="V70" s="21">
        <v>6.8571084251226928</v>
      </c>
      <c r="W70" s="6" t="s">
        <v>129</v>
      </c>
      <c r="Y70" s="6">
        <v>0</v>
      </c>
      <c r="Z70" s="6">
        <v>0</v>
      </c>
      <c r="AA70" s="6">
        <v>0</v>
      </c>
      <c r="AB70" s="6">
        <f>Y70+Z70+AA70</f>
        <v>0</v>
      </c>
      <c r="AD70" s="6" t="s">
        <v>90</v>
      </c>
      <c r="AE70" s="6">
        <v>63</v>
      </c>
      <c r="AF70" s="6" t="s">
        <v>53</v>
      </c>
      <c r="AG70" s="6" t="s">
        <v>58</v>
      </c>
      <c r="AH70" s="6" t="s">
        <v>74</v>
      </c>
      <c r="AI70" s="6" t="s">
        <v>60</v>
      </c>
      <c r="AJ70" s="6" t="s">
        <v>60</v>
      </c>
      <c r="AL70" s="6" t="s">
        <v>47</v>
      </c>
      <c r="AM70" s="6" t="s">
        <v>47</v>
      </c>
      <c r="AN70" s="6" t="s">
        <v>130</v>
      </c>
      <c r="AO70" s="10" t="s">
        <v>131</v>
      </c>
    </row>
    <row r="71" spans="1:41" x14ac:dyDescent="0.2">
      <c r="A71" s="11" t="s">
        <v>217</v>
      </c>
      <c r="B71" s="6" t="s">
        <v>63</v>
      </c>
      <c r="C71" s="6" t="s">
        <v>47</v>
      </c>
      <c r="D71" s="6" t="s">
        <v>48</v>
      </c>
      <c r="E71" s="6" t="s">
        <v>47</v>
      </c>
      <c r="F71" s="6">
        <v>652</v>
      </c>
      <c r="G71" s="6" t="s">
        <v>49</v>
      </c>
      <c r="H71" s="11" t="s">
        <v>51</v>
      </c>
      <c r="I71" s="11" t="s">
        <v>51</v>
      </c>
      <c r="J71" s="11" t="s">
        <v>218</v>
      </c>
      <c r="K71" s="11" t="s">
        <v>50</v>
      </c>
      <c r="L71" s="11" t="s">
        <v>50</v>
      </c>
      <c r="M71" s="11" t="s">
        <v>50</v>
      </c>
      <c r="N71" s="11" t="s">
        <v>51</v>
      </c>
      <c r="O71" s="11" t="s">
        <v>50</v>
      </c>
      <c r="P71" s="11" t="s">
        <v>50</v>
      </c>
      <c r="Q71" s="11" t="s">
        <v>50</v>
      </c>
      <c r="R71" s="11" t="s">
        <v>50</v>
      </c>
      <c r="S71" s="11" t="s">
        <v>50</v>
      </c>
      <c r="T71" s="11" t="s">
        <v>50</v>
      </c>
      <c r="U71" s="11" t="s">
        <v>50</v>
      </c>
      <c r="V71" s="21">
        <v>6.7976829640410168</v>
      </c>
      <c r="Y71" s="6">
        <v>1</v>
      </c>
      <c r="Z71" s="6">
        <v>0</v>
      </c>
      <c r="AA71" s="6">
        <v>1</v>
      </c>
      <c r="AB71" s="6">
        <f>Y71+Z71+AA71</f>
        <v>2</v>
      </c>
      <c r="AC71" s="11"/>
      <c r="AD71" s="6" t="s">
        <v>164</v>
      </c>
      <c r="AE71" s="6">
        <v>67</v>
      </c>
      <c r="AF71" s="6" t="s">
        <v>66</v>
      </c>
      <c r="AG71" s="6" t="s">
        <v>58</v>
      </c>
      <c r="AH71" s="6" t="s">
        <v>60</v>
      </c>
      <c r="AI71" s="6" t="s">
        <v>60</v>
      </c>
      <c r="AJ71" s="6" t="s">
        <v>60</v>
      </c>
      <c r="AL71" s="6" t="s">
        <v>47</v>
      </c>
      <c r="AM71" s="6" t="s">
        <v>47</v>
      </c>
      <c r="AN71" s="6" t="s">
        <v>130</v>
      </c>
      <c r="AO71" s="10" t="s">
        <v>219</v>
      </c>
    </row>
    <row r="72" spans="1:41" x14ac:dyDescent="0.2">
      <c r="A72" s="11" t="s">
        <v>220</v>
      </c>
      <c r="B72" s="6" t="s">
        <v>46</v>
      </c>
      <c r="C72" s="6" t="s">
        <v>48</v>
      </c>
      <c r="D72" s="6" t="s">
        <v>47</v>
      </c>
      <c r="E72" s="6" t="s">
        <v>47</v>
      </c>
      <c r="F72" s="6" t="s">
        <v>49</v>
      </c>
      <c r="G72" s="6">
        <v>1448</v>
      </c>
      <c r="H72" s="11" t="s">
        <v>50</v>
      </c>
      <c r="I72" s="11" t="s">
        <v>50</v>
      </c>
      <c r="J72" s="11" t="s">
        <v>50</v>
      </c>
      <c r="K72" s="11" t="s">
        <v>50</v>
      </c>
      <c r="L72" s="11" t="s">
        <v>50</v>
      </c>
      <c r="M72" s="11" t="s">
        <v>50</v>
      </c>
      <c r="N72" s="11" t="s">
        <v>50</v>
      </c>
      <c r="O72" s="11" t="s">
        <v>50</v>
      </c>
      <c r="P72" s="11" t="s">
        <v>50</v>
      </c>
      <c r="Q72" s="11" t="s">
        <v>50</v>
      </c>
      <c r="R72" s="11" t="s">
        <v>50</v>
      </c>
      <c r="S72" s="11" t="s">
        <v>50</v>
      </c>
      <c r="T72" s="11" t="s">
        <v>50</v>
      </c>
      <c r="U72" s="11" t="s">
        <v>50</v>
      </c>
      <c r="V72" s="21">
        <v>6.742470810022466</v>
      </c>
      <c r="W72" s="6" t="s">
        <v>149</v>
      </c>
      <c r="Y72" s="6">
        <v>0</v>
      </c>
      <c r="Z72" s="6">
        <v>1</v>
      </c>
      <c r="AA72" s="6">
        <v>1</v>
      </c>
      <c r="AB72" s="6">
        <f>Y72+Z72+AA72</f>
        <v>2</v>
      </c>
      <c r="AC72" s="11"/>
      <c r="AD72" s="6" t="s">
        <v>142</v>
      </c>
      <c r="AE72" s="6">
        <v>45</v>
      </c>
      <c r="AF72" s="6" t="s">
        <v>66</v>
      </c>
      <c r="AG72" s="6" t="s">
        <v>58</v>
      </c>
      <c r="AH72" s="6" t="s">
        <v>60</v>
      </c>
      <c r="AL72" s="6" t="s">
        <v>47</v>
      </c>
      <c r="AM72" s="6" t="s">
        <v>47</v>
      </c>
      <c r="AN72" s="6" t="s">
        <v>143</v>
      </c>
      <c r="AO72" s="10" t="s">
        <v>221</v>
      </c>
    </row>
    <row r="73" spans="1:41" ht="12.75" customHeight="1" x14ac:dyDescent="0.2">
      <c r="A73" s="11" t="s">
        <v>222</v>
      </c>
      <c r="B73" s="6" t="s">
        <v>46</v>
      </c>
      <c r="C73" s="6" t="s">
        <v>48</v>
      </c>
      <c r="D73" s="6" t="s">
        <v>47</v>
      </c>
      <c r="E73" s="6" t="s">
        <v>47</v>
      </c>
      <c r="F73" s="6">
        <v>54</v>
      </c>
      <c r="G73" s="6" t="s">
        <v>49</v>
      </c>
      <c r="H73" s="11" t="s">
        <v>50</v>
      </c>
      <c r="I73" s="11" t="s">
        <v>50</v>
      </c>
      <c r="J73" s="11" t="s">
        <v>50</v>
      </c>
      <c r="K73" s="11" t="s">
        <v>50</v>
      </c>
      <c r="L73" s="11" t="s">
        <v>50</v>
      </c>
      <c r="M73" s="11" t="s">
        <v>50</v>
      </c>
      <c r="N73" s="11" t="s">
        <v>51</v>
      </c>
      <c r="O73" s="11" t="s">
        <v>50</v>
      </c>
      <c r="P73" s="11" t="s">
        <v>50</v>
      </c>
      <c r="Q73" s="11" t="s">
        <v>50</v>
      </c>
      <c r="R73" s="11" t="s">
        <v>50</v>
      </c>
      <c r="S73" s="11" t="s">
        <v>50</v>
      </c>
      <c r="T73" s="11" t="s">
        <v>50</v>
      </c>
      <c r="U73" s="11" t="s">
        <v>50</v>
      </c>
      <c r="V73" s="21">
        <v>6.5755560413338854</v>
      </c>
      <c r="Y73" s="6">
        <v>0</v>
      </c>
      <c r="Z73" s="6">
        <v>0</v>
      </c>
      <c r="AA73" s="6">
        <v>1</v>
      </c>
      <c r="AB73" s="6">
        <f>Y73+Z73+AA73</f>
        <v>1</v>
      </c>
      <c r="AC73" s="11"/>
      <c r="AD73" s="6" t="s">
        <v>90</v>
      </c>
      <c r="AE73" s="6">
        <v>90</v>
      </c>
      <c r="AF73" s="6" t="s">
        <v>53</v>
      </c>
      <c r="AG73" s="6" t="s">
        <v>54</v>
      </c>
      <c r="AH73" s="6" t="s">
        <v>49</v>
      </c>
      <c r="AL73" s="6" t="s">
        <v>47</v>
      </c>
      <c r="AM73" s="6" t="s">
        <v>47</v>
      </c>
      <c r="AN73" s="6" t="s">
        <v>130</v>
      </c>
      <c r="AO73" s="10" t="s">
        <v>131</v>
      </c>
    </row>
    <row r="74" spans="1:41" ht="12.75" customHeight="1" x14ac:dyDescent="0.2">
      <c r="A74" s="11" t="s">
        <v>223</v>
      </c>
      <c r="B74" s="6" t="s">
        <v>46</v>
      </c>
      <c r="C74" s="6" t="s">
        <v>48</v>
      </c>
      <c r="D74" s="6" t="s">
        <v>47</v>
      </c>
      <c r="E74" s="6" t="s">
        <v>47</v>
      </c>
      <c r="F74" s="6" t="s">
        <v>49</v>
      </c>
      <c r="G74" s="6">
        <v>2921</v>
      </c>
      <c r="H74" s="11" t="s">
        <v>51</v>
      </c>
      <c r="I74" s="11" t="s">
        <v>51</v>
      </c>
      <c r="J74" s="11" t="s">
        <v>50</v>
      </c>
      <c r="K74" s="11" t="s">
        <v>50</v>
      </c>
      <c r="L74" s="11" t="s">
        <v>50</v>
      </c>
      <c r="M74" s="11" t="s">
        <v>50</v>
      </c>
      <c r="N74" s="11" t="s">
        <v>50</v>
      </c>
      <c r="O74" s="11" t="s">
        <v>50</v>
      </c>
      <c r="P74" s="11" t="s">
        <v>50</v>
      </c>
      <c r="Q74" s="11" t="s">
        <v>50</v>
      </c>
      <c r="R74" s="11" t="s">
        <v>50</v>
      </c>
      <c r="S74" s="11" t="s">
        <v>50</v>
      </c>
      <c r="T74" s="11" t="s">
        <v>50</v>
      </c>
      <c r="U74" s="11" t="s">
        <v>50</v>
      </c>
      <c r="V74" s="21">
        <v>6.3685154014211083</v>
      </c>
      <c r="AD74" s="6" t="s">
        <v>90</v>
      </c>
      <c r="AE74" s="6">
        <v>57</v>
      </c>
      <c r="AF74" s="6" t="s">
        <v>66</v>
      </c>
      <c r="AG74" s="6" t="s">
        <v>58</v>
      </c>
      <c r="AH74" s="6" t="s">
        <v>60</v>
      </c>
      <c r="AI74" s="6" t="s">
        <v>60</v>
      </c>
      <c r="AJ74" s="6" t="s">
        <v>60</v>
      </c>
      <c r="AL74" s="6" t="s">
        <v>47</v>
      </c>
      <c r="AM74" s="6" t="s">
        <v>47</v>
      </c>
      <c r="AN74" s="6" t="s">
        <v>55</v>
      </c>
      <c r="AO74" s="10" t="s">
        <v>224</v>
      </c>
    </row>
    <row r="75" spans="1:41" ht="12.75" customHeight="1" x14ac:dyDescent="0.2">
      <c r="A75" s="11" t="s">
        <v>225</v>
      </c>
      <c r="B75" s="6" t="s">
        <v>46</v>
      </c>
      <c r="C75" s="6" t="s">
        <v>47</v>
      </c>
      <c r="D75" s="6" t="s">
        <v>48</v>
      </c>
      <c r="E75" s="6" t="s">
        <v>47</v>
      </c>
      <c r="F75" s="6">
        <v>129</v>
      </c>
      <c r="G75" s="6" t="s">
        <v>49</v>
      </c>
      <c r="H75" s="11" t="s">
        <v>50</v>
      </c>
      <c r="I75" s="11" t="s">
        <v>50</v>
      </c>
      <c r="J75" s="11" t="s">
        <v>50</v>
      </c>
      <c r="K75" s="11" t="s">
        <v>51</v>
      </c>
      <c r="L75" s="11" t="s">
        <v>104</v>
      </c>
      <c r="M75" s="11" t="s">
        <v>50</v>
      </c>
      <c r="N75" s="11" t="s">
        <v>50</v>
      </c>
      <c r="O75" s="11" t="s">
        <v>50</v>
      </c>
      <c r="P75" s="11" t="s">
        <v>50</v>
      </c>
      <c r="Q75" s="11" t="s">
        <v>133</v>
      </c>
      <c r="R75" s="11" t="s">
        <v>50</v>
      </c>
      <c r="S75" s="11" t="s">
        <v>50</v>
      </c>
      <c r="T75" s="11" t="s">
        <v>50</v>
      </c>
      <c r="U75" s="11" t="s">
        <v>51</v>
      </c>
      <c r="V75" s="21">
        <v>6.2628274142154607</v>
      </c>
      <c r="W75" s="6" t="s">
        <v>149</v>
      </c>
      <c r="Y75" s="6">
        <v>0</v>
      </c>
      <c r="Z75" s="6">
        <v>0</v>
      </c>
      <c r="AA75" s="6">
        <v>1</v>
      </c>
      <c r="AB75" s="6">
        <f t="shared" ref="AB75:AB93" si="3">Y75+Z75+AA75</f>
        <v>1</v>
      </c>
      <c r="AC75" s="11"/>
      <c r="AD75" s="6" t="s">
        <v>80</v>
      </c>
      <c r="AE75" s="6">
        <v>73</v>
      </c>
      <c r="AF75" s="6" t="s">
        <v>53</v>
      </c>
      <c r="AG75" s="6" t="s">
        <v>58</v>
      </c>
      <c r="AH75" s="6" t="s">
        <v>67</v>
      </c>
      <c r="AI75" s="6" t="s">
        <v>60</v>
      </c>
      <c r="AJ75" s="6" t="s">
        <v>60</v>
      </c>
      <c r="AL75" s="6" t="s">
        <v>47</v>
      </c>
      <c r="AM75" s="6" t="s">
        <v>47</v>
      </c>
      <c r="AN75" s="6" t="s">
        <v>130</v>
      </c>
      <c r="AO75" s="10" t="s">
        <v>226</v>
      </c>
    </row>
    <row r="76" spans="1:41" x14ac:dyDescent="0.2">
      <c r="A76" s="11" t="s">
        <v>227</v>
      </c>
      <c r="B76" s="6" t="s">
        <v>46</v>
      </c>
      <c r="C76" s="6" t="s">
        <v>47</v>
      </c>
      <c r="D76" s="6" t="s">
        <v>48</v>
      </c>
      <c r="E76" s="6" t="s">
        <v>47</v>
      </c>
      <c r="F76" s="6">
        <v>315</v>
      </c>
      <c r="G76" s="6" t="s">
        <v>49</v>
      </c>
      <c r="H76" s="11" t="s">
        <v>50</v>
      </c>
      <c r="I76" s="11" t="s">
        <v>50</v>
      </c>
      <c r="J76" s="11" t="s">
        <v>50</v>
      </c>
      <c r="K76" s="11" t="s">
        <v>50</v>
      </c>
      <c r="L76" s="11" t="s">
        <v>50</v>
      </c>
      <c r="M76" s="11" t="s">
        <v>50</v>
      </c>
      <c r="N76" s="11" t="s">
        <v>51</v>
      </c>
      <c r="O76" s="11" t="s">
        <v>50</v>
      </c>
      <c r="P76" s="11" t="s">
        <v>50</v>
      </c>
      <c r="Q76" s="11" t="s">
        <v>73</v>
      </c>
      <c r="R76" s="11" t="s">
        <v>50</v>
      </c>
      <c r="S76" s="11" t="s">
        <v>50</v>
      </c>
      <c r="T76" s="11" t="s">
        <v>50</v>
      </c>
      <c r="U76" s="11" t="s">
        <v>50</v>
      </c>
      <c r="V76" s="21">
        <v>6.2207321010582204</v>
      </c>
      <c r="W76" s="6" t="s">
        <v>149</v>
      </c>
      <c r="Y76" s="6">
        <v>0</v>
      </c>
      <c r="Z76" s="6">
        <v>0</v>
      </c>
      <c r="AA76" s="6">
        <v>0</v>
      </c>
      <c r="AB76" s="6">
        <f t="shared" si="3"/>
        <v>0</v>
      </c>
      <c r="AD76" s="6" t="s">
        <v>164</v>
      </c>
      <c r="AE76" s="6">
        <v>73</v>
      </c>
      <c r="AF76" s="6" t="s">
        <v>66</v>
      </c>
      <c r="AG76" s="6" t="s">
        <v>58</v>
      </c>
      <c r="AH76" s="6" t="s">
        <v>60</v>
      </c>
      <c r="AI76" s="6" t="s">
        <v>60</v>
      </c>
      <c r="AJ76" s="6" t="s">
        <v>121</v>
      </c>
      <c r="AL76" s="6" t="s">
        <v>47</v>
      </c>
      <c r="AM76" s="6" t="s">
        <v>47</v>
      </c>
      <c r="AN76" s="6" t="s">
        <v>130</v>
      </c>
      <c r="AO76" s="10" t="s">
        <v>147</v>
      </c>
    </row>
    <row r="77" spans="1:41" x14ac:dyDescent="0.2">
      <c r="A77" s="11" t="s">
        <v>228</v>
      </c>
      <c r="B77" s="6" t="s">
        <v>46</v>
      </c>
      <c r="C77" s="6" t="s">
        <v>48</v>
      </c>
      <c r="D77" s="6" t="s">
        <v>47</v>
      </c>
      <c r="E77" s="6" t="s">
        <v>47</v>
      </c>
      <c r="F77" s="6">
        <v>1002</v>
      </c>
      <c r="G77" s="6" t="s">
        <v>49</v>
      </c>
      <c r="H77" s="11" t="s">
        <v>50</v>
      </c>
      <c r="I77" s="11" t="s">
        <v>50</v>
      </c>
      <c r="J77" s="11" t="s">
        <v>50</v>
      </c>
      <c r="K77" s="11" t="s">
        <v>51</v>
      </c>
      <c r="L77" s="11" t="s">
        <v>104</v>
      </c>
      <c r="M77" s="11" t="s">
        <v>50</v>
      </c>
      <c r="N77" s="11" t="s">
        <v>50</v>
      </c>
      <c r="O77" s="11" t="s">
        <v>50</v>
      </c>
      <c r="P77" s="11" t="s">
        <v>50</v>
      </c>
      <c r="Q77" s="11" t="s">
        <v>50</v>
      </c>
      <c r="R77" s="11" t="s">
        <v>50</v>
      </c>
      <c r="S77" s="11" t="s">
        <v>50</v>
      </c>
      <c r="T77" s="11" t="s">
        <v>50</v>
      </c>
      <c r="U77" s="11" t="s">
        <v>50</v>
      </c>
      <c r="V77" s="21">
        <v>6.1</v>
      </c>
      <c r="Y77" s="6">
        <v>0</v>
      </c>
      <c r="Z77" s="6">
        <v>1</v>
      </c>
      <c r="AA77" s="6">
        <v>0</v>
      </c>
      <c r="AB77" s="6">
        <f t="shared" si="3"/>
        <v>1</v>
      </c>
      <c r="AD77" s="6" t="s">
        <v>90</v>
      </c>
      <c r="AE77" s="6">
        <v>65</v>
      </c>
      <c r="AF77" s="6" t="s">
        <v>66</v>
      </c>
      <c r="AG77" s="6" t="s">
        <v>58</v>
      </c>
      <c r="AH77" s="6" t="s">
        <v>74</v>
      </c>
      <c r="AI77" s="6" t="s">
        <v>60</v>
      </c>
      <c r="AJ77" s="6" t="s">
        <v>60</v>
      </c>
      <c r="AL77" s="6" t="s">
        <v>47</v>
      </c>
      <c r="AM77" s="6" t="s">
        <v>47</v>
      </c>
      <c r="AN77" s="6" t="s">
        <v>130</v>
      </c>
      <c r="AO77" s="10" t="s">
        <v>229</v>
      </c>
    </row>
    <row r="78" spans="1:41" x14ac:dyDescent="0.2">
      <c r="A78" s="11" t="s">
        <v>230</v>
      </c>
      <c r="B78" s="6" t="s">
        <v>46</v>
      </c>
      <c r="C78" s="6" t="s">
        <v>48</v>
      </c>
      <c r="D78" s="6" t="s">
        <v>47</v>
      </c>
      <c r="E78" s="6" t="s">
        <v>47</v>
      </c>
      <c r="F78" s="6" t="s">
        <v>49</v>
      </c>
      <c r="G78" s="6">
        <v>1120</v>
      </c>
      <c r="H78" s="11" t="s">
        <v>50</v>
      </c>
      <c r="I78" s="11" t="s">
        <v>50</v>
      </c>
      <c r="J78" s="11" t="s">
        <v>50</v>
      </c>
      <c r="K78" s="11" t="s">
        <v>50</v>
      </c>
      <c r="L78" s="11" t="s">
        <v>50</v>
      </c>
      <c r="M78" s="11" t="s">
        <v>50</v>
      </c>
      <c r="N78" s="11" t="s">
        <v>50</v>
      </c>
      <c r="O78" s="11" t="s">
        <v>50</v>
      </c>
      <c r="P78" s="11" t="s">
        <v>50</v>
      </c>
      <c r="Q78" s="11" t="s">
        <v>50</v>
      </c>
      <c r="R78" s="11" t="s">
        <v>51</v>
      </c>
      <c r="S78" s="11" t="s">
        <v>50</v>
      </c>
      <c r="T78" s="11" t="s">
        <v>50</v>
      </c>
      <c r="U78" s="11" t="s">
        <v>50</v>
      </c>
      <c r="V78" s="21">
        <v>5.3966658664601317</v>
      </c>
      <c r="W78" s="6" t="s">
        <v>149</v>
      </c>
      <c r="Y78" s="6">
        <v>1</v>
      </c>
      <c r="Z78" s="6">
        <v>1</v>
      </c>
      <c r="AA78" s="6">
        <v>0</v>
      </c>
      <c r="AB78" s="6">
        <f t="shared" si="3"/>
        <v>2</v>
      </c>
      <c r="AD78" s="6" t="s">
        <v>231</v>
      </c>
      <c r="AE78" s="6">
        <v>29</v>
      </c>
      <c r="AF78" s="6" t="s">
        <v>66</v>
      </c>
      <c r="AG78" s="6" t="s">
        <v>58</v>
      </c>
      <c r="AH78" s="6" t="s">
        <v>60</v>
      </c>
      <c r="AL78" s="6" t="s">
        <v>47</v>
      </c>
      <c r="AM78" s="6" t="s">
        <v>47</v>
      </c>
      <c r="AN78" s="6" t="s">
        <v>143</v>
      </c>
      <c r="AO78" s="10" t="s">
        <v>232</v>
      </c>
    </row>
    <row r="79" spans="1:41" x14ac:dyDescent="0.2">
      <c r="A79" s="11" t="s">
        <v>233</v>
      </c>
      <c r="B79" s="6" t="s">
        <v>63</v>
      </c>
      <c r="C79" s="6" t="s">
        <v>48</v>
      </c>
      <c r="D79" s="6" t="s">
        <v>47</v>
      </c>
      <c r="E79" s="6" t="s">
        <v>47</v>
      </c>
      <c r="F79" s="6">
        <v>499</v>
      </c>
      <c r="G79" s="6" t="s">
        <v>49</v>
      </c>
      <c r="H79" s="11" t="s">
        <v>50</v>
      </c>
      <c r="I79" s="11" t="s">
        <v>50</v>
      </c>
      <c r="J79" s="11" t="s">
        <v>50</v>
      </c>
      <c r="K79" s="11" t="s">
        <v>50</v>
      </c>
      <c r="L79" s="11" t="s">
        <v>50</v>
      </c>
      <c r="M79" s="11" t="s">
        <v>50</v>
      </c>
      <c r="N79" s="11" t="s">
        <v>51</v>
      </c>
      <c r="O79" s="11" t="s">
        <v>50</v>
      </c>
      <c r="P79" s="11" t="s">
        <v>50</v>
      </c>
      <c r="Q79" s="11" t="s">
        <v>136</v>
      </c>
      <c r="R79" s="11" t="s">
        <v>50</v>
      </c>
      <c r="S79" s="11" t="s">
        <v>50</v>
      </c>
      <c r="T79" s="11" t="s">
        <v>50</v>
      </c>
      <c r="U79" s="11" t="s">
        <v>50</v>
      </c>
      <c r="V79" s="21">
        <v>5.3175115822332026</v>
      </c>
      <c r="Y79" s="6">
        <v>0</v>
      </c>
      <c r="Z79" s="6">
        <v>1</v>
      </c>
      <c r="AA79" s="6">
        <v>1</v>
      </c>
      <c r="AB79" s="6">
        <f t="shared" si="3"/>
        <v>2</v>
      </c>
      <c r="AC79" s="11"/>
      <c r="AD79" s="6" t="s">
        <v>90</v>
      </c>
      <c r="AE79" s="6">
        <v>64</v>
      </c>
      <c r="AF79" s="6" t="s">
        <v>66</v>
      </c>
      <c r="AG79" s="6" t="s">
        <v>58</v>
      </c>
      <c r="AH79" s="6" t="s">
        <v>60</v>
      </c>
      <c r="AI79" s="6" t="s">
        <v>60</v>
      </c>
      <c r="AJ79" s="6" t="s">
        <v>60</v>
      </c>
      <c r="AL79" s="6" t="s">
        <v>47</v>
      </c>
      <c r="AM79" s="6" t="s">
        <v>47</v>
      </c>
      <c r="AN79" s="6" t="s">
        <v>130</v>
      </c>
      <c r="AO79" s="10" t="s">
        <v>234</v>
      </c>
    </row>
    <row r="80" spans="1:41" x14ac:dyDescent="0.2">
      <c r="A80" s="11" t="s">
        <v>235</v>
      </c>
      <c r="B80" s="6" t="s">
        <v>46</v>
      </c>
      <c r="C80" s="6" t="s">
        <v>48</v>
      </c>
      <c r="D80" s="6" t="s">
        <v>47</v>
      </c>
      <c r="E80" s="6" t="s">
        <v>47</v>
      </c>
      <c r="F80" s="6" t="s">
        <v>49</v>
      </c>
      <c r="G80" s="6">
        <v>2896</v>
      </c>
      <c r="H80" s="11" t="s">
        <v>50</v>
      </c>
      <c r="I80" s="11" t="s">
        <v>50</v>
      </c>
      <c r="J80" s="11" t="s">
        <v>50</v>
      </c>
      <c r="K80" s="11" t="s">
        <v>50</v>
      </c>
      <c r="L80" s="11" t="s">
        <v>50</v>
      </c>
      <c r="M80" s="11" t="s">
        <v>70</v>
      </c>
      <c r="N80" s="11" t="s">
        <v>50</v>
      </c>
      <c r="O80" s="11" t="s">
        <v>50</v>
      </c>
      <c r="P80" s="11" t="s">
        <v>50</v>
      </c>
      <c r="Q80" s="11" t="s">
        <v>50</v>
      </c>
      <c r="R80" s="11" t="s">
        <v>50</v>
      </c>
      <c r="S80" s="11" t="s">
        <v>50</v>
      </c>
      <c r="T80" s="11" t="s">
        <v>50</v>
      </c>
      <c r="U80" s="11" t="s">
        <v>50</v>
      </c>
      <c r="V80" s="21">
        <v>5.2643244699695577</v>
      </c>
      <c r="Y80" s="6">
        <v>0</v>
      </c>
      <c r="Z80" s="6">
        <v>0</v>
      </c>
      <c r="AA80" s="6">
        <v>0</v>
      </c>
      <c r="AB80" s="6">
        <f t="shared" si="3"/>
        <v>0</v>
      </c>
      <c r="AD80" s="6" t="s">
        <v>90</v>
      </c>
      <c r="AE80" s="6">
        <v>50</v>
      </c>
      <c r="AF80" s="6" t="s">
        <v>66</v>
      </c>
      <c r="AG80" s="6" t="s">
        <v>58</v>
      </c>
      <c r="AH80" s="6" t="s">
        <v>60</v>
      </c>
      <c r="AI80" s="6" t="s">
        <v>60</v>
      </c>
      <c r="AJ80" s="6" t="s">
        <v>60</v>
      </c>
      <c r="AL80" s="6" t="s">
        <v>47</v>
      </c>
      <c r="AM80" s="6" t="s">
        <v>47</v>
      </c>
      <c r="AN80" s="6" t="s">
        <v>130</v>
      </c>
      <c r="AO80" s="10" t="s">
        <v>147</v>
      </c>
    </row>
    <row r="81" spans="1:41" x14ac:dyDescent="0.2">
      <c r="A81" s="11" t="s">
        <v>236</v>
      </c>
      <c r="B81" s="6" t="s">
        <v>46</v>
      </c>
      <c r="C81" s="6" t="s">
        <v>48</v>
      </c>
      <c r="D81" s="6" t="s">
        <v>47</v>
      </c>
      <c r="E81" s="6" t="s">
        <v>47</v>
      </c>
      <c r="F81" s="6">
        <v>307</v>
      </c>
      <c r="G81" s="6" t="s">
        <v>49</v>
      </c>
      <c r="H81" s="11" t="s">
        <v>51</v>
      </c>
      <c r="I81" s="11" t="s">
        <v>50</v>
      </c>
      <c r="J81" s="11" t="s">
        <v>50</v>
      </c>
      <c r="K81" s="11" t="s">
        <v>50</v>
      </c>
      <c r="L81" s="11" t="s">
        <v>50</v>
      </c>
      <c r="M81" s="11" t="s">
        <v>50</v>
      </c>
      <c r="N81" s="11" t="s">
        <v>51</v>
      </c>
      <c r="O81" s="11" t="s">
        <v>50</v>
      </c>
      <c r="P81" s="11" t="s">
        <v>50</v>
      </c>
      <c r="Q81" s="11" t="s">
        <v>50</v>
      </c>
      <c r="R81" s="11" t="s">
        <v>50</v>
      </c>
      <c r="S81" s="11" t="s">
        <v>51</v>
      </c>
      <c r="T81" s="11" t="s">
        <v>50</v>
      </c>
      <c r="U81" s="11" t="s">
        <v>50</v>
      </c>
      <c r="V81" s="21">
        <v>5.0999999999999996</v>
      </c>
      <c r="W81" s="6" t="s">
        <v>129</v>
      </c>
      <c r="Y81" s="6">
        <v>2</v>
      </c>
      <c r="Z81" s="6">
        <v>0</v>
      </c>
      <c r="AA81" s="6">
        <v>0</v>
      </c>
      <c r="AB81" s="6">
        <f t="shared" si="3"/>
        <v>2</v>
      </c>
      <c r="AD81" s="6" t="s">
        <v>65</v>
      </c>
      <c r="AE81" s="6">
        <v>55</v>
      </c>
      <c r="AF81" s="6" t="s">
        <v>53</v>
      </c>
      <c r="AG81" s="6" t="s">
        <v>58</v>
      </c>
      <c r="AH81" s="6" t="s">
        <v>74</v>
      </c>
      <c r="AI81" s="6" t="s">
        <v>116</v>
      </c>
      <c r="AJ81" s="6" t="s">
        <v>60</v>
      </c>
      <c r="AK81" s="6" t="s">
        <v>237</v>
      </c>
      <c r="AL81" s="6" t="s">
        <v>48</v>
      </c>
      <c r="AM81" s="6" t="s">
        <v>47</v>
      </c>
      <c r="AN81" s="6" t="s">
        <v>55</v>
      </c>
      <c r="AO81" s="10" t="s">
        <v>238</v>
      </c>
    </row>
    <row r="82" spans="1:41" x14ac:dyDescent="0.2">
      <c r="A82" s="11" t="s">
        <v>239</v>
      </c>
      <c r="B82" s="6" t="s">
        <v>46</v>
      </c>
      <c r="C82" s="6" t="s">
        <v>48</v>
      </c>
      <c r="D82" s="6" t="s">
        <v>47</v>
      </c>
      <c r="E82" s="6" t="s">
        <v>47</v>
      </c>
      <c r="F82" s="6">
        <v>202</v>
      </c>
      <c r="G82" s="6" t="s">
        <v>49</v>
      </c>
      <c r="H82" s="11" t="s">
        <v>50</v>
      </c>
      <c r="I82" s="11" t="s">
        <v>51</v>
      </c>
      <c r="J82" s="11" t="s">
        <v>50</v>
      </c>
      <c r="K82" s="11" t="s">
        <v>51</v>
      </c>
      <c r="L82" s="11" t="s">
        <v>50</v>
      </c>
      <c r="M82" s="11" t="s">
        <v>50</v>
      </c>
      <c r="N82" s="11" t="s">
        <v>50</v>
      </c>
      <c r="O82" s="11" t="s">
        <v>50</v>
      </c>
      <c r="P82" s="11" t="s">
        <v>50</v>
      </c>
      <c r="Q82" s="11" t="s">
        <v>50</v>
      </c>
      <c r="R82" s="11" t="s">
        <v>50</v>
      </c>
      <c r="S82" s="11" t="s">
        <v>50</v>
      </c>
      <c r="T82" s="11" t="s">
        <v>50</v>
      </c>
      <c r="U82" s="11" t="s">
        <v>51</v>
      </c>
      <c r="V82" s="21">
        <v>5</v>
      </c>
      <c r="W82" s="6" t="s">
        <v>95</v>
      </c>
      <c r="Y82" s="6">
        <v>1</v>
      </c>
      <c r="Z82" s="6">
        <v>0</v>
      </c>
      <c r="AA82" s="6">
        <v>0</v>
      </c>
      <c r="AB82" s="6">
        <f t="shared" si="3"/>
        <v>1</v>
      </c>
      <c r="AC82" s="9"/>
      <c r="AD82" s="6" t="s">
        <v>90</v>
      </c>
      <c r="AE82" s="6">
        <v>68</v>
      </c>
      <c r="AF82" s="6" t="s">
        <v>66</v>
      </c>
      <c r="AG82" s="6" t="s">
        <v>58</v>
      </c>
      <c r="AH82" s="6" t="s">
        <v>74</v>
      </c>
      <c r="AI82" s="6" t="s">
        <v>60</v>
      </c>
      <c r="AJ82" s="6" t="s">
        <v>60</v>
      </c>
      <c r="AL82" s="6" t="s">
        <v>47</v>
      </c>
      <c r="AM82" s="6" t="s">
        <v>47</v>
      </c>
      <c r="AN82" s="6" t="s">
        <v>130</v>
      </c>
      <c r="AO82" s="10" t="s">
        <v>147</v>
      </c>
    </row>
    <row r="83" spans="1:41" x14ac:dyDescent="0.2">
      <c r="A83" s="11" t="s">
        <v>240</v>
      </c>
      <c r="B83" s="6" t="s">
        <v>46</v>
      </c>
      <c r="C83" s="6" t="s">
        <v>48</v>
      </c>
      <c r="D83" s="6" t="s">
        <v>47</v>
      </c>
      <c r="E83" s="6" t="s">
        <v>47</v>
      </c>
      <c r="F83" s="6">
        <v>23</v>
      </c>
      <c r="G83" s="6" t="s">
        <v>49</v>
      </c>
      <c r="H83" s="11" t="s">
        <v>50</v>
      </c>
      <c r="I83" s="11" t="s">
        <v>51</v>
      </c>
      <c r="J83" s="11" t="s">
        <v>218</v>
      </c>
      <c r="K83" s="11" t="s">
        <v>50</v>
      </c>
      <c r="L83" s="11" t="s">
        <v>50</v>
      </c>
      <c r="M83" s="11" t="s">
        <v>50</v>
      </c>
      <c r="N83" s="11" t="s">
        <v>50</v>
      </c>
      <c r="O83" s="11" t="s">
        <v>51</v>
      </c>
      <c r="P83" s="11" t="s">
        <v>50</v>
      </c>
      <c r="Q83" s="11" t="s">
        <v>50</v>
      </c>
      <c r="R83" s="11" t="s">
        <v>50</v>
      </c>
      <c r="S83" s="11" t="s">
        <v>50</v>
      </c>
      <c r="T83" s="11" t="s">
        <v>50</v>
      </c>
      <c r="U83" s="11" t="s">
        <v>50</v>
      </c>
      <c r="V83" s="21">
        <v>4.9589445305578082</v>
      </c>
      <c r="W83" s="6" t="s">
        <v>149</v>
      </c>
      <c r="Y83" s="6">
        <v>0</v>
      </c>
      <c r="Z83" s="6">
        <v>0</v>
      </c>
      <c r="AA83" s="6">
        <v>0</v>
      </c>
      <c r="AB83" s="6">
        <f t="shared" si="3"/>
        <v>0</v>
      </c>
      <c r="AD83" s="6" t="s">
        <v>90</v>
      </c>
      <c r="AE83" s="6">
        <v>58</v>
      </c>
      <c r="AF83" s="6" t="s">
        <v>66</v>
      </c>
      <c r="AG83" s="6" t="s">
        <v>58</v>
      </c>
      <c r="AH83" s="6" t="s">
        <v>49</v>
      </c>
      <c r="AL83" s="6" t="s">
        <v>47</v>
      </c>
      <c r="AM83" s="6" t="s">
        <v>47</v>
      </c>
      <c r="AN83" s="6" t="s">
        <v>130</v>
      </c>
      <c r="AO83" s="10" t="s">
        <v>147</v>
      </c>
    </row>
    <row r="84" spans="1:41" x14ac:dyDescent="0.2">
      <c r="A84" s="11" t="s">
        <v>241</v>
      </c>
      <c r="B84" s="6" t="s">
        <v>46</v>
      </c>
      <c r="C84" s="6" t="s">
        <v>48</v>
      </c>
      <c r="D84" s="6" t="s">
        <v>47</v>
      </c>
      <c r="E84" s="6" t="s">
        <v>47</v>
      </c>
      <c r="F84" s="6">
        <v>67</v>
      </c>
      <c r="G84" s="6" t="s">
        <v>49</v>
      </c>
      <c r="H84" s="11" t="s">
        <v>50</v>
      </c>
      <c r="I84" s="11" t="s">
        <v>50</v>
      </c>
      <c r="J84" s="11" t="s">
        <v>50</v>
      </c>
      <c r="K84" s="11" t="s">
        <v>50</v>
      </c>
      <c r="L84" s="11" t="s">
        <v>50</v>
      </c>
      <c r="M84" s="11" t="s">
        <v>50</v>
      </c>
      <c r="N84" s="11" t="s">
        <v>50</v>
      </c>
      <c r="O84" s="11" t="s">
        <v>50</v>
      </c>
      <c r="P84" s="11" t="s">
        <v>50</v>
      </c>
      <c r="Q84" s="11" t="s">
        <v>50</v>
      </c>
      <c r="R84" s="11" t="s">
        <v>50</v>
      </c>
      <c r="S84" s="11" t="s">
        <v>50</v>
      </c>
      <c r="T84" s="11" t="s">
        <v>50</v>
      </c>
      <c r="U84" s="11" t="s">
        <v>50</v>
      </c>
      <c r="V84" s="21">
        <v>4.9421024720562619</v>
      </c>
      <c r="Y84" s="6">
        <v>8</v>
      </c>
      <c r="Z84" s="6">
        <v>0</v>
      </c>
      <c r="AA84" s="6">
        <v>0</v>
      </c>
      <c r="AB84" s="6">
        <f t="shared" si="3"/>
        <v>8</v>
      </c>
      <c r="AD84" s="6" t="s">
        <v>90</v>
      </c>
      <c r="AE84" s="6">
        <v>65</v>
      </c>
      <c r="AF84" s="6" t="s">
        <v>53</v>
      </c>
      <c r="AG84" s="6" t="s">
        <v>58</v>
      </c>
      <c r="AH84" s="6" t="s">
        <v>67</v>
      </c>
      <c r="AI84" s="6" t="s">
        <v>60</v>
      </c>
      <c r="AJ84" s="6" t="s">
        <v>60</v>
      </c>
      <c r="AL84" s="6" t="s">
        <v>47</v>
      </c>
      <c r="AM84" s="6" t="s">
        <v>47</v>
      </c>
      <c r="AN84" s="6" t="s">
        <v>130</v>
      </c>
      <c r="AO84" s="10" t="s">
        <v>242</v>
      </c>
    </row>
    <row r="85" spans="1:41" ht="12.75" customHeight="1" x14ac:dyDescent="0.2">
      <c r="A85" s="11" t="s">
        <v>243</v>
      </c>
      <c r="B85" s="6" t="s">
        <v>46</v>
      </c>
      <c r="C85" s="6" t="s">
        <v>47</v>
      </c>
      <c r="D85" s="6" t="s">
        <v>48</v>
      </c>
      <c r="E85" s="6" t="s">
        <v>47</v>
      </c>
      <c r="F85" s="6">
        <v>109</v>
      </c>
      <c r="G85" s="6" t="s">
        <v>49</v>
      </c>
      <c r="H85" s="11" t="s">
        <v>50</v>
      </c>
      <c r="I85" s="11" t="s">
        <v>50</v>
      </c>
      <c r="J85" s="11" t="s">
        <v>50</v>
      </c>
      <c r="K85" s="11" t="s">
        <v>50</v>
      </c>
      <c r="L85" s="11" t="s">
        <v>50</v>
      </c>
      <c r="M85" s="11" t="s">
        <v>50</v>
      </c>
      <c r="N85" s="11" t="s">
        <v>50</v>
      </c>
      <c r="O85" s="11" t="s">
        <v>50</v>
      </c>
      <c r="P85" s="11" t="s">
        <v>50</v>
      </c>
      <c r="Q85" s="11" t="s">
        <v>50</v>
      </c>
      <c r="R85" s="11" t="s">
        <v>50</v>
      </c>
      <c r="S85" s="11" t="s">
        <v>50</v>
      </c>
      <c r="T85" s="11" t="s">
        <v>50</v>
      </c>
      <c r="U85" s="11" t="s">
        <v>50</v>
      </c>
      <c r="V85" s="21">
        <v>4.844833712503414</v>
      </c>
      <c r="Y85" s="6">
        <v>1</v>
      </c>
      <c r="Z85" s="6">
        <v>0</v>
      </c>
      <c r="AA85" s="6">
        <v>0</v>
      </c>
      <c r="AB85" s="6">
        <f t="shared" si="3"/>
        <v>1</v>
      </c>
      <c r="AD85" s="6" t="s">
        <v>80</v>
      </c>
      <c r="AE85" s="6">
        <v>55</v>
      </c>
      <c r="AF85" s="6" t="s">
        <v>53</v>
      </c>
      <c r="AG85" s="6" t="s">
        <v>58</v>
      </c>
      <c r="AH85" s="6" t="s">
        <v>60</v>
      </c>
      <c r="AL85" s="6" t="s">
        <v>47</v>
      </c>
      <c r="AM85" s="6" t="s">
        <v>48</v>
      </c>
      <c r="AN85" s="6" t="s">
        <v>55</v>
      </c>
      <c r="AO85" s="10" t="s">
        <v>244</v>
      </c>
    </row>
    <row r="86" spans="1:41" x14ac:dyDescent="0.2">
      <c r="A86" s="11" t="s">
        <v>245</v>
      </c>
      <c r="B86" s="6" t="s">
        <v>63</v>
      </c>
      <c r="C86" s="6" t="s">
        <v>47</v>
      </c>
      <c r="D86" s="6" t="s">
        <v>47</v>
      </c>
      <c r="E86" s="6" t="s">
        <v>48</v>
      </c>
      <c r="F86" s="6">
        <v>554</v>
      </c>
      <c r="G86" s="6" t="s">
        <v>49</v>
      </c>
      <c r="H86" s="11" t="s">
        <v>64</v>
      </c>
      <c r="I86" s="11" t="s">
        <v>64</v>
      </c>
      <c r="J86" s="11" t="s">
        <v>50</v>
      </c>
      <c r="K86" s="11" t="s">
        <v>64</v>
      </c>
      <c r="L86" s="11" t="s">
        <v>64</v>
      </c>
      <c r="M86" s="11" t="s">
        <v>70</v>
      </c>
      <c r="N86" s="11" t="s">
        <v>64</v>
      </c>
      <c r="O86" s="11" t="s">
        <v>50</v>
      </c>
      <c r="P86" s="11" t="s">
        <v>50</v>
      </c>
      <c r="Q86" s="11" t="s">
        <v>50</v>
      </c>
      <c r="R86" s="11" t="s">
        <v>50</v>
      </c>
      <c r="S86" s="11" t="s">
        <v>50</v>
      </c>
      <c r="T86" s="11" t="s">
        <v>64</v>
      </c>
      <c r="U86" s="11" t="s">
        <v>98</v>
      </c>
      <c r="V86" s="11">
        <v>2.1</v>
      </c>
      <c r="Y86" s="6">
        <v>0</v>
      </c>
      <c r="Z86" s="6">
        <v>0</v>
      </c>
      <c r="AA86" s="6">
        <v>0</v>
      </c>
      <c r="AB86" s="6">
        <f t="shared" si="3"/>
        <v>0</v>
      </c>
      <c r="AD86" s="6" t="s">
        <v>52</v>
      </c>
      <c r="AE86" s="6">
        <v>76</v>
      </c>
      <c r="AF86" s="6" t="s">
        <v>66</v>
      </c>
      <c r="AG86" s="6" t="s">
        <v>58</v>
      </c>
      <c r="AH86" s="6" t="s">
        <v>74</v>
      </c>
      <c r="AI86" s="6" t="s">
        <v>116</v>
      </c>
      <c r="AJ86" s="6" t="s">
        <v>60</v>
      </c>
      <c r="AK86" s="6" t="s">
        <v>246</v>
      </c>
      <c r="AL86" s="6" t="s">
        <v>47</v>
      </c>
      <c r="AM86" s="6" t="s">
        <v>47</v>
      </c>
      <c r="AN86" s="6" t="s">
        <v>130</v>
      </c>
      <c r="AO86" s="10" t="s">
        <v>147</v>
      </c>
    </row>
    <row r="87" spans="1:41" x14ac:dyDescent="0.2">
      <c r="A87" s="11" t="s">
        <v>247</v>
      </c>
      <c r="B87" s="6" t="s">
        <v>46</v>
      </c>
      <c r="C87" s="6" t="s">
        <v>47</v>
      </c>
      <c r="D87" s="6" t="s">
        <v>48</v>
      </c>
      <c r="E87" s="6" t="s">
        <v>47</v>
      </c>
      <c r="F87" s="6">
        <v>145</v>
      </c>
      <c r="G87" s="6" t="s">
        <v>49</v>
      </c>
      <c r="H87" s="11" t="s">
        <v>51</v>
      </c>
      <c r="I87" s="11" t="s">
        <v>51</v>
      </c>
      <c r="J87" s="11" t="s">
        <v>50</v>
      </c>
      <c r="K87" s="11" t="s">
        <v>50</v>
      </c>
      <c r="L87" s="11" t="s">
        <v>50</v>
      </c>
      <c r="M87" s="11" t="s">
        <v>50</v>
      </c>
      <c r="N87" s="11" t="s">
        <v>50</v>
      </c>
      <c r="O87" s="11" t="s">
        <v>50</v>
      </c>
      <c r="P87" s="11" t="s">
        <v>50</v>
      </c>
      <c r="Q87" s="11" t="s">
        <v>50</v>
      </c>
      <c r="R87" s="11" t="s">
        <v>50</v>
      </c>
      <c r="S87" s="11" t="s">
        <v>51</v>
      </c>
      <c r="T87" s="11" t="s">
        <v>50</v>
      </c>
      <c r="U87" s="11" t="s">
        <v>50</v>
      </c>
      <c r="V87" s="21">
        <v>4.8080537147603204</v>
      </c>
      <c r="W87" s="6" t="s">
        <v>95</v>
      </c>
      <c r="Y87" s="6">
        <v>0</v>
      </c>
      <c r="Z87" s="6">
        <v>0</v>
      </c>
      <c r="AA87" s="6">
        <v>0</v>
      </c>
      <c r="AB87" s="6">
        <f t="shared" si="3"/>
        <v>0</v>
      </c>
      <c r="AD87" s="6" t="s">
        <v>164</v>
      </c>
      <c r="AE87" s="6">
        <v>68</v>
      </c>
      <c r="AF87" s="6" t="s">
        <v>66</v>
      </c>
      <c r="AG87" s="6" t="s">
        <v>58</v>
      </c>
      <c r="AH87" s="6" t="s">
        <v>60</v>
      </c>
      <c r="AI87" s="6" t="s">
        <v>60</v>
      </c>
      <c r="AJ87" s="6" t="s">
        <v>60</v>
      </c>
      <c r="AL87" s="6" t="s">
        <v>47</v>
      </c>
      <c r="AM87" s="6" t="s">
        <v>47</v>
      </c>
      <c r="AN87" s="6" t="s">
        <v>130</v>
      </c>
      <c r="AO87" s="10" t="s">
        <v>147</v>
      </c>
    </row>
    <row r="88" spans="1:41" x14ac:dyDescent="0.2">
      <c r="A88" s="11" t="s">
        <v>248</v>
      </c>
      <c r="B88" s="6" t="s">
        <v>46</v>
      </c>
      <c r="C88" s="6" t="s">
        <v>48</v>
      </c>
      <c r="D88" s="6" t="s">
        <v>47</v>
      </c>
      <c r="E88" s="6" t="s">
        <v>47</v>
      </c>
      <c r="F88" s="6">
        <v>224</v>
      </c>
      <c r="G88" s="6" t="s">
        <v>49</v>
      </c>
      <c r="H88" s="11" t="s">
        <v>50</v>
      </c>
      <c r="I88" s="11" t="s">
        <v>50</v>
      </c>
      <c r="J88" s="11" t="s">
        <v>50</v>
      </c>
      <c r="K88" s="11" t="s">
        <v>50</v>
      </c>
      <c r="L88" s="11" t="s">
        <v>50</v>
      </c>
      <c r="M88" s="11" t="s">
        <v>50</v>
      </c>
      <c r="N88" s="11" t="s">
        <v>50</v>
      </c>
      <c r="O88" s="11" t="s">
        <v>50</v>
      </c>
      <c r="P88" s="11" t="s">
        <v>50</v>
      </c>
      <c r="Q88" s="11" t="s">
        <v>50</v>
      </c>
      <c r="R88" s="11" t="s">
        <v>50</v>
      </c>
      <c r="S88" s="11" t="s">
        <v>50</v>
      </c>
      <c r="T88" s="11" t="s">
        <v>51</v>
      </c>
      <c r="U88" s="11" t="s">
        <v>50</v>
      </c>
      <c r="V88" s="21">
        <v>4.5809809428317667</v>
      </c>
      <c r="Y88" s="6">
        <v>6</v>
      </c>
      <c r="Z88" s="6">
        <v>0</v>
      </c>
      <c r="AA88" s="6">
        <v>1</v>
      </c>
      <c r="AB88" s="6">
        <f t="shared" si="3"/>
        <v>7</v>
      </c>
      <c r="AD88" s="6" t="s">
        <v>90</v>
      </c>
      <c r="AE88" s="6">
        <v>55</v>
      </c>
      <c r="AF88" s="6" t="s">
        <v>53</v>
      </c>
      <c r="AG88" s="6" t="s">
        <v>58</v>
      </c>
      <c r="AH88" s="6" t="s">
        <v>116</v>
      </c>
      <c r="AI88" s="6" t="s">
        <v>60</v>
      </c>
      <c r="AJ88" s="6" t="s">
        <v>60</v>
      </c>
      <c r="AK88" s="6" t="s">
        <v>87</v>
      </c>
      <c r="AL88" s="6" t="s">
        <v>47</v>
      </c>
      <c r="AM88" s="6" t="s">
        <v>47</v>
      </c>
      <c r="AN88" s="6" t="s">
        <v>55</v>
      </c>
      <c r="AO88" s="10" t="s">
        <v>249</v>
      </c>
    </row>
    <row r="89" spans="1:41" x14ac:dyDescent="0.2">
      <c r="A89" s="11" t="s">
        <v>250</v>
      </c>
      <c r="B89" s="6" t="s">
        <v>46</v>
      </c>
      <c r="C89" s="6" t="s">
        <v>48</v>
      </c>
      <c r="D89" s="6" t="s">
        <v>47</v>
      </c>
      <c r="E89" s="6" t="s">
        <v>47</v>
      </c>
      <c r="F89" s="6">
        <v>345</v>
      </c>
      <c r="G89" s="6" t="s">
        <v>49</v>
      </c>
      <c r="H89" s="11" t="s">
        <v>50</v>
      </c>
      <c r="I89" s="11" t="s">
        <v>50</v>
      </c>
      <c r="J89" s="11" t="s">
        <v>50</v>
      </c>
      <c r="K89" s="11" t="s">
        <v>50</v>
      </c>
      <c r="L89" s="11" t="s">
        <v>50</v>
      </c>
      <c r="M89" s="11" t="s">
        <v>50</v>
      </c>
      <c r="N89" s="11" t="s">
        <v>50</v>
      </c>
      <c r="O89" s="11" t="s">
        <v>50</v>
      </c>
      <c r="P89" s="11" t="s">
        <v>50</v>
      </c>
      <c r="Q89" s="11" t="s">
        <v>50</v>
      </c>
      <c r="R89" s="11" t="s">
        <v>50</v>
      </c>
      <c r="S89" s="11" t="s">
        <v>50</v>
      </c>
      <c r="T89" s="11" t="s">
        <v>50</v>
      </c>
      <c r="U89" s="11" t="s">
        <v>50</v>
      </c>
      <c r="V89" s="21">
        <v>4.162761495632715</v>
      </c>
      <c r="Y89" s="6">
        <v>2</v>
      </c>
      <c r="Z89" s="6">
        <v>0</v>
      </c>
      <c r="AA89" s="6">
        <v>0</v>
      </c>
      <c r="AB89" s="6">
        <f t="shared" si="3"/>
        <v>2</v>
      </c>
      <c r="AD89" s="6" t="s">
        <v>90</v>
      </c>
      <c r="AE89" s="6">
        <v>71</v>
      </c>
      <c r="AF89" s="6" t="s">
        <v>66</v>
      </c>
      <c r="AG89" s="6" t="s">
        <v>58</v>
      </c>
      <c r="AH89" s="6" t="s">
        <v>60</v>
      </c>
      <c r="AI89" s="6" t="s">
        <v>60</v>
      </c>
      <c r="AJ89" s="6" t="s">
        <v>121</v>
      </c>
      <c r="AL89" s="6" t="s">
        <v>47</v>
      </c>
      <c r="AM89" s="6" t="s">
        <v>47</v>
      </c>
      <c r="AN89" s="6" t="s">
        <v>130</v>
      </c>
      <c r="AO89" s="10" t="s">
        <v>147</v>
      </c>
    </row>
    <row r="90" spans="1:41" x14ac:dyDescent="0.2">
      <c r="A90" s="11" t="s">
        <v>251</v>
      </c>
      <c r="B90" s="6" t="s">
        <v>46</v>
      </c>
      <c r="C90" s="6" t="s">
        <v>47</v>
      </c>
      <c r="D90" s="6" t="s">
        <v>48</v>
      </c>
      <c r="E90" s="6" t="s">
        <v>47</v>
      </c>
      <c r="F90" s="6">
        <v>870</v>
      </c>
      <c r="G90" s="6" t="s">
        <v>49</v>
      </c>
      <c r="H90" s="11" t="s">
        <v>50</v>
      </c>
      <c r="I90" s="11" t="s">
        <v>50</v>
      </c>
      <c r="J90" s="11" t="s">
        <v>50</v>
      </c>
      <c r="K90" s="11" t="s">
        <v>51</v>
      </c>
      <c r="L90" s="11" t="s">
        <v>50</v>
      </c>
      <c r="M90" s="11" t="s">
        <v>199</v>
      </c>
      <c r="N90" s="11" t="s">
        <v>51</v>
      </c>
      <c r="O90" s="11" t="s">
        <v>50</v>
      </c>
      <c r="P90" s="11" t="s">
        <v>50</v>
      </c>
      <c r="Q90" s="11" t="s">
        <v>50</v>
      </c>
      <c r="R90" s="11" t="s">
        <v>50</v>
      </c>
      <c r="S90" s="11" t="s">
        <v>50</v>
      </c>
      <c r="T90" s="11" t="s">
        <v>50</v>
      </c>
      <c r="U90" s="11" t="s">
        <v>50</v>
      </c>
      <c r="V90" s="21">
        <v>3.997343122492083</v>
      </c>
      <c r="Y90" s="6">
        <v>0</v>
      </c>
      <c r="Z90" s="6">
        <v>0</v>
      </c>
      <c r="AA90" s="6">
        <v>0</v>
      </c>
      <c r="AB90" s="6">
        <f t="shared" si="3"/>
        <v>0</v>
      </c>
      <c r="AD90" s="6" t="s">
        <v>164</v>
      </c>
      <c r="AE90" s="6">
        <v>64</v>
      </c>
      <c r="AF90" s="6" t="s">
        <v>53</v>
      </c>
      <c r="AG90" s="6" t="s">
        <v>58</v>
      </c>
      <c r="AH90" s="6" t="s">
        <v>74</v>
      </c>
      <c r="AI90" s="6" t="s">
        <v>60</v>
      </c>
      <c r="AJ90" s="6" t="s">
        <v>60</v>
      </c>
      <c r="AL90" s="6" t="s">
        <v>47</v>
      </c>
      <c r="AM90" s="6" t="s">
        <v>47</v>
      </c>
      <c r="AN90" s="6" t="s">
        <v>130</v>
      </c>
      <c r="AO90" s="10" t="s">
        <v>252</v>
      </c>
    </row>
    <row r="91" spans="1:41" x14ac:dyDescent="0.2">
      <c r="A91" s="11" t="s">
        <v>253</v>
      </c>
      <c r="B91" s="6" t="s">
        <v>46</v>
      </c>
      <c r="C91" s="6" t="s">
        <v>48</v>
      </c>
      <c r="D91" s="6" t="s">
        <v>47</v>
      </c>
      <c r="E91" s="6" t="s">
        <v>47</v>
      </c>
      <c r="F91" s="6" t="s">
        <v>49</v>
      </c>
      <c r="G91" s="6">
        <v>2342</v>
      </c>
      <c r="H91" s="11" t="s">
        <v>50</v>
      </c>
      <c r="I91" s="11" t="s">
        <v>50</v>
      </c>
      <c r="J91" s="11" t="s">
        <v>50</v>
      </c>
      <c r="K91" s="11" t="s">
        <v>50</v>
      </c>
      <c r="L91" s="11" t="s">
        <v>50</v>
      </c>
      <c r="M91" s="11" t="s">
        <v>70</v>
      </c>
      <c r="N91" s="11" t="s">
        <v>50</v>
      </c>
      <c r="O91" s="11" t="s">
        <v>50</v>
      </c>
      <c r="P91" s="11" t="s">
        <v>50</v>
      </c>
      <c r="Q91" s="11" t="s">
        <v>50</v>
      </c>
      <c r="R91" s="11" t="s">
        <v>50</v>
      </c>
      <c r="S91" s="11" t="s">
        <v>50</v>
      </c>
      <c r="T91" s="11" t="s">
        <v>50</v>
      </c>
      <c r="U91" s="11" t="s">
        <v>50</v>
      </c>
      <c r="V91" s="21">
        <v>3.7454047135142008</v>
      </c>
      <c r="Y91" s="6">
        <v>1</v>
      </c>
      <c r="Z91" s="6">
        <v>0</v>
      </c>
      <c r="AA91" s="6">
        <v>0</v>
      </c>
      <c r="AB91" s="6">
        <f t="shared" si="3"/>
        <v>1</v>
      </c>
      <c r="AD91" s="6" t="s">
        <v>65</v>
      </c>
      <c r="AE91" s="6">
        <v>51</v>
      </c>
      <c r="AF91" s="6" t="s">
        <v>66</v>
      </c>
      <c r="AG91" s="6" t="s">
        <v>58</v>
      </c>
      <c r="AH91" s="6" t="s">
        <v>74</v>
      </c>
      <c r="AI91" s="6" t="s">
        <v>86</v>
      </c>
      <c r="AJ91" s="6" t="s">
        <v>60</v>
      </c>
      <c r="AK91" s="6" t="s">
        <v>254</v>
      </c>
      <c r="AL91" s="6" t="s">
        <v>47</v>
      </c>
      <c r="AM91" s="6" t="s">
        <v>47</v>
      </c>
      <c r="AN91" s="6" t="s">
        <v>55</v>
      </c>
      <c r="AO91" s="10" t="s">
        <v>255</v>
      </c>
    </row>
    <row r="92" spans="1:41" x14ac:dyDescent="0.2">
      <c r="A92" s="11" t="s">
        <v>256</v>
      </c>
      <c r="B92" s="6" t="s">
        <v>46</v>
      </c>
      <c r="C92" s="6" t="s">
        <v>47</v>
      </c>
      <c r="D92" s="6" t="s">
        <v>47</v>
      </c>
      <c r="E92" s="6" t="s">
        <v>48</v>
      </c>
      <c r="F92" s="6" t="s">
        <v>49</v>
      </c>
      <c r="G92" s="6">
        <v>1105</v>
      </c>
      <c r="H92" s="13" t="s">
        <v>50</v>
      </c>
      <c r="I92" s="11" t="s">
        <v>50</v>
      </c>
      <c r="J92" s="11" t="s">
        <v>50</v>
      </c>
      <c r="K92" s="11" t="s">
        <v>50</v>
      </c>
      <c r="L92" s="11" t="s">
        <v>50</v>
      </c>
      <c r="M92" s="11" t="s">
        <v>50</v>
      </c>
      <c r="N92" s="11" t="s">
        <v>50</v>
      </c>
      <c r="O92" s="11" t="s">
        <v>50</v>
      </c>
      <c r="P92" s="11" t="s">
        <v>50</v>
      </c>
      <c r="Q92" s="11" t="s">
        <v>50</v>
      </c>
      <c r="R92" s="11" t="s">
        <v>50</v>
      </c>
      <c r="S92" s="11" t="s">
        <v>50</v>
      </c>
      <c r="T92" s="11" t="s">
        <v>50</v>
      </c>
      <c r="U92" s="11" t="s">
        <v>50</v>
      </c>
      <c r="V92" s="21">
        <v>3.6</v>
      </c>
      <c r="Y92" s="6">
        <v>0</v>
      </c>
      <c r="Z92" s="6">
        <v>1</v>
      </c>
      <c r="AA92" s="6">
        <v>1</v>
      </c>
      <c r="AB92" s="6">
        <f t="shared" si="3"/>
        <v>2</v>
      </c>
      <c r="AC92" s="9"/>
      <c r="AD92" s="6" t="s">
        <v>52</v>
      </c>
      <c r="AE92" s="6">
        <v>59</v>
      </c>
      <c r="AF92" s="6" t="s">
        <v>66</v>
      </c>
      <c r="AG92" s="6" t="s">
        <v>58</v>
      </c>
      <c r="AH92" s="6" t="s">
        <v>60</v>
      </c>
      <c r="AL92" s="6" t="s">
        <v>47</v>
      </c>
      <c r="AM92" s="6" t="s">
        <v>47</v>
      </c>
      <c r="AN92" s="6" t="s">
        <v>143</v>
      </c>
      <c r="AO92" s="10" t="s">
        <v>257</v>
      </c>
    </row>
    <row r="93" spans="1:41" x14ac:dyDescent="0.2">
      <c r="A93" s="11" t="s">
        <v>258</v>
      </c>
      <c r="B93" s="6" t="s">
        <v>46</v>
      </c>
      <c r="C93" s="6" t="s">
        <v>47</v>
      </c>
      <c r="D93" s="6" t="s">
        <v>48</v>
      </c>
      <c r="E93" s="6" t="s">
        <v>47</v>
      </c>
      <c r="F93" s="6">
        <v>41</v>
      </c>
      <c r="G93" s="6" t="s">
        <v>49</v>
      </c>
      <c r="H93" s="11" t="s">
        <v>50</v>
      </c>
      <c r="I93" s="11" t="s">
        <v>50</v>
      </c>
      <c r="J93" s="11" t="s">
        <v>50</v>
      </c>
      <c r="K93" s="11" t="s">
        <v>50</v>
      </c>
      <c r="L93" s="11" t="s">
        <v>50</v>
      </c>
      <c r="M93" s="11" t="s">
        <v>50</v>
      </c>
      <c r="N93" s="11" t="s">
        <v>51</v>
      </c>
      <c r="O93" s="11" t="s">
        <v>50</v>
      </c>
      <c r="P93" s="11" t="s">
        <v>50</v>
      </c>
      <c r="Q93" s="11" t="s">
        <v>50</v>
      </c>
      <c r="R93" s="11" t="s">
        <v>50</v>
      </c>
      <c r="S93" s="11" t="s">
        <v>51</v>
      </c>
      <c r="T93" s="11" t="s">
        <v>51</v>
      </c>
      <c r="U93" s="11" t="s">
        <v>50</v>
      </c>
      <c r="V93" s="21">
        <v>3.5725504476656247</v>
      </c>
      <c r="Y93" s="6">
        <v>1</v>
      </c>
      <c r="Z93" s="6">
        <v>1</v>
      </c>
      <c r="AA93" s="6">
        <v>0</v>
      </c>
      <c r="AB93" s="6">
        <f t="shared" si="3"/>
        <v>2</v>
      </c>
      <c r="AD93" s="6" t="s">
        <v>80</v>
      </c>
      <c r="AE93" s="6">
        <v>51</v>
      </c>
      <c r="AF93" s="6" t="s">
        <v>66</v>
      </c>
      <c r="AG93" s="6" t="s">
        <v>58</v>
      </c>
      <c r="AH93" s="6" t="s">
        <v>49</v>
      </c>
      <c r="AL93" s="6" t="s">
        <v>48</v>
      </c>
      <c r="AM93" s="6" t="s">
        <v>47</v>
      </c>
      <c r="AN93" s="6" t="s">
        <v>55</v>
      </c>
      <c r="AO93" s="10" t="s">
        <v>259</v>
      </c>
    </row>
    <row r="94" spans="1:41" x14ac:dyDescent="0.2">
      <c r="A94" s="11" t="s">
        <v>260</v>
      </c>
      <c r="B94" s="6" t="s">
        <v>46</v>
      </c>
      <c r="C94" s="6" t="s">
        <v>48</v>
      </c>
      <c r="D94" s="6" t="s">
        <v>47</v>
      </c>
      <c r="E94" s="6" t="s">
        <v>47</v>
      </c>
      <c r="F94" s="6">
        <v>538</v>
      </c>
      <c r="G94" s="6" t="s">
        <v>49</v>
      </c>
      <c r="H94" s="11" t="s">
        <v>50</v>
      </c>
      <c r="I94" s="11" t="s">
        <v>51</v>
      </c>
      <c r="J94" s="11" t="s">
        <v>50</v>
      </c>
      <c r="K94" s="11" t="s">
        <v>51</v>
      </c>
      <c r="L94" s="11" t="s">
        <v>104</v>
      </c>
      <c r="M94" s="11" t="s">
        <v>50</v>
      </c>
      <c r="N94" s="11" t="s">
        <v>50</v>
      </c>
      <c r="O94" s="11" t="s">
        <v>50</v>
      </c>
      <c r="P94" s="11" t="s">
        <v>50</v>
      </c>
      <c r="Q94" s="11" t="s">
        <v>50</v>
      </c>
      <c r="R94" s="11" t="s">
        <v>50</v>
      </c>
      <c r="S94" s="11" t="s">
        <v>50</v>
      </c>
      <c r="T94" s="11" t="s">
        <v>50</v>
      </c>
      <c r="U94" s="11" t="s">
        <v>50</v>
      </c>
      <c r="V94" s="21">
        <v>3.5</v>
      </c>
      <c r="W94" s="6" t="s">
        <v>149</v>
      </c>
      <c r="AD94" s="6" t="s">
        <v>90</v>
      </c>
      <c r="AE94" s="6">
        <v>50</v>
      </c>
      <c r="AF94" s="6" t="s">
        <v>66</v>
      </c>
      <c r="AG94" s="6" t="s">
        <v>58</v>
      </c>
      <c r="AH94" s="6" t="s">
        <v>74</v>
      </c>
      <c r="AI94" s="6" t="s">
        <v>60</v>
      </c>
      <c r="AJ94" s="6" t="s">
        <v>60</v>
      </c>
      <c r="AL94" s="6" t="s">
        <v>47</v>
      </c>
      <c r="AM94" s="6" t="s">
        <v>47</v>
      </c>
      <c r="AN94" s="6" t="s">
        <v>130</v>
      </c>
      <c r="AO94" s="10" t="s">
        <v>147</v>
      </c>
    </row>
    <row r="95" spans="1:41" ht="12.75" customHeight="1" x14ac:dyDescent="0.2">
      <c r="A95" s="11" t="s">
        <v>261</v>
      </c>
      <c r="B95" s="6" t="s">
        <v>46</v>
      </c>
      <c r="C95" s="6" t="s">
        <v>47</v>
      </c>
      <c r="D95" s="6" t="s">
        <v>48</v>
      </c>
      <c r="E95" s="6" t="s">
        <v>48</v>
      </c>
      <c r="F95" s="6">
        <v>205</v>
      </c>
      <c r="G95" s="6" t="s">
        <v>49</v>
      </c>
      <c r="H95" s="11" t="s">
        <v>50</v>
      </c>
      <c r="I95" s="11" t="s">
        <v>50</v>
      </c>
      <c r="J95" s="11" t="s">
        <v>50</v>
      </c>
      <c r="K95" s="11" t="s">
        <v>50</v>
      </c>
      <c r="L95" s="11" t="s">
        <v>50</v>
      </c>
      <c r="M95" s="11" t="s">
        <v>50</v>
      </c>
      <c r="N95" s="11" t="s">
        <v>50</v>
      </c>
      <c r="O95" s="11" t="s">
        <v>50</v>
      </c>
      <c r="P95" s="11" t="s">
        <v>50</v>
      </c>
      <c r="Q95" s="11" t="s">
        <v>50</v>
      </c>
      <c r="R95" s="11" t="s">
        <v>50</v>
      </c>
      <c r="S95" s="11" t="s">
        <v>51</v>
      </c>
      <c r="T95" s="11" t="s">
        <v>50</v>
      </c>
      <c r="U95" s="11" t="s">
        <v>64</v>
      </c>
      <c r="V95" s="21">
        <v>3.4585999850987865</v>
      </c>
      <c r="Y95" s="6">
        <v>1</v>
      </c>
      <c r="Z95" s="6">
        <v>1</v>
      </c>
      <c r="AA95" s="6">
        <v>0</v>
      </c>
      <c r="AB95" s="6">
        <f t="shared" ref="AB95:AB112" si="4">Y95+Z95+AA95</f>
        <v>2</v>
      </c>
      <c r="AD95" s="6" t="s">
        <v>52</v>
      </c>
      <c r="AE95" s="6">
        <v>73</v>
      </c>
      <c r="AF95" s="6" t="s">
        <v>66</v>
      </c>
      <c r="AG95" s="6" t="s">
        <v>58</v>
      </c>
      <c r="AH95" s="6" t="s">
        <v>60</v>
      </c>
      <c r="AI95" s="6" t="s">
        <v>60</v>
      </c>
      <c r="AJ95" s="6" t="s">
        <v>60</v>
      </c>
      <c r="AK95" s="6" t="s">
        <v>262</v>
      </c>
      <c r="AL95" s="6" t="s">
        <v>47</v>
      </c>
      <c r="AM95" s="6" t="s">
        <v>47</v>
      </c>
      <c r="AN95" s="6" t="s">
        <v>130</v>
      </c>
      <c r="AO95" s="10" t="s">
        <v>263</v>
      </c>
    </row>
    <row r="96" spans="1:41" x14ac:dyDescent="0.2">
      <c r="A96" s="11" t="s">
        <v>264</v>
      </c>
      <c r="B96" s="6" t="s">
        <v>46</v>
      </c>
      <c r="C96" s="6" t="s">
        <v>48</v>
      </c>
      <c r="D96" s="6" t="s">
        <v>47</v>
      </c>
      <c r="E96" s="6" t="s">
        <v>47</v>
      </c>
      <c r="F96" s="6">
        <v>227</v>
      </c>
      <c r="G96" s="6" t="s">
        <v>49</v>
      </c>
      <c r="H96" s="11" t="s">
        <v>50</v>
      </c>
      <c r="I96" s="11" t="s">
        <v>50</v>
      </c>
      <c r="J96" s="11" t="s">
        <v>50</v>
      </c>
      <c r="K96" s="11" t="s">
        <v>51</v>
      </c>
      <c r="L96" s="11" t="s">
        <v>50</v>
      </c>
      <c r="M96" s="11" t="s">
        <v>50</v>
      </c>
      <c r="N96" s="11" t="s">
        <v>50</v>
      </c>
      <c r="O96" s="11" t="s">
        <v>51</v>
      </c>
      <c r="P96" s="11" t="s">
        <v>50</v>
      </c>
      <c r="Q96" s="11" t="s">
        <v>133</v>
      </c>
      <c r="R96" s="11" t="s">
        <v>50</v>
      </c>
      <c r="S96" s="11" t="s">
        <v>50</v>
      </c>
      <c r="T96" s="11" t="s">
        <v>50</v>
      </c>
      <c r="U96" s="11" t="s">
        <v>50</v>
      </c>
      <c r="V96" s="21">
        <v>3.4227435758912992</v>
      </c>
      <c r="W96" s="6" t="s">
        <v>149</v>
      </c>
      <c r="Y96" s="6">
        <v>0</v>
      </c>
      <c r="Z96" s="6">
        <v>0</v>
      </c>
      <c r="AA96" s="6">
        <v>1</v>
      </c>
      <c r="AB96" s="6">
        <f t="shared" si="4"/>
        <v>1</v>
      </c>
      <c r="AC96" s="11"/>
      <c r="AD96" s="6" t="s">
        <v>90</v>
      </c>
      <c r="AE96" s="6">
        <v>55</v>
      </c>
      <c r="AF96" s="6" t="s">
        <v>66</v>
      </c>
      <c r="AG96" s="6" t="s">
        <v>58</v>
      </c>
      <c r="AH96" s="6" t="s">
        <v>74</v>
      </c>
      <c r="AI96" s="6" t="s">
        <v>60</v>
      </c>
      <c r="AJ96" s="6" t="s">
        <v>60</v>
      </c>
      <c r="AL96" s="6" t="s">
        <v>47</v>
      </c>
      <c r="AM96" s="6" t="s">
        <v>47</v>
      </c>
      <c r="AN96" s="6" t="s">
        <v>130</v>
      </c>
      <c r="AO96" s="10" t="s">
        <v>147</v>
      </c>
    </row>
    <row r="97" spans="1:41" x14ac:dyDescent="0.2">
      <c r="A97" s="11" t="s">
        <v>265</v>
      </c>
      <c r="B97" s="6" t="s">
        <v>46</v>
      </c>
      <c r="C97" s="6" t="s">
        <v>47</v>
      </c>
      <c r="D97" s="6" t="s">
        <v>47</v>
      </c>
      <c r="E97" s="6" t="s">
        <v>48</v>
      </c>
      <c r="F97" s="6">
        <v>388</v>
      </c>
      <c r="G97" s="6" t="s">
        <v>49</v>
      </c>
      <c r="H97" s="11" t="s">
        <v>50</v>
      </c>
      <c r="I97" s="11" t="s">
        <v>50</v>
      </c>
      <c r="J97" s="11" t="s">
        <v>50</v>
      </c>
      <c r="K97" s="11" t="s">
        <v>50</v>
      </c>
      <c r="L97" s="11" t="s">
        <v>50</v>
      </c>
      <c r="M97" s="11" t="s">
        <v>50</v>
      </c>
      <c r="N97" s="11" t="s">
        <v>50</v>
      </c>
      <c r="O97" s="11" t="s">
        <v>50</v>
      </c>
      <c r="P97" s="11" t="s">
        <v>50</v>
      </c>
      <c r="Q97" s="11" t="s">
        <v>50</v>
      </c>
      <c r="R97" s="11" t="s">
        <v>50</v>
      </c>
      <c r="S97" s="11" t="s">
        <v>50</v>
      </c>
      <c r="T97" s="11" t="s">
        <v>51</v>
      </c>
      <c r="U97" s="11" t="s">
        <v>50</v>
      </c>
      <c r="V97" s="21">
        <v>3.4110307407494509</v>
      </c>
      <c r="Y97" s="6">
        <v>1</v>
      </c>
      <c r="Z97" s="6">
        <v>0</v>
      </c>
      <c r="AA97" s="6">
        <v>0</v>
      </c>
      <c r="AB97" s="6">
        <f t="shared" si="4"/>
        <v>1</v>
      </c>
      <c r="AD97" s="6" t="s">
        <v>52</v>
      </c>
      <c r="AE97" s="6">
        <v>63</v>
      </c>
      <c r="AF97" s="6" t="s">
        <v>53</v>
      </c>
      <c r="AG97" s="6" t="s">
        <v>58</v>
      </c>
      <c r="AH97" s="6" t="s">
        <v>60</v>
      </c>
      <c r="AI97" s="6" t="s">
        <v>60</v>
      </c>
      <c r="AJ97" s="6" t="s">
        <v>60</v>
      </c>
      <c r="AL97" s="6" t="s">
        <v>47</v>
      </c>
      <c r="AM97" s="6" t="s">
        <v>47</v>
      </c>
      <c r="AN97" s="6" t="s">
        <v>130</v>
      </c>
      <c r="AO97" s="10" t="s">
        <v>147</v>
      </c>
    </row>
    <row r="98" spans="1:41" x14ac:dyDescent="0.2">
      <c r="A98" s="11" t="s">
        <v>266</v>
      </c>
      <c r="B98" s="6" t="s">
        <v>46</v>
      </c>
      <c r="C98" s="6" t="s">
        <v>48</v>
      </c>
      <c r="D98" s="6" t="s">
        <v>47</v>
      </c>
      <c r="E98" s="6" t="s">
        <v>47</v>
      </c>
      <c r="F98" s="6">
        <v>593</v>
      </c>
      <c r="G98" s="6" t="s">
        <v>49</v>
      </c>
      <c r="H98" s="11" t="s">
        <v>50</v>
      </c>
      <c r="I98" s="11" t="s">
        <v>50</v>
      </c>
      <c r="J98" s="11" t="s">
        <v>50</v>
      </c>
      <c r="K98" s="11" t="s">
        <v>51</v>
      </c>
      <c r="L98" s="11" t="s">
        <v>50</v>
      </c>
      <c r="M98" s="11" t="s">
        <v>70</v>
      </c>
      <c r="N98" s="11" t="s">
        <v>50</v>
      </c>
      <c r="O98" s="11" t="s">
        <v>50</v>
      </c>
      <c r="P98" s="11" t="s">
        <v>50</v>
      </c>
      <c r="Q98" s="11" t="s">
        <v>50</v>
      </c>
      <c r="R98" s="11" t="s">
        <v>50</v>
      </c>
      <c r="S98" s="11" t="s">
        <v>50</v>
      </c>
      <c r="T98" s="11" t="s">
        <v>50</v>
      </c>
      <c r="U98" s="11" t="s">
        <v>51</v>
      </c>
      <c r="V98" s="21">
        <v>3.3</v>
      </c>
      <c r="Y98" s="6">
        <v>0</v>
      </c>
      <c r="Z98" s="6">
        <v>0</v>
      </c>
      <c r="AA98" s="6">
        <v>0</v>
      </c>
      <c r="AB98" s="6">
        <f t="shared" si="4"/>
        <v>0</v>
      </c>
      <c r="AD98" s="6" t="s">
        <v>90</v>
      </c>
      <c r="AE98" s="6">
        <v>59</v>
      </c>
      <c r="AF98" s="6" t="s">
        <v>53</v>
      </c>
      <c r="AG98" s="6" t="s">
        <v>58</v>
      </c>
      <c r="AH98" s="6" t="s">
        <v>60</v>
      </c>
      <c r="AI98" s="6" t="s">
        <v>60</v>
      </c>
      <c r="AJ98" s="6" t="s">
        <v>121</v>
      </c>
      <c r="AL98" s="6" t="s">
        <v>47</v>
      </c>
      <c r="AM98" s="6" t="s">
        <v>47</v>
      </c>
      <c r="AN98" s="6" t="s">
        <v>130</v>
      </c>
      <c r="AO98" s="10" t="s">
        <v>267</v>
      </c>
    </row>
    <row r="99" spans="1:41" x14ac:dyDescent="0.2">
      <c r="A99" s="11" t="s">
        <v>268</v>
      </c>
      <c r="B99" s="6" t="s">
        <v>46</v>
      </c>
      <c r="C99" s="6" t="s">
        <v>48</v>
      </c>
      <c r="D99" s="6" t="s">
        <v>47</v>
      </c>
      <c r="E99" s="6" t="s">
        <v>47</v>
      </c>
      <c r="F99" s="6" t="s">
        <v>49</v>
      </c>
      <c r="G99" s="6">
        <v>1581</v>
      </c>
      <c r="H99" s="11" t="s">
        <v>50</v>
      </c>
      <c r="I99" s="11" t="s">
        <v>50</v>
      </c>
      <c r="J99" s="11" t="s">
        <v>50</v>
      </c>
      <c r="K99" s="11" t="s">
        <v>50</v>
      </c>
      <c r="L99" s="11" t="s">
        <v>50</v>
      </c>
      <c r="M99" s="11" t="s">
        <v>50</v>
      </c>
      <c r="N99" s="11" t="s">
        <v>50</v>
      </c>
      <c r="O99" s="11" t="s">
        <v>50</v>
      </c>
      <c r="P99" s="11" t="s">
        <v>50</v>
      </c>
      <c r="Q99" s="11" t="s">
        <v>133</v>
      </c>
      <c r="R99" s="11" t="s">
        <v>50</v>
      </c>
      <c r="S99" s="11" t="s">
        <v>50</v>
      </c>
      <c r="T99" s="11" t="s">
        <v>50</v>
      </c>
      <c r="U99" s="11" t="s">
        <v>50</v>
      </c>
      <c r="V99" s="21">
        <v>3.3</v>
      </c>
      <c r="Y99" s="6">
        <v>0</v>
      </c>
      <c r="Z99" s="6">
        <v>0</v>
      </c>
      <c r="AA99" s="6">
        <v>0</v>
      </c>
      <c r="AB99" s="6">
        <f t="shared" si="4"/>
        <v>0</v>
      </c>
      <c r="AD99" s="6" t="s">
        <v>151</v>
      </c>
      <c r="AE99" s="6">
        <v>56</v>
      </c>
      <c r="AF99" s="6" t="s">
        <v>53</v>
      </c>
      <c r="AG99" s="6" t="s">
        <v>58</v>
      </c>
      <c r="AH99" s="6" t="s">
        <v>60</v>
      </c>
      <c r="AL99" s="6" t="s">
        <v>47</v>
      </c>
      <c r="AM99" s="6" t="s">
        <v>47</v>
      </c>
      <c r="AN99" s="6" t="s">
        <v>55</v>
      </c>
      <c r="AO99" s="10" t="s">
        <v>269</v>
      </c>
    </row>
    <row r="100" spans="1:41" x14ac:dyDescent="0.2">
      <c r="A100" s="11" t="s">
        <v>270</v>
      </c>
      <c r="B100" s="6" t="s">
        <v>46</v>
      </c>
      <c r="C100" s="6" t="s">
        <v>48</v>
      </c>
      <c r="D100" s="6" t="s">
        <v>47</v>
      </c>
      <c r="E100" s="6" t="s">
        <v>47</v>
      </c>
      <c r="F100" s="6">
        <v>1033</v>
      </c>
      <c r="G100" s="6" t="s">
        <v>49</v>
      </c>
      <c r="H100" s="11" t="s">
        <v>51</v>
      </c>
      <c r="I100" s="11" t="s">
        <v>50</v>
      </c>
      <c r="J100" s="11" t="s">
        <v>50</v>
      </c>
      <c r="K100" s="11" t="s">
        <v>50</v>
      </c>
      <c r="L100" s="11" t="s">
        <v>50</v>
      </c>
      <c r="M100" s="11" t="s">
        <v>199</v>
      </c>
      <c r="N100" s="11" t="s">
        <v>50</v>
      </c>
      <c r="O100" s="11" t="s">
        <v>50</v>
      </c>
      <c r="P100" s="11" t="s">
        <v>50</v>
      </c>
      <c r="Q100" s="11" t="s">
        <v>50</v>
      </c>
      <c r="R100" s="11" t="s">
        <v>50</v>
      </c>
      <c r="S100" s="11" t="s">
        <v>50</v>
      </c>
      <c r="T100" s="11" t="s">
        <v>50</v>
      </c>
      <c r="U100" s="11" t="s">
        <v>50</v>
      </c>
      <c r="V100" s="21">
        <v>3.2579929999999999</v>
      </c>
      <c r="Y100" s="6">
        <v>0</v>
      </c>
      <c r="Z100" s="6">
        <v>0</v>
      </c>
      <c r="AA100" s="6">
        <v>0</v>
      </c>
      <c r="AB100" s="6">
        <f t="shared" si="4"/>
        <v>0</v>
      </c>
      <c r="AD100" s="6" t="s">
        <v>90</v>
      </c>
      <c r="AE100" s="6">
        <v>78</v>
      </c>
      <c r="AF100" s="6" t="s">
        <v>66</v>
      </c>
      <c r="AG100" s="6" t="s">
        <v>58</v>
      </c>
      <c r="AH100" s="6" t="s">
        <v>60</v>
      </c>
      <c r="AI100" s="6" t="s">
        <v>60</v>
      </c>
      <c r="AJ100" s="6" t="s">
        <v>121</v>
      </c>
      <c r="AL100" s="6" t="s">
        <v>47</v>
      </c>
      <c r="AM100" s="6" t="s">
        <v>47</v>
      </c>
      <c r="AN100" s="6" t="s">
        <v>130</v>
      </c>
      <c r="AO100" s="10" t="s">
        <v>271</v>
      </c>
    </row>
    <row r="101" spans="1:41" ht="12.75" customHeight="1" x14ac:dyDescent="0.2">
      <c r="A101" s="11" t="s">
        <v>272</v>
      </c>
      <c r="B101" s="6" t="s">
        <v>63</v>
      </c>
      <c r="C101" s="6" t="s">
        <v>48</v>
      </c>
      <c r="D101" s="6" t="s">
        <v>47</v>
      </c>
      <c r="E101" s="6" t="s">
        <v>47</v>
      </c>
      <c r="F101" s="6" t="s">
        <v>49</v>
      </c>
      <c r="G101" s="6">
        <v>2944</v>
      </c>
      <c r="H101" s="11" t="s">
        <v>50</v>
      </c>
      <c r="I101" s="11" t="s">
        <v>50</v>
      </c>
      <c r="J101" s="11" t="s">
        <v>50</v>
      </c>
      <c r="K101" s="11" t="s">
        <v>50</v>
      </c>
      <c r="L101" s="11" t="s">
        <v>50</v>
      </c>
      <c r="M101" s="11" t="s">
        <v>70</v>
      </c>
      <c r="N101" s="11" t="s">
        <v>50</v>
      </c>
      <c r="O101" s="11" t="s">
        <v>51</v>
      </c>
      <c r="P101" s="11" t="s">
        <v>50</v>
      </c>
      <c r="Q101" s="11" t="s">
        <v>50</v>
      </c>
      <c r="R101" s="11" t="s">
        <v>50</v>
      </c>
      <c r="S101" s="11" t="s">
        <v>50</v>
      </c>
      <c r="T101" s="11" t="s">
        <v>50</v>
      </c>
      <c r="U101" s="11" t="s">
        <v>50</v>
      </c>
      <c r="V101" s="21">
        <v>3.2</v>
      </c>
      <c r="Y101" s="6">
        <v>4</v>
      </c>
      <c r="Z101" s="6">
        <v>0</v>
      </c>
      <c r="AA101" s="6">
        <v>0</v>
      </c>
      <c r="AB101" s="6">
        <f t="shared" si="4"/>
        <v>4</v>
      </c>
      <c r="AD101" s="6" t="s">
        <v>90</v>
      </c>
      <c r="AE101" s="6">
        <v>65</v>
      </c>
      <c r="AF101" s="6" t="s">
        <v>66</v>
      </c>
      <c r="AG101" s="6" t="s">
        <v>58</v>
      </c>
      <c r="AH101" s="6" t="s">
        <v>60</v>
      </c>
      <c r="AI101" s="6" t="s">
        <v>60</v>
      </c>
      <c r="AJ101" s="6" t="s">
        <v>60</v>
      </c>
      <c r="AL101" s="6" t="s">
        <v>47</v>
      </c>
      <c r="AM101" s="6" t="s">
        <v>47</v>
      </c>
      <c r="AN101" s="6" t="s">
        <v>130</v>
      </c>
      <c r="AO101" s="10" t="s">
        <v>147</v>
      </c>
    </row>
    <row r="102" spans="1:41" x14ac:dyDescent="0.2">
      <c r="A102" s="11" t="s">
        <v>273</v>
      </c>
      <c r="B102" s="6" t="s">
        <v>46</v>
      </c>
      <c r="C102" s="6" t="s">
        <v>47</v>
      </c>
      <c r="D102" s="6" t="s">
        <v>48</v>
      </c>
      <c r="E102" s="6" t="s">
        <v>47</v>
      </c>
      <c r="F102" s="6">
        <v>56</v>
      </c>
      <c r="G102" s="6" t="s">
        <v>49</v>
      </c>
      <c r="H102" s="11" t="s">
        <v>51</v>
      </c>
      <c r="I102" s="11" t="s">
        <v>50</v>
      </c>
      <c r="J102" s="11" t="s">
        <v>50</v>
      </c>
      <c r="K102" s="11" t="s">
        <v>50</v>
      </c>
      <c r="L102" s="11" t="s">
        <v>50</v>
      </c>
      <c r="M102" s="11" t="s">
        <v>50</v>
      </c>
      <c r="N102" s="11" t="s">
        <v>50</v>
      </c>
      <c r="O102" s="11" t="s">
        <v>50</v>
      </c>
      <c r="P102" s="11" t="s">
        <v>50</v>
      </c>
      <c r="Q102" s="11" t="s">
        <v>50</v>
      </c>
      <c r="R102" s="11" t="s">
        <v>50</v>
      </c>
      <c r="S102" s="11" t="s">
        <v>50</v>
      </c>
      <c r="T102" s="11" t="s">
        <v>50</v>
      </c>
      <c r="U102" s="11" t="s">
        <v>50</v>
      </c>
      <c r="V102" s="21">
        <v>3.2</v>
      </c>
      <c r="Y102" s="6">
        <v>0</v>
      </c>
      <c r="Z102" s="6">
        <v>0</v>
      </c>
      <c r="AA102" s="6">
        <v>0</v>
      </c>
      <c r="AB102" s="6">
        <f t="shared" si="4"/>
        <v>0</v>
      </c>
      <c r="AD102" s="6" t="s">
        <v>52</v>
      </c>
      <c r="AE102" s="6">
        <v>85</v>
      </c>
      <c r="AF102" s="6" t="s">
        <v>66</v>
      </c>
      <c r="AG102" s="6" t="s">
        <v>77</v>
      </c>
      <c r="AH102" s="6" t="s">
        <v>49</v>
      </c>
      <c r="AL102" s="6" t="s">
        <v>47</v>
      </c>
      <c r="AM102" s="6" t="s">
        <v>47</v>
      </c>
      <c r="AN102" s="6" t="s">
        <v>130</v>
      </c>
      <c r="AO102" s="10" t="s">
        <v>147</v>
      </c>
    </row>
    <row r="103" spans="1:41" x14ac:dyDescent="0.2">
      <c r="A103" s="11" t="s">
        <v>274</v>
      </c>
      <c r="B103" s="6" t="s">
        <v>46</v>
      </c>
      <c r="C103" s="6" t="s">
        <v>48</v>
      </c>
      <c r="D103" s="6" t="s">
        <v>47</v>
      </c>
      <c r="E103" s="6" t="s">
        <v>47</v>
      </c>
      <c r="F103" s="6">
        <v>23</v>
      </c>
      <c r="G103" s="6" t="s">
        <v>49</v>
      </c>
      <c r="H103" s="11" t="s">
        <v>50</v>
      </c>
      <c r="I103" s="11" t="s">
        <v>50</v>
      </c>
      <c r="J103" s="11" t="s">
        <v>50</v>
      </c>
      <c r="K103" s="11" t="s">
        <v>50</v>
      </c>
      <c r="L103" s="11" t="s">
        <v>50</v>
      </c>
      <c r="M103" s="11" t="s">
        <v>70</v>
      </c>
      <c r="N103" s="11" t="s">
        <v>50</v>
      </c>
      <c r="O103" s="11" t="s">
        <v>50</v>
      </c>
      <c r="P103" s="11" t="s">
        <v>50</v>
      </c>
      <c r="Q103" s="11" t="s">
        <v>50</v>
      </c>
      <c r="R103" s="11" t="s">
        <v>50</v>
      </c>
      <c r="S103" s="11" t="s">
        <v>50</v>
      </c>
      <c r="T103" s="11" t="s">
        <v>50</v>
      </c>
      <c r="U103" s="11" t="s">
        <v>50</v>
      </c>
      <c r="V103" s="21">
        <v>3.1628495913544223</v>
      </c>
      <c r="Y103" s="6">
        <v>1</v>
      </c>
      <c r="Z103" s="6">
        <v>0</v>
      </c>
      <c r="AA103" s="6">
        <v>0</v>
      </c>
      <c r="AB103" s="6">
        <f t="shared" si="4"/>
        <v>1</v>
      </c>
      <c r="AD103" s="6" t="s">
        <v>65</v>
      </c>
      <c r="AE103" s="6">
        <v>62</v>
      </c>
      <c r="AF103" s="6" t="s">
        <v>66</v>
      </c>
      <c r="AG103" s="6" t="s">
        <v>58</v>
      </c>
      <c r="AH103" s="6" t="s">
        <v>49</v>
      </c>
      <c r="AL103" s="6" t="s">
        <v>47</v>
      </c>
      <c r="AM103" s="6" t="s">
        <v>47</v>
      </c>
      <c r="AN103" s="6" t="s">
        <v>130</v>
      </c>
      <c r="AO103" s="10" t="s">
        <v>275</v>
      </c>
    </row>
    <row r="104" spans="1:41" ht="12.75" customHeight="1" x14ac:dyDescent="0.2">
      <c r="A104" s="11" t="s">
        <v>276</v>
      </c>
      <c r="B104" s="6" t="s">
        <v>46</v>
      </c>
      <c r="C104" s="6" t="s">
        <v>48</v>
      </c>
      <c r="D104" s="6" t="s">
        <v>47</v>
      </c>
      <c r="E104" s="6" t="s">
        <v>47</v>
      </c>
      <c r="F104" s="6">
        <v>129</v>
      </c>
      <c r="G104" s="6" t="s">
        <v>49</v>
      </c>
      <c r="H104" s="11" t="s">
        <v>50</v>
      </c>
      <c r="I104" s="11" t="s">
        <v>50</v>
      </c>
      <c r="J104" s="11" t="s">
        <v>50</v>
      </c>
      <c r="K104" s="11" t="s">
        <v>50</v>
      </c>
      <c r="L104" s="11" t="s">
        <v>50</v>
      </c>
      <c r="M104" s="11" t="s">
        <v>50</v>
      </c>
      <c r="N104" s="11" t="s">
        <v>50</v>
      </c>
      <c r="O104" s="11" t="s">
        <v>50</v>
      </c>
      <c r="P104" s="11" t="s">
        <v>50</v>
      </c>
      <c r="Q104" s="11" t="s">
        <v>50</v>
      </c>
      <c r="R104" s="11" t="s">
        <v>50</v>
      </c>
      <c r="S104" s="11" t="s">
        <v>50</v>
      </c>
      <c r="T104" s="11" t="s">
        <v>50</v>
      </c>
      <c r="U104" s="11" t="s">
        <v>64</v>
      </c>
      <c r="V104" s="21">
        <v>3.1299204030496464</v>
      </c>
      <c r="Y104" s="6">
        <v>1</v>
      </c>
      <c r="Z104" s="6">
        <v>0</v>
      </c>
      <c r="AA104" s="6">
        <v>0</v>
      </c>
      <c r="AB104" s="6">
        <f t="shared" si="4"/>
        <v>1</v>
      </c>
      <c r="AD104" s="6" t="s">
        <v>65</v>
      </c>
      <c r="AE104" s="6">
        <v>71</v>
      </c>
      <c r="AF104" s="6" t="s">
        <v>66</v>
      </c>
      <c r="AG104" s="6" t="s">
        <v>58</v>
      </c>
      <c r="AH104" s="6" t="s">
        <v>67</v>
      </c>
      <c r="AI104" s="6" t="s">
        <v>60</v>
      </c>
      <c r="AJ104" s="6" t="s">
        <v>60</v>
      </c>
      <c r="AL104" s="6" t="s">
        <v>48</v>
      </c>
      <c r="AM104" s="6" t="s">
        <v>47</v>
      </c>
      <c r="AN104" s="6" t="s">
        <v>55</v>
      </c>
      <c r="AO104" s="10" t="s">
        <v>277</v>
      </c>
    </row>
    <row r="105" spans="1:41" x14ac:dyDescent="0.2">
      <c r="A105" s="11" t="s">
        <v>278</v>
      </c>
      <c r="B105" s="6" t="s">
        <v>46</v>
      </c>
      <c r="C105" s="6" t="s">
        <v>48</v>
      </c>
      <c r="D105" s="6" t="s">
        <v>47</v>
      </c>
      <c r="E105" s="6" t="s">
        <v>47</v>
      </c>
      <c r="F105" s="6">
        <v>129</v>
      </c>
      <c r="G105" s="6" t="s">
        <v>49</v>
      </c>
      <c r="H105" s="11" t="s">
        <v>50</v>
      </c>
      <c r="I105" s="11" t="s">
        <v>50</v>
      </c>
      <c r="J105" s="11" t="s">
        <v>50</v>
      </c>
      <c r="K105" s="11" t="s">
        <v>50</v>
      </c>
      <c r="L105" s="11" t="s">
        <v>50</v>
      </c>
      <c r="M105" s="11" t="s">
        <v>50</v>
      </c>
      <c r="N105" s="11" t="s">
        <v>50</v>
      </c>
      <c r="O105" s="11" t="s">
        <v>51</v>
      </c>
      <c r="P105" s="11" t="s">
        <v>50</v>
      </c>
      <c r="Q105" s="11" t="s">
        <v>133</v>
      </c>
      <c r="R105" s="11" t="s">
        <v>50</v>
      </c>
      <c r="S105" s="11" t="s">
        <v>50</v>
      </c>
      <c r="T105" s="11" t="s">
        <v>50</v>
      </c>
      <c r="U105" s="11" t="s">
        <v>50</v>
      </c>
      <c r="V105" s="21">
        <v>3.1</v>
      </c>
      <c r="W105" s="6" t="s">
        <v>201</v>
      </c>
      <c r="Y105" s="6">
        <v>0</v>
      </c>
      <c r="Z105" s="6">
        <v>0</v>
      </c>
      <c r="AA105" s="6">
        <v>1</v>
      </c>
      <c r="AB105" s="6">
        <f t="shared" si="4"/>
        <v>1</v>
      </c>
      <c r="AC105" s="11"/>
      <c r="AD105" s="6" t="s">
        <v>90</v>
      </c>
      <c r="AE105" s="6">
        <v>66</v>
      </c>
      <c r="AF105" s="6" t="s">
        <v>53</v>
      </c>
      <c r="AG105" s="6" t="s">
        <v>58</v>
      </c>
      <c r="AH105" s="6" t="s">
        <v>60</v>
      </c>
      <c r="AI105" s="6" t="s">
        <v>60</v>
      </c>
      <c r="AJ105" s="6" t="s">
        <v>60</v>
      </c>
      <c r="AK105" s="6" t="s">
        <v>279</v>
      </c>
      <c r="AL105" s="6" t="s">
        <v>47</v>
      </c>
      <c r="AM105" s="6" t="s">
        <v>47</v>
      </c>
      <c r="AN105" s="6" t="s">
        <v>130</v>
      </c>
      <c r="AO105" s="10" t="s">
        <v>131</v>
      </c>
    </row>
    <row r="106" spans="1:41" ht="12.75" customHeight="1" x14ac:dyDescent="0.2">
      <c r="A106" s="11" t="s">
        <v>280</v>
      </c>
      <c r="B106" s="6" t="s">
        <v>46</v>
      </c>
      <c r="C106" s="6" t="s">
        <v>48</v>
      </c>
      <c r="D106" s="6" t="s">
        <v>47</v>
      </c>
      <c r="E106" s="6" t="s">
        <v>47</v>
      </c>
      <c r="F106" s="6">
        <v>542</v>
      </c>
      <c r="G106" s="6" t="s">
        <v>49</v>
      </c>
      <c r="H106" s="11" t="s">
        <v>50</v>
      </c>
      <c r="I106" s="11" t="s">
        <v>50</v>
      </c>
      <c r="J106" s="11" t="s">
        <v>218</v>
      </c>
      <c r="K106" s="11" t="s">
        <v>51</v>
      </c>
      <c r="L106" s="11" t="s">
        <v>50</v>
      </c>
      <c r="M106" s="11" t="s">
        <v>70</v>
      </c>
      <c r="N106" s="11" t="s">
        <v>50</v>
      </c>
      <c r="O106" s="11" t="s">
        <v>51</v>
      </c>
      <c r="P106" s="11" t="s">
        <v>50</v>
      </c>
      <c r="Q106" s="11" t="s">
        <v>133</v>
      </c>
      <c r="R106" s="11" t="s">
        <v>50</v>
      </c>
      <c r="S106" s="11" t="s">
        <v>50</v>
      </c>
      <c r="T106" s="11" t="s">
        <v>50</v>
      </c>
      <c r="U106" s="11" t="s">
        <v>50</v>
      </c>
      <c r="V106" s="21">
        <v>3.0820092362465474</v>
      </c>
      <c r="W106" s="6" t="s">
        <v>149</v>
      </c>
      <c r="Y106" s="6">
        <v>0</v>
      </c>
      <c r="Z106" s="6">
        <v>0</v>
      </c>
      <c r="AA106" s="6">
        <v>0</v>
      </c>
      <c r="AB106" s="6">
        <f t="shared" si="4"/>
        <v>0</v>
      </c>
      <c r="AD106" s="6" t="s">
        <v>90</v>
      </c>
      <c r="AE106" s="6">
        <v>60</v>
      </c>
      <c r="AF106" s="6" t="s">
        <v>53</v>
      </c>
      <c r="AG106" s="6" t="s">
        <v>58</v>
      </c>
      <c r="AH106" s="6" t="s">
        <v>60</v>
      </c>
      <c r="AI106" s="6" t="s">
        <v>60</v>
      </c>
      <c r="AJ106" s="6" t="s">
        <v>121</v>
      </c>
      <c r="AL106" s="6" t="s">
        <v>47</v>
      </c>
      <c r="AM106" s="6" t="s">
        <v>47</v>
      </c>
      <c r="AN106" s="6" t="s">
        <v>130</v>
      </c>
      <c r="AO106" s="10" t="s">
        <v>147</v>
      </c>
    </row>
    <row r="107" spans="1:41" x14ac:dyDescent="0.2">
      <c r="A107" s="11" t="s">
        <v>281</v>
      </c>
      <c r="B107" s="6" t="s">
        <v>46</v>
      </c>
      <c r="C107" s="6" t="s">
        <v>48</v>
      </c>
      <c r="D107" s="6" t="s">
        <v>47</v>
      </c>
      <c r="E107" s="6" t="s">
        <v>47</v>
      </c>
      <c r="F107" s="6" t="s">
        <v>49</v>
      </c>
      <c r="G107" s="6">
        <v>2145</v>
      </c>
      <c r="H107" s="11" t="s">
        <v>50</v>
      </c>
      <c r="I107" s="11" t="s">
        <v>50</v>
      </c>
      <c r="J107" s="11" t="s">
        <v>50</v>
      </c>
      <c r="K107" s="11" t="s">
        <v>50</v>
      </c>
      <c r="L107" s="11" t="s">
        <v>50</v>
      </c>
      <c r="M107" s="11" t="s">
        <v>50</v>
      </c>
      <c r="N107" s="11" t="s">
        <v>50</v>
      </c>
      <c r="O107" s="11" t="s">
        <v>50</v>
      </c>
      <c r="P107" s="11" t="s">
        <v>50</v>
      </c>
      <c r="Q107" s="11" t="s">
        <v>136</v>
      </c>
      <c r="R107" s="11" t="s">
        <v>50</v>
      </c>
      <c r="S107" s="11" t="s">
        <v>51</v>
      </c>
      <c r="T107" s="11" t="s">
        <v>50</v>
      </c>
      <c r="U107" s="11" t="s">
        <v>64</v>
      </c>
      <c r="V107" s="21">
        <v>3.0607945241589443</v>
      </c>
      <c r="Y107" s="6">
        <v>0</v>
      </c>
      <c r="Z107" s="6">
        <v>0</v>
      </c>
      <c r="AA107" s="6">
        <v>0</v>
      </c>
      <c r="AB107" s="6">
        <f t="shared" si="4"/>
        <v>0</v>
      </c>
      <c r="AD107" s="6" t="s">
        <v>231</v>
      </c>
      <c r="AE107" s="6">
        <v>21</v>
      </c>
      <c r="AF107" s="6" t="s">
        <v>66</v>
      </c>
      <c r="AG107" s="6" t="s">
        <v>58</v>
      </c>
      <c r="AH107" s="6" t="s">
        <v>60</v>
      </c>
      <c r="AI107" s="6" t="s">
        <v>60</v>
      </c>
      <c r="AJ107" s="6" t="s">
        <v>60</v>
      </c>
      <c r="AL107" s="6" t="s">
        <v>47</v>
      </c>
      <c r="AM107" s="6" t="s">
        <v>47</v>
      </c>
      <c r="AN107" s="6" t="s">
        <v>143</v>
      </c>
      <c r="AO107" s="10" t="s">
        <v>282</v>
      </c>
    </row>
    <row r="108" spans="1:41" x14ac:dyDescent="0.2">
      <c r="A108" s="11" t="s">
        <v>283</v>
      </c>
      <c r="B108" s="6" t="s">
        <v>46</v>
      </c>
      <c r="C108" s="6" t="s">
        <v>48</v>
      </c>
      <c r="D108" s="6" t="s">
        <v>47</v>
      </c>
      <c r="E108" s="6" t="s">
        <v>47</v>
      </c>
      <c r="F108" s="6">
        <v>330</v>
      </c>
      <c r="G108" s="6" t="s">
        <v>49</v>
      </c>
      <c r="H108" s="11" t="s">
        <v>50</v>
      </c>
      <c r="I108" s="11" t="s">
        <v>50</v>
      </c>
      <c r="J108" s="11" t="s">
        <v>50</v>
      </c>
      <c r="K108" s="11" t="s">
        <v>51</v>
      </c>
      <c r="L108" s="11" t="s">
        <v>104</v>
      </c>
      <c r="M108" s="11" t="s">
        <v>50</v>
      </c>
      <c r="N108" s="11" t="s">
        <v>51</v>
      </c>
      <c r="O108" s="11" t="s">
        <v>50</v>
      </c>
      <c r="P108" s="11" t="s">
        <v>50</v>
      </c>
      <c r="Q108" s="11" t="s">
        <v>133</v>
      </c>
      <c r="R108" s="11" t="s">
        <v>50</v>
      </c>
      <c r="S108" s="11" t="s">
        <v>50</v>
      </c>
      <c r="T108" s="11" t="s">
        <v>51</v>
      </c>
      <c r="U108" s="11" t="s">
        <v>50</v>
      </c>
      <c r="V108" s="21">
        <v>3</v>
      </c>
      <c r="W108" s="6" t="s">
        <v>201</v>
      </c>
      <c r="Y108" s="6">
        <v>0</v>
      </c>
      <c r="Z108" s="6">
        <v>1</v>
      </c>
      <c r="AA108" s="6">
        <v>0</v>
      </c>
      <c r="AB108" s="6">
        <f t="shared" si="4"/>
        <v>1</v>
      </c>
      <c r="AD108" s="6" t="s">
        <v>90</v>
      </c>
      <c r="AE108" s="6">
        <v>59</v>
      </c>
      <c r="AF108" s="6" t="s">
        <v>66</v>
      </c>
      <c r="AG108" s="6" t="s">
        <v>58</v>
      </c>
      <c r="AH108" s="6" t="s">
        <v>74</v>
      </c>
      <c r="AI108" s="6" t="s">
        <v>116</v>
      </c>
      <c r="AJ108" s="6" t="s">
        <v>60</v>
      </c>
      <c r="AK108" s="6" t="s">
        <v>237</v>
      </c>
      <c r="AL108" s="6" t="s">
        <v>47</v>
      </c>
      <c r="AM108" s="6" t="s">
        <v>47</v>
      </c>
      <c r="AN108" s="6" t="s">
        <v>130</v>
      </c>
      <c r="AO108" s="10" t="s">
        <v>284</v>
      </c>
    </row>
    <row r="109" spans="1:41" ht="12.75" customHeight="1" x14ac:dyDescent="0.2">
      <c r="A109" s="11" t="s">
        <v>285</v>
      </c>
      <c r="B109" s="6" t="s">
        <v>46</v>
      </c>
      <c r="C109" s="6" t="s">
        <v>48</v>
      </c>
      <c r="D109" s="6" t="s">
        <v>47</v>
      </c>
      <c r="E109" s="6" t="s">
        <v>47</v>
      </c>
      <c r="F109" s="6">
        <v>728</v>
      </c>
      <c r="G109" s="6" t="s">
        <v>49</v>
      </c>
      <c r="H109" s="11" t="s">
        <v>50</v>
      </c>
      <c r="I109" s="11" t="s">
        <v>50</v>
      </c>
      <c r="J109" s="11" t="s">
        <v>50</v>
      </c>
      <c r="K109" s="11" t="s">
        <v>51</v>
      </c>
      <c r="L109" s="11" t="s">
        <v>50</v>
      </c>
      <c r="M109" s="11" t="s">
        <v>50</v>
      </c>
      <c r="N109" s="11" t="s">
        <v>50</v>
      </c>
      <c r="O109" s="11" t="s">
        <v>51</v>
      </c>
      <c r="P109" s="11" t="s">
        <v>50</v>
      </c>
      <c r="Q109" s="11" t="s">
        <v>50</v>
      </c>
      <c r="R109" s="11" t="s">
        <v>50</v>
      </c>
      <c r="S109" s="11" t="s">
        <v>50</v>
      </c>
      <c r="T109" s="11" t="s">
        <v>50</v>
      </c>
      <c r="U109" s="11" t="s">
        <v>50</v>
      </c>
      <c r="V109" s="21">
        <v>3</v>
      </c>
      <c r="W109" s="6" t="s">
        <v>95</v>
      </c>
      <c r="Y109" s="6">
        <v>0</v>
      </c>
      <c r="Z109" s="6">
        <v>0</v>
      </c>
      <c r="AA109" s="6">
        <v>0</v>
      </c>
      <c r="AB109" s="6">
        <f t="shared" si="4"/>
        <v>0</v>
      </c>
      <c r="AD109" s="6" t="s">
        <v>90</v>
      </c>
      <c r="AE109" s="6">
        <v>55</v>
      </c>
      <c r="AF109" s="6" t="s">
        <v>53</v>
      </c>
      <c r="AG109" s="6" t="s">
        <v>58</v>
      </c>
      <c r="AH109" s="6" t="s">
        <v>60</v>
      </c>
      <c r="AL109" s="6" t="s">
        <v>47</v>
      </c>
      <c r="AM109" s="6" t="s">
        <v>47</v>
      </c>
      <c r="AN109" s="6" t="s">
        <v>130</v>
      </c>
      <c r="AO109" s="10" t="s">
        <v>131</v>
      </c>
    </row>
    <row r="110" spans="1:41" x14ac:dyDescent="0.2">
      <c r="A110" s="11" t="s">
        <v>286</v>
      </c>
      <c r="B110" s="6" t="s">
        <v>46</v>
      </c>
      <c r="C110" s="6" t="s">
        <v>48</v>
      </c>
      <c r="D110" s="6" t="s">
        <v>47</v>
      </c>
      <c r="E110" s="6" t="s">
        <v>47</v>
      </c>
      <c r="F110" s="6">
        <v>475</v>
      </c>
      <c r="G110" s="6" t="s">
        <v>49</v>
      </c>
      <c r="H110" s="11" t="s">
        <v>50</v>
      </c>
      <c r="I110" s="11" t="s">
        <v>50</v>
      </c>
      <c r="J110" s="11" t="s">
        <v>50</v>
      </c>
      <c r="K110" s="11" t="s">
        <v>50</v>
      </c>
      <c r="L110" s="11" t="s">
        <v>50</v>
      </c>
      <c r="M110" s="11" t="s">
        <v>50</v>
      </c>
      <c r="N110" s="11" t="s">
        <v>50</v>
      </c>
      <c r="O110" s="11" t="s">
        <v>50</v>
      </c>
      <c r="P110" s="11" t="s">
        <v>50</v>
      </c>
      <c r="Q110" s="11" t="s">
        <v>50</v>
      </c>
      <c r="R110" s="11" t="s">
        <v>50</v>
      </c>
      <c r="S110" s="11" t="s">
        <v>50</v>
      </c>
      <c r="T110" s="11" t="s">
        <v>50</v>
      </c>
      <c r="U110" s="11" t="s">
        <v>50</v>
      </c>
      <c r="V110" s="21">
        <v>2.9907780000000002</v>
      </c>
      <c r="Y110" s="6">
        <v>0</v>
      </c>
      <c r="Z110" s="6">
        <v>0</v>
      </c>
      <c r="AA110" s="6">
        <v>0</v>
      </c>
      <c r="AB110" s="6">
        <f t="shared" si="4"/>
        <v>0</v>
      </c>
      <c r="AD110" s="6" t="s">
        <v>90</v>
      </c>
      <c r="AE110" s="6">
        <v>27</v>
      </c>
      <c r="AF110" s="6" t="s">
        <v>66</v>
      </c>
      <c r="AG110" s="6" t="s">
        <v>58</v>
      </c>
      <c r="AH110" s="6" t="s">
        <v>116</v>
      </c>
      <c r="AI110" s="6" t="s">
        <v>60</v>
      </c>
      <c r="AJ110" s="6" t="s">
        <v>60</v>
      </c>
      <c r="AK110" s="6" t="s">
        <v>87</v>
      </c>
      <c r="AL110" s="6" t="s">
        <v>47</v>
      </c>
      <c r="AM110" s="6" t="s">
        <v>47</v>
      </c>
      <c r="AN110" s="6" t="s">
        <v>130</v>
      </c>
      <c r="AO110" s="10" t="s">
        <v>287</v>
      </c>
    </row>
    <row r="111" spans="1:41" x14ac:dyDescent="0.2">
      <c r="A111" s="11" t="s">
        <v>288</v>
      </c>
      <c r="B111" s="6" t="s">
        <v>46</v>
      </c>
      <c r="C111" s="6" t="s">
        <v>48</v>
      </c>
      <c r="D111" s="6" t="s">
        <v>47</v>
      </c>
      <c r="E111" s="6" t="s">
        <v>47</v>
      </c>
      <c r="F111" s="6">
        <v>1232</v>
      </c>
      <c r="G111" s="6" t="s">
        <v>49</v>
      </c>
      <c r="H111" s="11" t="s">
        <v>50</v>
      </c>
      <c r="I111" s="11" t="s">
        <v>50</v>
      </c>
      <c r="J111" s="11" t="s">
        <v>289</v>
      </c>
      <c r="K111" s="11" t="s">
        <v>50</v>
      </c>
      <c r="L111" s="11" t="s">
        <v>50</v>
      </c>
      <c r="M111" s="11" t="s">
        <v>50</v>
      </c>
      <c r="N111" s="11" t="s">
        <v>50</v>
      </c>
      <c r="O111" s="11" t="s">
        <v>50</v>
      </c>
      <c r="P111" s="11" t="s">
        <v>50</v>
      </c>
      <c r="Q111" s="11" t="s">
        <v>50</v>
      </c>
      <c r="R111" s="11" t="s">
        <v>50</v>
      </c>
      <c r="S111" s="11" t="s">
        <v>50</v>
      </c>
      <c r="T111" s="11" t="s">
        <v>50</v>
      </c>
      <c r="U111" s="11" t="s">
        <v>50</v>
      </c>
      <c r="V111" s="21">
        <v>2.9617492308890103</v>
      </c>
      <c r="Y111" s="6">
        <v>0</v>
      </c>
      <c r="Z111" s="6">
        <v>0</v>
      </c>
      <c r="AA111" s="6">
        <v>0</v>
      </c>
      <c r="AB111" s="6">
        <f t="shared" si="4"/>
        <v>0</v>
      </c>
      <c r="AD111" s="6" t="s">
        <v>90</v>
      </c>
      <c r="AE111" s="6">
        <v>54</v>
      </c>
      <c r="AF111" s="6" t="s">
        <v>66</v>
      </c>
      <c r="AG111" s="6" t="s">
        <v>58</v>
      </c>
      <c r="AH111" s="6" t="s">
        <v>60</v>
      </c>
      <c r="AI111" s="6" t="s">
        <v>60</v>
      </c>
      <c r="AJ111" s="6" t="s">
        <v>60</v>
      </c>
      <c r="AL111" s="6" t="s">
        <v>47</v>
      </c>
      <c r="AM111" s="6" t="s">
        <v>47</v>
      </c>
      <c r="AN111" s="6" t="s">
        <v>130</v>
      </c>
      <c r="AO111" s="10" t="s">
        <v>290</v>
      </c>
    </row>
    <row r="112" spans="1:41" x14ac:dyDescent="0.2">
      <c r="A112" s="11" t="s">
        <v>291</v>
      </c>
      <c r="B112" s="6" t="s">
        <v>46</v>
      </c>
      <c r="C112" s="6" t="s">
        <v>48</v>
      </c>
      <c r="D112" s="6" t="s">
        <v>47</v>
      </c>
      <c r="E112" s="6" t="s">
        <v>47</v>
      </c>
      <c r="F112" s="6">
        <v>406</v>
      </c>
      <c r="G112" s="6" t="s">
        <v>49</v>
      </c>
      <c r="H112" s="11" t="s">
        <v>50</v>
      </c>
      <c r="I112" s="11" t="s">
        <v>51</v>
      </c>
      <c r="J112" s="11" t="s">
        <v>50</v>
      </c>
      <c r="K112" s="11" t="s">
        <v>50</v>
      </c>
      <c r="L112" s="11" t="s">
        <v>50</v>
      </c>
      <c r="M112" s="11" t="s">
        <v>50</v>
      </c>
      <c r="N112" s="11" t="s">
        <v>51</v>
      </c>
      <c r="O112" s="11" t="s">
        <v>50</v>
      </c>
      <c r="P112" s="11" t="s">
        <v>50</v>
      </c>
      <c r="Q112" s="11" t="s">
        <v>50</v>
      </c>
      <c r="R112" s="11" t="s">
        <v>50</v>
      </c>
      <c r="S112" s="11" t="s">
        <v>50</v>
      </c>
      <c r="T112" s="11" t="s">
        <v>50</v>
      </c>
      <c r="U112" s="11" t="s">
        <v>50</v>
      </c>
      <c r="V112" s="21">
        <v>2.8735239140071585</v>
      </c>
      <c r="Y112" s="6">
        <v>0</v>
      </c>
      <c r="Z112" s="6">
        <v>0</v>
      </c>
      <c r="AA112" s="6">
        <v>1</v>
      </c>
      <c r="AB112" s="6">
        <f t="shared" si="4"/>
        <v>1</v>
      </c>
      <c r="AC112" s="11"/>
      <c r="AD112" s="6" t="s">
        <v>142</v>
      </c>
      <c r="AE112" s="6">
        <v>66</v>
      </c>
      <c r="AF112" s="6" t="s">
        <v>53</v>
      </c>
      <c r="AG112" s="6" t="s">
        <v>58</v>
      </c>
      <c r="AH112" s="6" t="s">
        <v>60</v>
      </c>
      <c r="AI112" s="6" t="s">
        <v>60</v>
      </c>
      <c r="AJ112" s="6" t="s">
        <v>121</v>
      </c>
      <c r="AL112" s="6" t="s">
        <v>47</v>
      </c>
      <c r="AM112" s="6" t="s">
        <v>47</v>
      </c>
      <c r="AN112" s="6" t="s">
        <v>143</v>
      </c>
      <c r="AO112" s="10" t="s">
        <v>292</v>
      </c>
    </row>
    <row r="113" spans="1:41" x14ac:dyDescent="0.2">
      <c r="A113" s="11" t="s">
        <v>293</v>
      </c>
      <c r="B113" s="6" t="s">
        <v>46</v>
      </c>
      <c r="C113" s="6" t="s">
        <v>48</v>
      </c>
      <c r="D113" s="6" t="s">
        <v>47</v>
      </c>
      <c r="E113" s="6" t="s">
        <v>47</v>
      </c>
      <c r="F113" s="6">
        <v>242</v>
      </c>
      <c r="G113" s="6" t="s">
        <v>49</v>
      </c>
      <c r="H113" s="11" t="s">
        <v>51</v>
      </c>
      <c r="I113" s="11" t="s">
        <v>50</v>
      </c>
      <c r="J113" s="11" t="s">
        <v>50</v>
      </c>
      <c r="K113" s="11" t="s">
        <v>50</v>
      </c>
      <c r="L113" s="11" t="s">
        <v>50</v>
      </c>
      <c r="M113" s="11" t="s">
        <v>50</v>
      </c>
      <c r="N113" s="11" t="s">
        <v>51</v>
      </c>
      <c r="O113" s="11" t="s">
        <v>50</v>
      </c>
      <c r="P113" s="11" t="s">
        <v>50</v>
      </c>
      <c r="Q113" s="11" t="s">
        <v>50</v>
      </c>
      <c r="R113" s="11" t="s">
        <v>50</v>
      </c>
      <c r="S113" s="11" t="s">
        <v>50</v>
      </c>
      <c r="T113" s="11" t="s">
        <v>50</v>
      </c>
      <c r="U113" s="11" t="s">
        <v>50</v>
      </c>
      <c r="V113" s="21">
        <v>2.8072055727265712</v>
      </c>
      <c r="W113" s="6" t="s">
        <v>201</v>
      </c>
      <c r="AD113" s="6" t="s">
        <v>65</v>
      </c>
      <c r="AE113" s="6">
        <v>62</v>
      </c>
      <c r="AF113" s="6" t="s">
        <v>66</v>
      </c>
      <c r="AG113" s="6" t="s">
        <v>58</v>
      </c>
      <c r="AH113" s="6" t="s">
        <v>67</v>
      </c>
      <c r="AI113" s="6" t="s">
        <v>60</v>
      </c>
      <c r="AJ113" s="6" t="s">
        <v>60</v>
      </c>
      <c r="AL113" s="6" t="s">
        <v>48</v>
      </c>
      <c r="AM113" s="6" t="s">
        <v>48</v>
      </c>
      <c r="AN113" s="6" t="s">
        <v>55</v>
      </c>
      <c r="AO113" s="10" t="s">
        <v>294</v>
      </c>
    </row>
    <row r="114" spans="1:41" x14ac:dyDescent="0.2">
      <c r="A114" s="11" t="s">
        <v>295</v>
      </c>
      <c r="B114" s="6" t="s">
        <v>46</v>
      </c>
      <c r="C114" s="6" t="s">
        <v>48</v>
      </c>
      <c r="D114" s="6" t="s">
        <v>47</v>
      </c>
      <c r="E114" s="6" t="s">
        <v>47</v>
      </c>
      <c r="F114" s="6" t="s">
        <v>49</v>
      </c>
      <c r="G114" s="6">
        <v>1455</v>
      </c>
      <c r="H114" s="11" t="s">
        <v>50</v>
      </c>
      <c r="I114" s="11" t="s">
        <v>50</v>
      </c>
      <c r="J114" s="11" t="s">
        <v>50</v>
      </c>
      <c r="K114" s="11" t="s">
        <v>50</v>
      </c>
      <c r="L114" s="11" t="s">
        <v>50</v>
      </c>
      <c r="M114" s="11" t="s">
        <v>50</v>
      </c>
      <c r="N114" s="11" t="s">
        <v>50</v>
      </c>
      <c r="O114" s="11" t="s">
        <v>50</v>
      </c>
      <c r="P114" s="11" t="s">
        <v>50</v>
      </c>
      <c r="Q114" s="11" t="s">
        <v>50</v>
      </c>
      <c r="R114" s="11" t="s">
        <v>50</v>
      </c>
      <c r="S114" s="11" t="s">
        <v>50</v>
      </c>
      <c r="T114" s="11" t="s">
        <v>50</v>
      </c>
      <c r="U114" s="11" t="s">
        <v>50</v>
      </c>
      <c r="V114" s="21">
        <v>2.7786907039301272</v>
      </c>
      <c r="W114" s="6" t="s">
        <v>95</v>
      </c>
      <c r="Y114" s="6">
        <v>0</v>
      </c>
      <c r="Z114" s="6">
        <v>0</v>
      </c>
      <c r="AA114" s="6">
        <v>0</v>
      </c>
      <c r="AB114" s="6">
        <f>Y114+Z114+AA114</f>
        <v>0</v>
      </c>
      <c r="AD114" s="6" t="s">
        <v>151</v>
      </c>
      <c r="AE114" s="6">
        <v>44</v>
      </c>
      <c r="AF114" s="6" t="s">
        <v>66</v>
      </c>
      <c r="AG114" s="6" t="s">
        <v>58</v>
      </c>
      <c r="AH114" s="6" t="s">
        <v>60</v>
      </c>
      <c r="AL114" s="6" t="s">
        <v>47</v>
      </c>
      <c r="AM114" s="6" t="s">
        <v>47</v>
      </c>
      <c r="AN114" s="6" t="s">
        <v>130</v>
      </c>
      <c r="AO114" s="10" t="s">
        <v>296</v>
      </c>
    </row>
    <row r="115" spans="1:41" x14ac:dyDescent="0.2">
      <c r="A115" s="11" t="s">
        <v>297</v>
      </c>
      <c r="B115" s="6" t="s">
        <v>46</v>
      </c>
      <c r="C115" s="6" t="s">
        <v>48</v>
      </c>
      <c r="D115" s="6" t="s">
        <v>47</v>
      </c>
      <c r="E115" s="6" t="s">
        <v>47</v>
      </c>
      <c r="F115" s="6">
        <v>3</v>
      </c>
      <c r="G115" s="6" t="s">
        <v>49</v>
      </c>
      <c r="H115" s="11" t="s">
        <v>50</v>
      </c>
      <c r="I115" s="11" t="s">
        <v>50</v>
      </c>
      <c r="J115" s="11" t="s">
        <v>50</v>
      </c>
      <c r="K115" s="11" t="s">
        <v>51</v>
      </c>
      <c r="L115" s="11" t="s">
        <v>104</v>
      </c>
      <c r="M115" s="11" t="s">
        <v>50</v>
      </c>
      <c r="N115" s="11" t="s">
        <v>51</v>
      </c>
      <c r="O115" s="11" t="s">
        <v>50</v>
      </c>
      <c r="P115" s="11" t="s">
        <v>50</v>
      </c>
      <c r="Q115" s="11" t="s">
        <v>133</v>
      </c>
      <c r="R115" s="11" t="s">
        <v>50</v>
      </c>
      <c r="S115" s="11" t="s">
        <v>50</v>
      </c>
      <c r="T115" s="11" t="s">
        <v>50</v>
      </c>
      <c r="U115" s="11" t="s">
        <v>64</v>
      </c>
      <c r="V115" s="21">
        <v>2.7</v>
      </c>
      <c r="W115" s="6" t="s">
        <v>95</v>
      </c>
      <c r="AD115" s="6" t="s">
        <v>298</v>
      </c>
      <c r="AE115" s="6">
        <v>72</v>
      </c>
      <c r="AF115" s="6" t="s">
        <v>53</v>
      </c>
      <c r="AG115" s="6" t="s">
        <v>54</v>
      </c>
      <c r="AH115" s="6" t="s">
        <v>49</v>
      </c>
      <c r="AL115" s="6" t="s">
        <v>49</v>
      </c>
      <c r="AM115" s="6" t="s">
        <v>49</v>
      </c>
      <c r="AN115" s="6" t="s">
        <v>49</v>
      </c>
      <c r="AO115" s="10" t="s">
        <v>299</v>
      </c>
    </row>
    <row r="116" spans="1:41" x14ac:dyDescent="0.2">
      <c r="A116" s="11" t="s">
        <v>300</v>
      </c>
      <c r="B116" s="6" t="s">
        <v>46</v>
      </c>
      <c r="C116" s="6" t="s">
        <v>48</v>
      </c>
      <c r="D116" s="6" t="s">
        <v>47</v>
      </c>
      <c r="E116" s="6" t="s">
        <v>47</v>
      </c>
      <c r="F116" s="6" t="s">
        <v>49</v>
      </c>
      <c r="G116" s="6">
        <v>2194</v>
      </c>
      <c r="H116" s="11" t="s">
        <v>50</v>
      </c>
      <c r="I116" s="11" t="s">
        <v>50</v>
      </c>
      <c r="J116" s="11" t="s">
        <v>289</v>
      </c>
      <c r="K116" s="11" t="s">
        <v>50</v>
      </c>
      <c r="L116" s="11" t="s">
        <v>50</v>
      </c>
      <c r="M116" s="11" t="s">
        <v>50</v>
      </c>
      <c r="N116" s="11" t="s">
        <v>50</v>
      </c>
      <c r="O116" s="11" t="s">
        <v>50</v>
      </c>
      <c r="P116" s="11" t="s">
        <v>50</v>
      </c>
      <c r="Q116" s="11" t="s">
        <v>50</v>
      </c>
      <c r="R116" s="11" t="s">
        <v>50</v>
      </c>
      <c r="S116" s="11" t="s">
        <v>50</v>
      </c>
      <c r="T116" s="11" t="s">
        <v>50</v>
      </c>
      <c r="U116" s="11" t="s">
        <v>50</v>
      </c>
      <c r="V116" s="21">
        <v>2.6024677310287641</v>
      </c>
      <c r="Y116" s="6">
        <v>0</v>
      </c>
      <c r="Z116" s="6">
        <v>0</v>
      </c>
      <c r="AA116" s="6">
        <v>0</v>
      </c>
      <c r="AB116" s="6">
        <f t="shared" ref="AB116:AB126" si="5">Y116+Z116+AA116</f>
        <v>0</v>
      </c>
      <c r="AD116" s="6" t="s">
        <v>90</v>
      </c>
      <c r="AE116" s="6">
        <v>32</v>
      </c>
      <c r="AF116" s="6" t="s">
        <v>53</v>
      </c>
      <c r="AG116" s="6" t="s">
        <v>58</v>
      </c>
      <c r="AH116" s="6" t="s">
        <v>60</v>
      </c>
      <c r="AI116" s="6" t="s">
        <v>60</v>
      </c>
      <c r="AL116" s="6" t="s">
        <v>47</v>
      </c>
      <c r="AM116" s="6" t="s">
        <v>47</v>
      </c>
      <c r="AN116" s="6" t="s">
        <v>130</v>
      </c>
      <c r="AO116" s="10" t="s">
        <v>147</v>
      </c>
    </row>
    <row r="117" spans="1:41" x14ac:dyDescent="0.2">
      <c r="A117" s="11" t="s">
        <v>301</v>
      </c>
      <c r="B117" s="6" t="s">
        <v>63</v>
      </c>
      <c r="C117" s="6" t="s">
        <v>47</v>
      </c>
      <c r="D117" s="6" t="s">
        <v>48</v>
      </c>
      <c r="E117" s="6" t="s">
        <v>47</v>
      </c>
      <c r="F117" s="6">
        <v>683</v>
      </c>
      <c r="G117" s="6" t="s">
        <v>49</v>
      </c>
      <c r="H117" s="11" t="s">
        <v>51</v>
      </c>
      <c r="I117" s="11" t="s">
        <v>51</v>
      </c>
      <c r="J117" s="11" t="s">
        <v>218</v>
      </c>
      <c r="K117" s="11" t="s">
        <v>51</v>
      </c>
      <c r="L117" s="11" t="s">
        <v>50</v>
      </c>
      <c r="M117" s="11" t="s">
        <v>50</v>
      </c>
      <c r="N117" s="11" t="s">
        <v>51</v>
      </c>
      <c r="O117" s="11" t="s">
        <v>50</v>
      </c>
      <c r="P117" s="11" t="s">
        <v>50</v>
      </c>
      <c r="Q117" s="11" t="s">
        <v>50</v>
      </c>
      <c r="R117" s="11" t="s">
        <v>50</v>
      </c>
      <c r="S117" s="11" t="s">
        <v>50</v>
      </c>
      <c r="T117" s="11" t="s">
        <v>50</v>
      </c>
      <c r="U117" s="11" t="s">
        <v>50</v>
      </c>
      <c r="V117" s="21">
        <v>2.5469334992253887</v>
      </c>
      <c r="Y117" s="6">
        <v>1</v>
      </c>
      <c r="Z117" s="6">
        <v>0</v>
      </c>
      <c r="AA117" s="6">
        <v>1</v>
      </c>
      <c r="AB117" s="6">
        <f t="shared" si="5"/>
        <v>2</v>
      </c>
      <c r="AD117" s="6" t="s">
        <v>80</v>
      </c>
      <c r="AE117" s="6">
        <v>74</v>
      </c>
      <c r="AF117" s="6" t="s">
        <v>53</v>
      </c>
      <c r="AG117" s="6" t="s">
        <v>58</v>
      </c>
      <c r="AH117" s="6" t="s">
        <v>60</v>
      </c>
      <c r="AI117" s="6" t="s">
        <v>59</v>
      </c>
      <c r="AJ117" s="6" t="s">
        <v>60</v>
      </c>
      <c r="AL117" s="6" t="s">
        <v>47</v>
      </c>
      <c r="AM117" s="6" t="s">
        <v>47</v>
      </c>
      <c r="AN117" s="6" t="s">
        <v>55</v>
      </c>
      <c r="AO117" s="10" t="s">
        <v>302</v>
      </c>
    </row>
    <row r="118" spans="1:41" x14ac:dyDescent="0.2">
      <c r="A118" s="11" t="s">
        <v>303</v>
      </c>
      <c r="B118" s="6" t="s">
        <v>46</v>
      </c>
      <c r="C118" s="6" t="s">
        <v>48</v>
      </c>
      <c r="D118" s="6" t="s">
        <v>47</v>
      </c>
      <c r="E118" s="6" t="s">
        <v>47</v>
      </c>
      <c r="F118" s="6">
        <v>38</v>
      </c>
      <c r="G118" s="6" t="s">
        <v>49</v>
      </c>
      <c r="H118" s="11" t="s">
        <v>50</v>
      </c>
      <c r="I118" s="11" t="s">
        <v>50</v>
      </c>
      <c r="J118" s="11" t="s">
        <v>289</v>
      </c>
      <c r="K118" s="11" t="s">
        <v>50</v>
      </c>
      <c r="L118" s="11" t="s">
        <v>50</v>
      </c>
      <c r="M118" s="11" t="s">
        <v>50</v>
      </c>
      <c r="N118" s="11" t="s">
        <v>50</v>
      </c>
      <c r="O118" s="11" t="s">
        <v>50</v>
      </c>
      <c r="P118" s="11" t="s">
        <v>50</v>
      </c>
      <c r="Q118" s="11" t="s">
        <v>50</v>
      </c>
      <c r="R118" s="11" t="s">
        <v>50</v>
      </c>
      <c r="S118" s="11" t="s">
        <v>50</v>
      </c>
      <c r="T118" s="11" t="s">
        <v>50</v>
      </c>
      <c r="U118" s="11" t="s">
        <v>50</v>
      </c>
      <c r="V118" s="21">
        <v>2.4349104998156212</v>
      </c>
      <c r="Y118" s="6">
        <v>0</v>
      </c>
      <c r="Z118" s="6">
        <v>0</v>
      </c>
      <c r="AA118" s="6">
        <v>0</v>
      </c>
      <c r="AB118" s="6">
        <f t="shared" si="5"/>
        <v>0</v>
      </c>
      <c r="AD118" s="6" t="s">
        <v>90</v>
      </c>
      <c r="AE118" s="6">
        <v>35</v>
      </c>
      <c r="AF118" s="6" t="s">
        <v>53</v>
      </c>
      <c r="AG118" s="6" t="s">
        <v>58</v>
      </c>
      <c r="AH118" s="6" t="s">
        <v>60</v>
      </c>
      <c r="AL118" s="6" t="s">
        <v>47</v>
      </c>
      <c r="AM118" s="6" t="s">
        <v>47</v>
      </c>
      <c r="AN118" s="6" t="s">
        <v>130</v>
      </c>
      <c r="AO118" s="10" t="s">
        <v>147</v>
      </c>
    </row>
    <row r="119" spans="1:41" x14ac:dyDescent="0.2">
      <c r="A119" s="11" t="s">
        <v>304</v>
      </c>
      <c r="B119" s="6" t="s">
        <v>46</v>
      </c>
      <c r="C119" s="6" t="s">
        <v>48</v>
      </c>
      <c r="D119" s="6" t="s">
        <v>47</v>
      </c>
      <c r="E119" s="6" t="s">
        <v>47</v>
      </c>
      <c r="F119" s="6">
        <v>518</v>
      </c>
      <c r="G119" s="6" t="s">
        <v>49</v>
      </c>
      <c r="H119" s="11" t="s">
        <v>50</v>
      </c>
      <c r="I119" s="11" t="s">
        <v>50</v>
      </c>
      <c r="J119" s="11" t="s">
        <v>50</v>
      </c>
      <c r="K119" s="11" t="s">
        <v>50</v>
      </c>
      <c r="L119" s="11" t="s">
        <v>50</v>
      </c>
      <c r="M119" s="11" t="s">
        <v>50</v>
      </c>
      <c r="N119" s="11" t="s">
        <v>51</v>
      </c>
      <c r="O119" s="11" t="s">
        <v>50</v>
      </c>
      <c r="P119" s="11" t="s">
        <v>50</v>
      </c>
      <c r="Q119" s="11" t="s">
        <v>50</v>
      </c>
      <c r="R119" s="11" t="s">
        <v>50</v>
      </c>
      <c r="S119" s="11" t="s">
        <v>51</v>
      </c>
      <c r="T119" s="11" t="s">
        <v>50</v>
      </c>
      <c r="U119" s="11" t="s">
        <v>50</v>
      </c>
      <c r="V119" s="21">
        <v>2.4</v>
      </c>
      <c r="Y119" s="6">
        <v>0</v>
      </c>
      <c r="Z119" s="6">
        <v>0</v>
      </c>
      <c r="AA119" s="6">
        <v>1</v>
      </c>
      <c r="AB119" s="6">
        <f t="shared" si="5"/>
        <v>1</v>
      </c>
      <c r="AC119" s="11"/>
      <c r="AD119" s="6" t="s">
        <v>90</v>
      </c>
      <c r="AE119" s="6">
        <v>54</v>
      </c>
      <c r="AF119" s="6" t="s">
        <v>66</v>
      </c>
      <c r="AG119" s="6" t="s">
        <v>58</v>
      </c>
      <c r="AH119" s="6" t="s">
        <v>74</v>
      </c>
      <c r="AI119" s="6" t="s">
        <v>60</v>
      </c>
      <c r="AJ119" s="6" t="s">
        <v>60</v>
      </c>
      <c r="AL119" s="6" t="s">
        <v>47</v>
      </c>
      <c r="AM119" s="6" t="s">
        <v>47</v>
      </c>
      <c r="AN119" s="6" t="s">
        <v>130</v>
      </c>
      <c r="AO119" s="10" t="s">
        <v>147</v>
      </c>
    </row>
    <row r="120" spans="1:41" x14ac:dyDescent="0.2">
      <c r="A120" s="11" t="s">
        <v>305</v>
      </c>
      <c r="B120" s="6" t="s">
        <v>46</v>
      </c>
      <c r="C120" s="6" t="s">
        <v>48</v>
      </c>
      <c r="D120" s="6" t="s">
        <v>47</v>
      </c>
      <c r="E120" s="6" t="s">
        <v>47</v>
      </c>
      <c r="F120" s="6" t="s">
        <v>49</v>
      </c>
      <c r="G120" s="6">
        <v>1329</v>
      </c>
      <c r="H120" s="11" t="s">
        <v>50</v>
      </c>
      <c r="I120" s="11" t="s">
        <v>50</v>
      </c>
      <c r="J120" s="11" t="s">
        <v>50</v>
      </c>
      <c r="K120" s="11" t="s">
        <v>50</v>
      </c>
      <c r="L120" s="11" t="s">
        <v>50</v>
      </c>
      <c r="M120" s="11" t="s">
        <v>70</v>
      </c>
      <c r="N120" s="11" t="s">
        <v>51</v>
      </c>
      <c r="O120" s="11" t="s">
        <v>50</v>
      </c>
      <c r="P120" s="11" t="s">
        <v>50</v>
      </c>
      <c r="Q120" s="11" t="s">
        <v>50</v>
      </c>
      <c r="R120" s="11" t="s">
        <v>50</v>
      </c>
      <c r="S120" s="11" t="s">
        <v>50</v>
      </c>
      <c r="T120" s="11" t="s">
        <v>50</v>
      </c>
      <c r="U120" s="11" t="s">
        <v>50</v>
      </c>
      <c r="V120" s="21">
        <v>2.3561947199705249</v>
      </c>
      <c r="W120" s="6" t="s">
        <v>201</v>
      </c>
      <c r="Y120" s="6">
        <v>1</v>
      </c>
      <c r="Z120" s="6">
        <v>1</v>
      </c>
      <c r="AA120" s="6">
        <v>0</v>
      </c>
      <c r="AB120" s="6">
        <f t="shared" si="5"/>
        <v>2</v>
      </c>
      <c r="AD120" s="6" t="s">
        <v>65</v>
      </c>
      <c r="AE120" s="6">
        <v>64</v>
      </c>
      <c r="AF120" s="6" t="s">
        <v>66</v>
      </c>
      <c r="AG120" s="6" t="s">
        <v>77</v>
      </c>
      <c r="AH120" s="6" t="s">
        <v>60</v>
      </c>
      <c r="AL120" s="6" t="s">
        <v>48</v>
      </c>
      <c r="AM120" s="6" t="s">
        <v>48</v>
      </c>
      <c r="AN120" s="6" t="s">
        <v>55</v>
      </c>
      <c r="AO120" s="10" t="s">
        <v>306</v>
      </c>
    </row>
    <row r="121" spans="1:41" x14ac:dyDescent="0.2">
      <c r="A121" s="11" t="s">
        <v>307</v>
      </c>
      <c r="B121" s="6" t="s">
        <v>46</v>
      </c>
      <c r="C121" s="6" t="s">
        <v>48</v>
      </c>
      <c r="D121" s="6" t="s">
        <v>47</v>
      </c>
      <c r="E121" s="6" t="s">
        <v>47</v>
      </c>
      <c r="F121" s="6">
        <v>1924</v>
      </c>
      <c r="G121" s="6" t="s">
        <v>49</v>
      </c>
      <c r="H121" s="11" t="s">
        <v>50</v>
      </c>
      <c r="I121" s="11" t="s">
        <v>50</v>
      </c>
      <c r="J121" s="11" t="s">
        <v>50</v>
      </c>
      <c r="K121" s="11" t="s">
        <v>50</v>
      </c>
      <c r="L121" s="11" t="s">
        <v>50</v>
      </c>
      <c r="M121" s="11" t="s">
        <v>50</v>
      </c>
      <c r="N121" s="11" t="s">
        <v>50</v>
      </c>
      <c r="O121" s="11" t="s">
        <v>50</v>
      </c>
      <c r="P121" s="11" t="s">
        <v>50</v>
      </c>
      <c r="Q121" s="11" t="s">
        <v>50</v>
      </c>
      <c r="R121" s="11" t="s">
        <v>51</v>
      </c>
      <c r="S121" s="11" t="s">
        <v>50</v>
      </c>
      <c r="T121" s="11" t="s">
        <v>51</v>
      </c>
      <c r="U121" s="11" t="s">
        <v>50</v>
      </c>
      <c r="V121" s="21">
        <v>2.352805208046671</v>
      </c>
      <c r="Y121" s="6">
        <v>1</v>
      </c>
      <c r="Z121" s="6">
        <v>0</v>
      </c>
      <c r="AA121" s="6">
        <v>0</v>
      </c>
      <c r="AB121" s="6">
        <f t="shared" si="5"/>
        <v>1</v>
      </c>
      <c r="AD121" s="6" t="s">
        <v>231</v>
      </c>
      <c r="AE121" s="6">
        <v>69</v>
      </c>
      <c r="AF121" s="6" t="s">
        <v>66</v>
      </c>
      <c r="AG121" s="6" t="s">
        <v>58</v>
      </c>
      <c r="AH121" s="6" t="s">
        <v>60</v>
      </c>
      <c r="AI121" s="6" t="s">
        <v>60</v>
      </c>
      <c r="AJ121" s="6" t="s">
        <v>60</v>
      </c>
      <c r="AL121" s="6" t="s">
        <v>47</v>
      </c>
      <c r="AM121" s="6" t="s">
        <v>47</v>
      </c>
      <c r="AN121" s="6" t="s">
        <v>143</v>
      </c>
      <c r="AO121" s="10" t="s">
        <v>308</v>
      </c>
    </row>
    <row r="122" spans="1:41" x14ac:dyDescent="0.2">
      <c r="A122" s="11" t="s">
        <v>309</v>
      </c>
      <c r="B122" s="6" t="s">
        <v>46</v>
      </c>
      <c r="C122" s="6" t="s">
        <v>48</v>
      </c>
      <c r="D122" s="6" t="s">
        <v>47</v>
      </c>
      <c r="E122" s="6" t="s">
        <v>47</v>
      </c>
      <c r="F122" s="6" t="s">
        <v>49</v>
      </c>
      <c r="G122" s="6">
        <v>1871</v>
      </c>
      <c r="H122" s="11" t="s">
        <v>50</v>
      </c>
      <c r="I122" s="11" t="s">
        <v>50</v>
      </c>
      <c r="J122" s="11" t="s">
        <v>50</v>
      </c>
      <c r="K122" s="11" t="s">
        <v>50</v>
      </c>
      <c r="L122" s="11" t="s">
        <v>50</v>
      </c>
      <c r="M122" s="11" t="s">
        <v>50</v>
      </c>
      <c r="N122" s="11" t="s">
        <v>50</v>
      </c>
      <c r="O122" s="11" t="s">
        <v>50</v>
      </c>
      <c r="P122" s="11" t="s">
        <v>50</v>
      </c>
      <c r="Q122" s="11" t="s">
        <v>50</v>
      </c>
      <c r="R122" s="11" t="s">
        <v>50</v>
      </c>
      <c r="S122" s="11" t="s">
        <v>50</v>
      </c>
      <c r="T122" s="11" t="s">
        <v>50</v>
      </c>
      <c r="U122" s="11" t="s">
        <v>50</v>
      </c>
      <c r="V122" s="21">
        <v>2.3007642018165928</v>
      </c>
      <c r="Y122" s="6">
        <v>0</v>
      </c>
      <c r="Z122" s="6">
        <v>0</v>
      </c>
      <c r="AA122" s="6">
        <v>0</v>
      </c>
      <c r="AB122" s="6">
        <f t="shared" si="5"/>
        <v>0</v>
      </c>
      <c r="AD122" s="6" t="s">
        <v>231</v>
      </c>
      <c r="AE122" s="6">
        <v>30</v>
      </c>
      <c r="AF122" s="6" t="s">
        <v>66</v>
      </c>
      <c r="AG122" s="6" t="s">
        <v>58</v>
      </c>
      <c r="AH122" s="6" t="s">
        <v>60</v>
      </c>
      <c r="AI122" s="6" t="s">
        <v>60</v>
      </c>
      <c r="AJ122" s="6" t="s">
        <v>60</v>
      </c>
      <c r="AL122" s="6" t="s">
        <v>47</v>
      </c>
      <c r="AM122" s="6" t="s">
        <v>47</v>
      </c>
      <c r="AN122" s="6" t="s">
        <v>143</v>
      </c>
      <c r="AO122" s="10" t="s">
        <v>310</v>
      </c>
    </row>
    <row r="123" spans="1:41" x14ac:dyDescent="0.2">
      <c r="A123" s="11" t="s">
        <v>311</v>
      </c>
      <c r="B123" s="6" t="s">
        <v>46</v>
      </c>
      <c r="C123" s="6" t="s">
        <v>48</v>
      </c>
      <c r="D123" s="6" t="s">
        <v>47</v>
      </c>
      <c r="E123" s="6" t="s">
        <v>47</v>
      </c>
      <c r="F123" s="6">
        <v>30</v>
      </c>
      <c r="G123" s="6" t="s">
        <v>49</v>
      </c>
      <c r="H123" s="11" t="s">
        <v>50</v>
      </c>
      <c r="I123" s="11" t="s">
        <v>51</v>
      </c>
      <c r="J123" s="11" t="s">
        <v>50</v>
      </c>
      <c r="K123" s="11" t="s">
        <v>51</v>
      </c>
      <c r="L123" s="11" t="s">
        <v>104</v>
      </c>
      <c r="M123" s="11" t="s">
        <v>50</v>
      </c>
      <c r="N123" s="11" t="s">
        <v>50</v>
      </c>
      <c r="O123" s="11" t="s">
        <v>50</v>
      </c>
      <c r="P123" s="11" t="s">
        <v>50</v>
      </c>
      <c r="Q123" s="11" t="s">
        <v>133</v>
      </c>
      <c r="R123" s="11" t="s">
        <v>50</v>
      </c>
      <c r="S123" s="11" t="s">
        <v>50</v>
      </c>
      <c r="T123" s="11" t="s">
        <v>50</v>
      </c>
      <c r="U123" s="11" t="s">
        <v>51</v>
      </c>
      <c r="V123" s="21">
        <v>2.2251539160884701</v>
      </c>
      <c r="Y123" s="6">
        <v>1</v>
      </c>
      <c r="Z123" s="6">
        <v>0</v>
      </c>
      <c r="AA123" s="6">
        <v>0</v>
      </c>
      <c r="AB123" s="6">
        <f t="shared" si="5"/>
        <v>1</v>
      </c>
      <c r="AD123" s="6" t="s">
        <v>65</v>
      </c>
      <c r="AE123" s="6">
        <v>72</v>
      </c>
      <c r="AF123" s="6" t="s">
        <v>53</v>
      </c>
      <c r="AG123" s="6" t="s">
        <v>58</v>
      </c>
      <c r="AH123" s="6" t="s">
        <v>49</v>
      </c>
      <c r="AL123" s="6" t="s">
        <v>47</v>
      </c>
      <c r="AM123" s="6" t="s">
        <v>47</v>
      </c>
      <c r="AN123" s="6" t="s">
        <v>55</v>
      </c>
      <c r="AO123" s="10" t="s">
        <v>312</v>
      </c>
    </row>
    <row r="124" spans="1:41" ht="12.75" customHeight="1" x14ac:dyDescent="0.2">
      <c r="A124" s="11" t="s">
        <v>313</v>
      </c>
      <c r="B124" s="6" t="s">
        <v>46</v>
      </c>
      <c r="C124" s="6" t="s">
        <v>48</v>
      </c>
      <c r="D124" s="6" t="s">
        <v>47</v>
      </c>
      <c r="E124" s="6" t="s">
        <v>47</v>
      </c>
      <c r="F124" s="6">
        <v>403</v>
      </c>
      <c r="G124" s="6" t="s">
        <v>49</v>
      </c>
      <c r="H124" s="11" t="s">
        <v>50</v>
      </c>
      <c r="I124" s="11" t="s">
        <v>50</v>
      </c>
      <c r="J124" s="11" t="s">
        <v>50</v>
      </c>
      <c r="K124" s="11" t="s">
        <v>50</v>
      </c>
      <c r="L124" s="11" t="s">
        <v>50</v>
      </c>
      <c r="M124" s="11" t="s">
        <v>50</v>
      </c>
      <c r="N124" s="11" t="s">
        <v>50</v>
      </c>
      <c r="O124" s="11" t="s">
        <v>51</v>
      </c>
      <c r="P124" s="11" t="s">
        <v>50</v>
      </c>
      <c r="Q124" s="11" t="s">
        <v>133</v>
      </c>
      <c r="R124" s="11" t="s">
        <v>50</v>
      </c>
      <c r="S124" s="11" t="s">
        <v>50</v>
      </c>
      <c r="T124" s="11" t="s">
        <v>50</v>
      </c>
      <c r="U124" s="11" t="s">
        <v>50</v>
      </c>
      <c r="V124" s="21">
        <v>2.0873036013559974</v>
      </c>
      <c r="W124" s="6" t="s">
        <v>149</v>
      </c>
      <c r="Y124" s="6">
        <v>0</v>
      </c>
      <c r="Z124" s="6">
        <v>0</v>
      </c>
      <c r="AA124" s="6">
        <v>0</v>
      </c>
      <c r="AB124" s="6">
        <f t="shared" si="5"/>
        <v>0</v>
      </c>
      <c r="AD124" s="6" t="s">
        <v>90</v>
      </c>
      <c r="AE124" s="6">
        <v>63</v>
      </c>
      <c r="AF124" s="6" t="s">
        <v>53</v>
      </c>
      <c r="AG124" s="6" t="s">
        <v>58</v>
      </c>
      <c r="AH124" s="6" t="s">
        <v>60</v>
      </c>
      <c r="AI124" s="6" t="s">
        <v>60</v>
      </c>
      <c r="AJ124" s="6" t="s">
        <v>60</v>
      </c>
      <c r="AL124" s="6" t="s">
        <v>47</v>
      </c>
      <c r="AM124" s="6" t="s">
        <v>47</v>
      </c>
      <c r="AN124" s="6" t="s">
        <v>130</v>
      </c>
      <c r="AO124" s="10" t="s">
        <v>131</v>
      </c>
    </row>
    <row r="125" spans="1:41" ht="12.75" customHeight="1" x14ac:dyDescent="0.2">
      <c r="A125" s="11" t="s">
        <v>314</v>
      </c>
      <c r="B125" s="6" t="s">
        <v>63</v>
      </c>
      <c r="C125" s="6" t="s">
        <v>48</v>
      </c>
      <c r="D125" s="6" t="s">
        <v>47</v>
      </c>
      <c r="E125" s="6" t="s">
        <v>47</v>
      </c>
      <c r="F125" s="6">
        <v>133</v>
      </c>
      <c r="G125" s="6" t="s">
        <v>49</v>
      </c>
      <c r="H125" s="11" t="s">
        <v>50</v>
      </c>
      <c r="I125" s="11" t="s">
        <v>50</v>
      </c>
      <c r="J125" s="11" t="s">
        <v>50</v>
      </c>
      <c r="K125" s="11" t="s">
        <v>50</v>
      </c>
      <c r="L125" s="11" t="s">
        <v>50</v>
      </c>
      <c r="M125" s="11" t="s">
        <v>50</v>
      </c>
      <c r="N125" s="11" t="s">
        <v>50</v>
      </c>
      <c r="O125" s="11" t="s">
        <v>51</v>
      </c>
      <c r="P125" s="11" t="s">
        <v>50</v>
      </c>
      <c r="Q125" s="11" t="s">
        <v>133</v>
      </c>
      <c r="R125" s="11" t="s">
        <v>50</v>
      </c>
      <c r="S125" s="11" t="s">
        <v>50</v>
      </c>
      <c r="T125" s="11" t="s">
        <v>50</v>
      </c>
      <c r="U125" s="11" t="s">
        <v>50</v>
      </c>
      <c r="V125" s="21">
        <v>2.0227921789190249</v>
      </c>
      <c r="W125" s="6" t="s">
        <v>95</v>
      </c>
      <c r="Y125" s="6">
        <v>0</v>
      </c>
      <c r="Z125" s="6">
        <v>0</v>
      </c>
      <c r="AA125" s="6">
        <v>1</v>
      </c>
      <c r="AB125" s="6">
        <f t="shared" si="5"/>
        <v>1</v>
      </c>
      <c r="AC125" s="11"/>
      <c r="AD125" s="6" t="s">
        <v>90</v>
      </c>
      <c r="AE125" s="6">
        <v>67</v>
      </c>
      <c r="AF125" s="6" t="s">
        <v>66</v>
      </c>
      <c r="AG125" s="6" t="s">
        <v>58</v>
      </c>
      <c r="AH125" s="6" t="s">
        <v>60</v>
      </c>
      <c r="AI125" s="6" t="s">
        <v>60</v>
      </c>
      <c r="AJ125" s="6" t="s">
        <v>181</v>
      </c>
      <c r="AK125" s="6" t="s">
        <v>315</v>
      </c>
      <c r="AL125" s="6" t="s">
        <v>47</v>
      </c>
      <c r="AM125" s="6" t="s">
        <v>47</v>
      </c>
      <c r="AN125" s="6" t="s">
        <v>130</v>
      </c>
      <c r="AO125" s="10" t="s">
        <v>147</v>
      </c>
    </row>
    <row r="126" spans="1:41" x14ac:dyDescent="0.2">
      <c r="A126" s="11" t="s">
        <v>316</v>
      </c>
      <c r="B126" s="6" t="s">
        <v>46</v>
      </c>
      <c r="C126" s="6" t="s">
        <v>48</v>
      </c>
      <c r="D126" s="6" t="s">
        <v>47</v>
      </c>
      <c r="E126" s="6" t="s">
        <v>47</v>
      </c>
      <c r="F126" s="6">
        <v>367</v>
      </c>
      <c r="G126" s="6" t="s">
        <v>49</v>
      </c>
      <c r="H126" s="11" t="s">
        <v>51</v>
      </c>
      <c r="I126" s="11" t="s">
        <v>51</v>
      </c>
      <c r="J126" s="11" t="s">
        <v>50</v>
      </c>
      <c r="K126" s="11" t="s">
        <v>51</v>
      </c>
      <c r="L126" s="11" t="s">
        <v>50</v>
      </c>
      <c r="M126" s="11" t="s">
        <v>50</v>
      </c>
      <c r="N126" s="11" t="s">
        <v>51</v>
      </c>
      <c r="O126" s="11" t="s">
        <v>50</v>
      </c>
      <c r="P126" s="11" t="s">
        <v>50</v>
      </c>
      <c r="Q126" s="11" t="s">
        <v>50</v>
      </c>
      <c r="R126" s="11" t="s">
        <v>50</v>
      </c>
      <c r="S126" s="11" t="s">
        <v>50</v>
      </c>
      <c r="T126" s="11" t="s">
        <v>50</v>
      </c>
      <c r="U126" s="11" t="s">
        <v>50</v>
      </c>
      <c r="V126" s="21">
        <v>2</v>
      </c>
      <c r="W126" s="6" t="s">
        <v>149</v>
      </c>
      <c r="X126" s="6" t="s">
        <v>139</v>
      </c>
      <c r="Y126" s="6">
        <v>1</v>
      </c>
      <c r="Z126" s="6">
        <v>0</v>
      </c>
      <c r="AA126" s="6">
        <v>0</v>
      </c>
      <c r="AB126" s="6">
        <f t="shared" si="5"/>
        <v>1</v>
      </c>
      <c r="AD126" s="6" t="s">
        <v>90</v>
      </c>
      <c r="AE126" s="6">
        <v>60</v>
      </c>
      <c r="AF126" s="6" t="s">
        <v>66</v>
      </c>
      <c r="AG126" s="6" t="s">
        <v>58</v>
      </c>
      <c r="AH126" s="6" t="s">
        <v>60</v>
      </c>
      <c r="AI126" s="6" t="s">
        <v>60</v>
      </c>
      <c r="AJ126" s="6" t="s">
        <v>47</v>
      </c>
      <c r="AL126" s="6" t="s">
        <v>47</v>
      </c>
      <c r="AM126" s="6" t="s">
        <v>47</v>
      </c>
      <c r="AN126" s="6" t="s">
        <v>130</v>
      </c>
      <c r="AO126" s="10" t="s">
        <v>317</v>
      </c>
    </row>
    <row r="127" spans="1:41" x14ac:dyDescent="0.2">
      <c r="A127" s="11" t="s">
        <v>318</v>
      </c>
      <c r="B127" s="6" t="s">
        <v>46</v>
      </c>
      <c r="C127" s="6" t="s">
        <v>48</v>
      </c>
      <c r="D127" s="6" t="s">
        <v>47</v>
      </c>
      <c r="E127" s="6" t="s">
        <v>47</v>
      </c>
      <c r="F127" s="6">
        <v>16</v>
      </c>
      <c r="G127" s="6" t="s">
        <v>49</v>
      </c>
      <c r="H127" s="11" t="s">
        <v>50</v>
      </c>
      <c r="I127" s="11" t="s">
        <v>50</v>
      </c>
      <c r="J127" s="11" t="s">
        <v>50</v>
      </c>
      <c r="K127" s="11" t="s">
        <v>50</v>
      </c>
      <c r="L127" s="11" t="s">
        <v>50</v>
      </c>
      <c r="M127" s="11" t="s">
        <v>70</v>
      </c>
      <c r="N127" s="11" t="s">
        <v>51</v>
      </c>
      <c r="O127" s="11" t="s">
        <v>50</v>
      </c>
      <c r="P127" s="11" t="s">
        <v>50</v>
      </c>
      <c r="Q127" s="11" t="s">
        <v>133</v>
      </c>
      <c r="R127" s="11" t="s">
        <v>50</v>
      </c>
      <c r="S127" s="11" t="s">
        <v>50</v>
      </c>
      <c r="T127" s="11" t="s">
        <v>50</v>
      </c>
      <c r="U127" s="11" t="s">
        <v>50</v>
      </c>
      <c r="V127" s="21">
        <v>1.9854930153065697</v>
      </c>
      <c r="W127" s="6" t="s">
        <v>149</v>
      </c>
      <c r="AD127" s="6" t="s">
        <v>90</v>
      </c>
      <c r="AE127" s="6">
        <v>86</v>
      </c>
      <c r="AF127" s="6" t="s">
        <v>66</v>
      </c>
      <c r="AG127" s="6" t="s">
        <v>58</v>
      </c>
      <c r="AH127" s="6" t="s">
        <v>49</v>
      </c>
      <c r="AL127" s="6" t="s">
        <v>47</v>
      </c>
      <c r="AM127" s="6" t="s">
        <v>47</v>
      </c>
      <c r="AN127" s="6" t="s">
        <v>130</v>
      </c>
      <c r="AO127" s="10" t="s">
        <v>147</v>
      </c>
    </row>
    <row r="128" spans="1:41" x14ac:dyDescent="0.2">
      <c r="A128" s="11" t="s">
        <v>319</v>
      </c>
      <c r="B128" s="6" t="s">
        <v>46</v>
      </c>
      <c r="C128" s="6" t="s">
        <v>48</v>
      </c>
      <c r="D128" s="6" t="s">
        <v>47</v>
      </c>
      <c r="E128" s="6" t="s">
        <v>47</v>
      </c>
      <c r="F128" s="6">
        <v>359</v>
      </c>
      <c r="G128" s="6" t="s">
        <v>49</v>
      </c>
      <c r="H128" s="11" t="s">
        <v>50</v>
      </c>
      <c r="I128" s="11" t="s">
        <v>50</v>
      </c>
      <c r="J128" s="11" t="s">
        <v>50</v>
      </c>
      <c r="K128" s="11" t="s">
        <v>50</v>
      </c>
      <c r="L128" s="11" t="s">
        <v>50</v>
      </c>
      <c r="M128" s="11" t="s">
        <v>50</v>
      </c>
      <c r="N128" s="11" t="s">
        <v>50</v>
      </c>
      <c r="O128" s="11" t="s">
        <v>50</v>
      </c>
      <c r="P128" s="11" t="s">
        <v>50</v>
      </c>
      <c r="Q128" s="11" t="s">
        <v>50</v>
      </c>
      <c r="R128" s="11" t="s">
        <v>50</v>
      </c>
      <c r="S128" s="11" t="s">
        <v>50</v>
      </c>
      <c r="T128" s="11" t="s">
        <v>50</v>
      </c>
      <c r="U128" s="11" t="s">
        <v>50</v>
      </c>
      <c r="V128" s="21">
        <v>1.9</v>
      </c>
      <c r="Y128" s="6">
        <v>0</v>
      </c>
      <c r="Z128" s="6">
        <v>0</v>
      </c>
      <c r="AA128" s="6">
        <v>0</v>
      </c>
      <c r="AB128" s="6">
        <f>Y128+Z128+AA128</f>
        <v>0</v>
      </c>
      <c r="AD128" s="6" t="s">
        <v>231</v>
      </c>
      <c r="AE128" s="6">
        <v>69</v>
      </c>
      <c r="AF128" s="6" t="s">
        <v>53</v>
      </c>
      <c r="AG128" s="6" t="s">
        <v>58</v>
      </c>
      <c r="AH128" s="6" t="s">
        <v>60</v>
      </c>
      <c r="AI128" s="6" t="s">
        <v>60</v>
      </c>
      <c r="AJ128" s="6" t="s">
        <v>121</v>
      </c>
      <c r="AL128" s="6" t="s">
        <v>47</v>
      </c>
      <c r="AM128" s="6" t="s">
        <v>47</v>
      </c>
      <c r="AN128" s="6" t="s">
        <v>143</v>
      </c>
      <c r="AO128" s="10" t="s">
        <v>320</v>
      </c>
    </row>
    <row r="129" spans="1:44" x14ac:dyDescent="0.2">
      <c r="A129" s="11" t="s">
        <v>321</v>
      </c>
      <c r="B129" s="6" t="s">
        <v>63</v>
      </c>
      <c r="C129" s="6" t="s">
        <v>48</v>
      </c>
      <c r="D129" s="6" t="s">
        <v>47</v>
      </c>
      <c r="E129" s="6" t="s">
        <v>47</v>
      </c>
      <c r="F129" s="6">
        <v>762</v>
      </c>
      <c r="G129" s="6" t="s">
        <v>49</v>
      </c>
      <c r="H129" s="11" t="s">
        <v>50</v>
      </c>
      <c r="I129" s="11" t="s">
        <v>50</v>
      </c>
      <c r="J129" s="11" t="s">
        <v>50</v>
      </c>
      <c r="K129" s="11" t="s">
        <v>51</v>
      </c>
      <c r="L129" s="11" t="s">
        <v>104</v>
      </c>
      <c r="M129" s="11" t="s">
        <v>50</v>
      </c>
      <c r="N129" s="11" t="s">
        <v>50</v>
      </c>
      <c r="O129" s="11" t="s">
        <v>51</v>
      </c>
      <c r="P129" s="11" t="s">
        <v>50</v>
      </c>
      <c r="Q129" s="11" t="s">
        <v>50</v>
      </c>
      <c r="R129" s="11" t="s">
        <v>50</v>
      </c>
      <c r="S129" s="11" t="s">
        <v>50</v>
      </c>
      <c r="T129" s="11" t="s">
        <v>50</v>
      </c>
      <c r="U129" s="11" t="s">
        <v>50</v>
      </c>
      <c r="V129" s="21">
        <v>1.9</v>
      </c>
      <c r="W129" s="6" t="s">
        <v>149</v>
      </c>
      <c r="Y129" s="6">
        <v>0</v>
      </c>
      <c r="Z129" s="6">
        <v>1</v>
      </c>
      <c r="AA129" s="6">
        <v>0</v>
      </c>
      <c r="AB129" s="6">
        <f>Y129+Z129+AA129</f>
        <v>1</v>
      </c>
      <c r="AD129" s="6" t="s">
        <v>90</v>
      </c>
      <c r="AE129" s="6">
        <v>75</v>
      </c>
      <c r="AF129" s="6" t="s">
        <v>53</v>
      </c>
      <c r="AG129" s="6" t="s">
        <v>58</v>
      </c>
      <c r="AH129" s="6" t="s">
        <v>60</v>
      </c>
      <c r="AI129" s="6" t="s">
        <v>60</v>
      </c>
      <c r="AJ129" s="6" t="s">
        <v>60</v>
      </c>
      <c r="AL129" s="6" t="s">
        <v>47</v>
      </c>
      <c r="AM129" s="6" t="s">
        <v>47</v>
      </c>
      <c r="AN129" s="6" t="s">
        <v>130</v>
      </c>
      <c r="AO129" s="10" t="s">
        <v>322</v>
      </c>
    </row>
    <row r="130" spans="1:44" x14ac:dyDescent="0.2">
      <c r="A130" s="11" t="s">
        <v>323</v>
      </c>
      <c r="B130" s="6" t="s">
        <v>46</v>
      </c>
      <c r="C130" s="6" t="s">
        <v>48</v>
      </c>
      <c r="D130" s="6" t="s">
        <v>47</v>
      </c>
      <c r="E130" s="6" t="s">
        <v>47</v>
      </c>
      <c r="F130" s="6">
        <v>916</v>
      </c>
      <c r="G130" s="6" t="s">
        <v>49</v>
      </c>
      <c r="H130" s="11" t="s">
        <v>64</v>
      </c>
      <c r="I130" s="11" t="s">
        <v>64</v>
      </c>
      <c r="J130" s="11" t="s">
        <v>50</v>
      </c>
      <c r="K130" s="11" t="s">
        <v>64</v>
      </c>
      <c r="L130" s="11" t="s">
        <v>64</v>
      </c>
      <c r="M130" s="11" t="s">
        <v>64</v>
      </c>
      <c r="N130" s="11" t="s">
        <v>64</v>
      </c>
      <c r="O130" s="11" t="s">
        <v>50</v>
      </c>
      <c r="P130" s="11" t="s">
        <v>50</v>
      </c>
      <c r="Q130" s="11" t="s">
        <v>50</v>
      </c>
      <c r="R130" s="11" t="s">
        <v>50</v>
      </c>
      <c r="S130" s="11" t="s">
        <v>50</v>
      </c>
      <c r="T130" s="11" t="s">
        <v>64</v>
      </c>
      <c r="U130" s="11" t="s">
        <v>50</v>
      </c>
      <c r="V130" s="21">
        <v>1.9</v>
      </c>
      <c r="Y130" s="6">
        <v>1</v>
      </c>
      <c r="Z130" s="6">
        <v>0</v>
      </c>
      <c r="AA130" s="6">
        <v>0</v>
      </c>
      <c r="AB130" s="6">
        <f>Y130+Z130+AA130</f>
        <v>1</v>
      </c>
      <c r="AD130" s="6" t="s">
        <v>90</v>
      </c>
      <c r="AE130" s="6">
        <v>78</v>
      </c>
      <c r="AF130" s="6" t="s">
        <v>66</v>
      </c>
      <c r="AG130" s="6" t="s">
        <v>77</v>
      </c>
      <c r="AH130" s="6" t="s">
        <v>49</v>
      </c>
      <c r="AL130" s="6" t="s">
        <v>47</v>
      </c>
      <c r="AM130" s="6" t="s">
        <v>47</v>
      </c>
      <c r="AN130" s="6" t="s">
        <v>130</v>
      </c>
      <c r="AO130" s="10" t="s">
        <v>147</v>
      </c>
    </row>
    <row r="131" spans="1:44" x14ac:dyDescent="0.2">
      <c r="A131" s="11" t="s">
        <v>324</v>
      </c>
      <c r="B131" s="6" t="s">
        <v>46</v>
      </c>
      <c r="C131" s="6" t="s">
        <v>48</v>
      </c>
      <c r="D131" s="6" t="s">
        <v>47</v>
      </c>
      <c r="E131" s="6" t="s">
        <v>47</v>
      </c>
      <c r="F131" s="6" t="s">
        <v>49</v>
      </c>
      <c r="G131" s="6">
        <v>840</v>
      </c>
      <c r="H131" s="11" t="s">
        <v>50</v>
      </c>
      <c r="I131" s="11" t="s">
        <v>50</v>
      </c>
      <c r="J131" s="11" t="s">
        <v>50</v>
      </c>
      <c r="K131" s="11" t="s">
        <v>50</v>
      </c>
      <c r="L131" s="11" t="s">
        <v>104</v>
      </c>
      <c r="M131" s="11" t="s">
        <v>50</v>
      </c>
      <c r="N131" s="11" t="s">
        <v>50</v>
      </c>
      <c r="O131" s="11" t="s">
        <v>50</v>
      </c>
      <c r="P131" s="11" t="s">
        <v>50</v>
      </c>
      <c r="Q131" s="11" t="s">
        <v>50</v>
      </c>
      <c r="R131" s="11" t="s">
        <v>50</v>
      </c>
      <c r="S131" s="11" t="s">
        <v>50</v>
      </c>
      <c r="T131" s="11" t="s">
        <v>50</v>
      </c>
      <c r="U131" s="11" t="s">
        <v>50</v>
      </c>
      <c r="V131" s="21">
        <v>1.9</v>
      </c>
      <c r="W131" s="6" t="s">
        <v>201</v>
      </c>
      <c r="Y131" s="6">
        <v>0</v>
      </c>
      <c r="Z131" s="6">
        <v>0</v>
      </c>
      <c r="AA131" s="6">
        <v>0</v>
      </c>
      <c r="AB131" s="6">
        <f>Y131+Z131+AA131</f>
        <v>0</v>
      </c>
      <c r="AD131" s="6" t="s">
        <v>146</v>
      </c>
      <c r="AE131" s="6">
        <v>45</v>
      </c>
      <c r="AF131" s="6" t="s">
        <v>53</v>
      </c>
      <c r="AG131" s="6" t="s">
        <v>58</v>
      </c>
      <c r="AH131" s="6" t="s">
        <v>60</v>
      </c>
      <c r="AL131" s="6" t="s">
        <v>47</v>
      </c>
      <c r="AM131" s="6" t="s">
        <v>47</v>
      </c>
      <c r="AN131" s="6" t="s">
        <v>130</v>
      </c>
      <c r="AO131" s="10" t="s">
        <v>325</v>
      </c>
    </row>
    <row r="132" spans="1:44" ht="12.75" customHeight="1" x14ac:dyDescent="0.2">
      <c r="A132" s="11" t="s">
        <v>326</v>
      </c>
      <c r="B132" s="6" t="s">
        <v>46</v>
      </c>
      <c r="C132" s="6" t="s">
        <v>47</v>
      </c>
      <c r="D132" s="6" t="s">
        <v>47</v>
      </c>
      <c r="E132" s="6" t="s">
        <v>48</v>
      </c>
      <c r="F132" s="6">
        <v>72</v>
      </c>
      <c r="G132" s="6" t="s">
        <v>49</v>
      </c>
      <c r="H132" s="11" t="s">
        <v>51</v>
      </c>
      <c r="I132" s="11" t="s">
        <v>50</v>
      </c>
      <c r="J132" s="11" t="s">
        <v>50</v>
      </c>
      <c r="K132" s="11" t="s">
        <v>51</v>
      </c>
      <c r="L132" s="11" t="s">
        <v>104</v>
      </c>
      <c r="M132" s="11" t="s">
        <v>50</v>
      </c>
      <c r="N132" s="11" t="s">
        <v>50</v>
      </c>
      <c r="O132" s="11" t="s">
        <v>50</v>
      </c>
      <c r="P132" s="11" t="s">
        <v>50</v>
      </c>
      <c r="Q132" s="11" t="s">
        <v>50</v>
      </c>
      <c r="R132" s="11" t="s">
        <v>50</v>
      </c>
      <c r="S132" s="11" t="s">
        <v>50</v>
      </c>
      <c r="T132" s="11" t="s">
        <v>50</v>
      </c>
      <c r="U132" s="11" t="s">
        <v>64</v>
      </c>
      <c r="V132" s="21">
        <v>1.858899756611025</v>
      </c>
      <c r="Y132" s="6">
        <v>0</v>
      </c>
      <c r="Z132" s="6">
        <v>0</v>
      </c>
      <c r="AA132" s="6">
        <v>0</v>
      </c>
      <c r="AB132" s="6">
        <f>Y132+Z132+AA132</f>
        <v>0</v>
      </c>
      <c r="AD132" s="6" t="s">
        <v>52</v>
      </c>
      <c r="AE132" s="6">
        <v>71</v>
      </c>
      <c r="AF132" s="6" t="s">
        <v>66</v>
      </c>
      <c r="AG132" s="6" t="s">
        <v>58</v>
      </c>
      <c r="AH132" s="6" t="s">
        <v>59</v>
      </c>
      <c r="AI132" s="6" t="s">
        <v>60</v>
      </c>
      <c r="AJ132" s="6" t="s">
        <v>60</v>
      </c>
      <c r="AL132" s="6" t="s">
        <v>47</v>
      </c>
      <c r="AM132" s="6" t="s">
        <v>47</v>
      </c>
      <c r="AN132" s="6" t="s">
        <v>130</v>
      </c>
      <c r="AO132" s="10" t="s">
        <v>147</v>
      </c>
    </row>
    <row r="133" spans="1:44" x14ac:dyDescent="0.2">
      <c r="A133" s="11" t="s">
        <v>327</v>
      </c>
      <c r="B133" s="6" t="s">
        <v>46</v>
      </c>
      <c r="C133" s="6" t="s">
        <v>48</v>
      </c>
      <c r="D133" s="6" t="s">
        <v>47</v>
      </c>
      <c r="E133" s="6" t="s">
        <v>47</v>
      </c>
      <c r="F133" s="6">
        <v>392</v>
      </c>
      <c r="G133" s="6" t="s">
        <v>49</v>
      </c>
      <c r="H133" s="11" t="s">
        <v>50</v>
      </c>
      <c r="I133" s="11" t="s">
        <v>50</v>
      </c>
      <c r="J133" s="11" t="s">
        <v>50</v>
      </c>
      <c r="K133" s="11" t="s">
        <v>50</v>
      </c>
      <c r="L133" s="11" t="s">
        <v>50</v>
      </c>
      <c r="M133" s="11" t="s">
        <v>50</v>
      </c>
      <c r="N133" s="11" t="s">
        <v>50</v>
      </c>
      <c r="O133" s="11" t="s">
        <v>51</v>
      </c>
      <c r="P133" s="11" t="s">
        <v>50</v>
      </c>
      <c r="Q133" s="11" t="s">
        <v>133</v>
      </c>
      <c r="R133" s="11" t="s">
        <v>50</v>
      </c>
      <c r="S133" s="11" t="s">
        <v>50</v>
      </c>
      <c r="T133" s="11" t="s">
        <v>50</v>
      </c>
      <c r="U133" s="11" t="s">
        <v>64</v>
      </c>
      <c r="V133" s="21">
        <v>1.8</v>
      </c>
      <c r="W133" s="6" t="s">
        <v>149</v>
      </c>
      <c r="AD133" s="6" t="s">
        <v>90</v>
      </c>
      <c r="AE133" s="6">
        <v>22</v>
      </c>
      <c r="AF133" s="6" t="s">
        <v>53</v>
      </c>
      <c r="AG133" s="6" t="s">
        <v>58</v>
      </c>
      <c r="AH133" s="6" t="s">
        <v>60</v>
      </c>
      <c r="AI133" s="6" t="s">
        <v>60</v>
      </c>
      <c r="AJ133" s="6" t="s">
        <v>121</v>
      </c>
      <c r="AL133" s="6" t="s">
        <v>47</v>
      </c>
      <c r="AM133" s="6" t="s">
        <v>47</v>
      </c>
      <c r="AN133" s="6" t="s">
        <v>130</v>
      </c>
      <c r="AO133" s="10" t="s">
        <v>131</v>
      </c>
    </row>
    <row r="134" spans="1:44" x14ac:dyDescent="0.2">
      <c r="A134" s="11" t="s">
        <v>328</v>
      </c>
      <c r="B134" s="6" t="s">
        <v>63</v>
      </c>
      <c r="C134" s="6" t="s">
        <v>48</v>
      </c>
      <c r="D134" s="6" t="s">
        <v>47</v>
      </c>
      <c r="E134" s="6" t="s">
        <v>47</v>
      </c>
      <c r="F134" s="6">
        <v>149</v>
      </c>
      <c r="G134" s="6" t="s">
        <v>49</v>
      </c>
      <c r="H134" s="11" t="s">
        <v>50</v>
      </c>
      <c r="I134" s="11" t="s">
        <v>50</v>
      </c>
      <c r="J134" s="11" t="s">
        <v>50</v>
      </c>
      <c r="K134" s="11" t="s">
        <v>50</v>
      </c>
      <c r="L134" s="11" t="s">
        <v>50</v>
      </c>
      <c r="M134" s="11" t="s">
        <v>50</v>
      </c>
      <c r="N134" s="11" t="s">
        <v>51</v>
      </c>
      <c r="O134" s="11" t="s">
        <v>50</v>
      </c>
      <c r="P134" s="11" t="s">
        <v>50</v>
      </c>
      <c r="Q134" s="11" t="s">
        <v>133</v>
      </c>
      <c r="R134" s="11" t="s">
        <v>50</v>
      </c>
      <c r="S134" s="11" t="s">
        <v>50</v>
      </c>
      <c r="T134" s="11" t="s">
        <v>50</v>
      </c>
      <c r="U134" s="11" t="s">
        <v>50</v>
      </c>
      <c r="V134" s="21">
        <v>1.7849783222153557</v>
      </c>
      <c r="W134" s="6" t="s">
        <v>95</v>
      </c>
      <c r="X134" s="6" t="s">
        <v>139</v>
      </c>
      <c r="Y134" s="6">
        <v>0</v>
      </c>
      <c r="Z134" s="6">
        <v>1</v>
      </c>
      <c r="AA134" s="6">
        <v>0</v>
      </c>
      <c r="AB134" s="6">
        <f t="shared" ref="AB134:AB142" si="6">Y134+Z134+AA134</f>
        <v>1</v>
      </c>
      <c r="AD134" s="6" t="s">
        <v>90</v>
      </c>
      <c r="AE134" s="6">
        <v>70</v>
      </c>
      <c r="AF134" s="6" t="s">
        <v>66</v>
      </c>
      <c r="AG134" s="6" t="s">
        <v>58</v>
      </c>
      <c r="AH134" s="6" t="s">
        <v>116</v>
      </c>
      <c r="AI134" s="6" t="s">
        <v>60</v>
      </c>
      <c r="AJ134" s="6" t="s">
        <v>60</v>
      </c>
      <c r="AK134" s="6" t="s">
        <v>329</v>
      </c>
      <c r="AL134" s="6" t="s">
        <v>47</v>
      </c>
      <c r="AM134" s="6" t="s">
        <v>47</v>
      </c>
      <c r="AN134" s="6" t="s">
        <v>130</v>
      </c>
      <c r="AO134" s="10" t="s">
        <v>330</v>
      </c>
    </row>
    <row r="135" spans="1:44" ht="12.75" customHeight="1" x14ac:dyDescent="0.2">
      <c r="A135" s="11" t="s">
        <v>331</v>
      </c>
      <c r="B135" s="6" t="s">
        <v>46</v>
      </c>
      <c r="C135" s="6" t="s">
        <v>48</v>
      </c>
      <c r="D135" s="6" t="s">
        <v>47</v>
      </c>
      <c r="E135" s="6" t="s">
        <v>47</v>
      </c>
      <c r="F135" s="6">
        <v>39</v>
      </c>
      <c r="G135" s="6" t="s">
        <v>49</v>
      </c>
      <c r="H135" s="11" t="s">
        <v>50</v>
      </c>
      <c r="I135" s="11" t="s">
        <v>50</v>
      </c>
      <c r="J135" s="11" t="s">
        <v>50</v>
      </c>
      <c r="K135" s="11" t="s">
        <v>51</v>
      </c>
      <c r="L135" s="11" t="s">
        <v>50</v>
      </c>
      <c r="M135" s="11" t="s">
        <v>199</v>
      </c>
      <c r="N135" s="11" t="s">
        <v>50</v>
      </c>
      <c r="O135" s="11" t="s">
        <v>51</v>
      </c>
      <c r="P135" s="11" t="s">
        <v>50</v>
      </c>
      <c r="Q135" s="11" t="s">
        <v>50</v>
      </c>
      <c r="R135" s="11" t="s">
        <v>50</v>
      </c>
      <c r="S135" s="11" t="s">
        <v>51</v>
      </c>
      <c r="T135" s="11" t="s">
        <v>50</v>
      </c>
      <c r="U135" s="11" t="s">
        <v>50</v>
      </c>
      <c r="V135" s="21">
        <v>1.7569527990980516</v>
      </c>
      <c r="W135" s="6" t="s">
        <v>149</v>
      </c>
      <c r="Y135" s="6">
        <v>0</v>
      </c>
      <c r="Z135" s="6">
        <v>0</v>
      </c>
      <c r="AA135" s="6">
        <v>0</v>
      </c>
      <c r="AB135" s="6">
        <f t="shared" si="6"/>
        <v>0</v>
      </c>
      <c r="AD135" s="6" t="s">
        <v>90</v>
      </c>
      <c r="AE135" s="6">
        <v>66</v>
      </c>
      <c r="AF135" s="6" t="s">
        <v>53</v>
      </c>
      <c r="AG135" s="6" t="s">
        <v>58</v>
      </c>
      <c r="AH135" s="6" t="s">
        <v>49</v>
      </c>
      <c r="AL135" s="6" t="s">
        <v>47</v>
      </c>
      <c r="AM135" s="6" t="s">
        <v>47</v>
      </c>
      <c r="AN135" s="6" t="s">
        <v>130</v>
      </c>
      <c r="AO135" s="10" t="s">
        <v>131</v>
      </c>
    </row>
    <row r="136" spans="1:44" x14ac:dyDescent="0.2">
      <c r="A136" s="11" t="s">
        <v>332</v>
      </c>
      <c r="B136" s="6" t="s">
        <v>46</v>
      </c>
      <c r="C136" s="6" t="s">
        <v>48</v>
      </c>
      <c r="D136" s="6" t="s">
        <v>47</v>
      </c>
      <c r="E136" s="6" t="s">
        <v>47</v>
      </c>
      <c r="F136" s="6">
        <v>258</v>
      </c>
      <c r="G136" s="6" t="s">
        <v>49</v>
      </c>
      <c r="H136" s="11" t="s">
        <v>50</v>
      </c>
      <c r="I136" s="11" t="s">
        <v>50</v>
      </c>
      <c r="J136" s="11" t="s">
        <v>50</v>
      </c>
      <c r="K136" s="11" t="s">
        <v>50</v>
      </c>
      <c r="L136" s="11" t="s">
        <v>50</v>
      </c>
      <c r="M136" s="11" t="s">
        <v>50</v>
      </c>
      <c r="N136" s="11" t="s">
        <v>50</v>
      </c>
      <c r="O136" s="11" t="s">
        <v>50</v>
      </c>
      <c r="P136" s="11" t="s">
        <v>50</v>
      </c>
      <c r="Q136" s="11" t="s">
        <v>50</v>
      </c>
      <c r="R136" s="11" t="s">
        <v>50</v>
      </c>
      <c r="S136" s="11" t="s">
        <v>50</v>
      </c>
      <c r="T136" s="11" t="s">
        <v>50</v>
      </c>
      <c r="U136" s="11" t="s">
        <v>50</v>
      </c>
      <c r="V136" s="21">
        <v>1.7</v>
      </c>
      <c r="Y136" s="6">
        <v>2</v>
      </c>
      <c r="Z136" s="6">
        <v>1</v>
      </c>
      <c r="AA136" s="6">
        <v>0</v>
      </c>
      <c r="AB136" s="6">
        <f t="shared" si="6"/>
        <v>3</v>
      </c>
      <c r="AD136" s="6" t="s">
        <v>65</v>
      </c>
      <c r="AE136" s="6">
        <v>74</v>
      </c>
      <c r="AF136" s="6" t="s">
        <v>66</v>
      </c>
      <c r="AG136" s="6" t="s">
        <v>58</v>
      </c>
      <c r="AH136" s="6" t="s">
        <v>59</v>
      </c>
      <c r="AI136" s="6" t="s">
        <v>60</v>
      </c>
      <c r="AJ136" s="6" t="s">
        <v>60</v>
      </c>
      <c r="AL136" s="6" t="s">
        <v>47</v>
      </c>
      <c r="AM136" s="6" t="s">
        <v>47</v>
      </c>
      <c r="AN136" s="6" t="s">
        <v>55</v>
      </c>
      <c r="AO136" s="10" t="s">
        <v>333</v>
      </c>
    </row>
    <row r="137" spans="1:44" x14ac:dyDescent="0.2">
      <c r="A137" s="11" t="s">
        <v>334</v>
      </c>
      <c r="B137" s="6" t="s">
        <v>46</v>
      </c>
      <c r="C137" s="6" t="s">
        <v>47</v>
      </c>
      <c r="D137" s="6" t="s">
        <v>48</v>
      </c>
      <c r="E137" s="6" t="s">
        <v>47</v>
      </c>
      <c r="F137" s="6">
        <v>413</v>
      </c>
      <c r="G137" s="6" t="s">
        <v>49</v>
      </c>
      <c r="H137" s="11" t="s">
        <v>51</v>
      </c>
      <c r="I137" s="11" t="s">
        <v>50</v>
      </c>
      <c r="J137" s="11" t="s">
        <v>50</v>
      </c>
      <c r="K137" s="11" t="s">
        <v>50</v>
      </c>
      <c r="L137" s="11" t="s">
        <v>50</v>
      </c>
      <c r="M137" s="11" t="s">
        <v>50</v>
      </c>
      <c r="N137" s="11" t="s">
        <v>51</v>
      </c>
      <c r="O137" s="11" t="s">
        <v>50</v>
      </c>
      <c r="P137" s="11" t="s">
        <v>50</v>
      </c>
      <c r="Q137" s="11" t="s">
        <v>136</v>
      </c>
      <c r="R137" s="11" t="s">
        <v>50</v>
      </c>
      <c r="S137" s="11" t="s">
        <v>50</v>
      </c>
      <c r="T137" s="11" t="s">
        <v>50</v>
      </c>
      <c r="U137" s="11" t="s">
        <v>50</v>
      </c>
      <c r="V137" s="21">
        <v>1.7</v>
      </c>
      <c r="Y137" s="6">
        <v>0</v>
      </c>
      <c r="Z137" s="6">
        <v>0</v>
      </c>
      <c r="AA137" s="6">
        <v>0</v>
      </c>
      <c r="AB137" s="6">
        <f t="shared" si="6"/>
        <v>0</v>
      </c>
      <c r="AD137" s="6" t="s">
        <v>164</v>
      </c>
      <c r="AE137" s="6">
        <v>73</v>
      </c>
      <c r="AF137" s="6" t="s">
        <v>66</v>
      </c>
      <c r="AG137" s="6" t="s">
        <v>58</v>
      </c>
      <c r="AH137" s="6" t="s">
        <v>60</v>
      </c>
      <c r="AI137" s="6" t="s">
        <v>60</v>
      </c>
      <c r="AJ137" s="6" t="s">
        <v>60</v>
      </c>
      <c r="AL137" s="6" t="s">
        <v>47</v>
      </c>
      <c r="AM137" s="6" t="s">
        <v>47</v>
      </c>
      <c r="AN137" s="6" t="s">
        <v>130</v>
      </c>
      <c r="AO137" s="10" t="s">
        <v>147</v>
      </c>
    </row>
    <row r="138" spans="1:44" s="18" customFormat="1" x14ac:dyDescent="0.2">
      <c r="A138" s="11" t="s">
        <v>335</v>
      </c>
      <c r="B138" s="6" t="s">
        <v>63</v>
      </c>
      <c r="C138" s="6" t="s">
        <v>48</v>
      </c>
      <c r="D138" s="6" t="s">
        <v>47</v>
      </c>
      <c r="E138" s="6" t="s">
        <v>47</v>
      </c>
      <c r="F138" s="6">
        <v>289</v>
      </c>
      <c r="G138" s="6" t="s">
        <v>49</v>
      </c>
      <c r="H138" s="11" t="s">
        <v>50</v>
      </c>
      <c r="I138" s="11" t="s">
        <v>50</v>
      </c>
      <c r="J138" s="11" t="s">
        <v>218</v>
      </c>
      <c r="K138" s="11" t="s">
        <v>50</v>
      </c>
      <c r="L138" s="11" t="s">
        <v>50</v>
      </c>
      <c r="M138" s="11" t="s">
        <v>50</v>
      </c>
      <c r="N138" s="11" t="s">
        <v>50</v>
      </c>
      <c r="O138" s="11" t="s">
        <v>50</v>
      </c>
      <c r="P138" s="11" t="s">
        <v>50</v>
      </c>
      <c r="Q138" s="11" t="s">
        <v>133</v>
      </c>
      <c r="R138" s="11" t="s">
        <v>50</v>
      </c>
      <c r="S138" s="11" t="s">
        <v>50</v>
      </c>
      <c r="T138" s="11" t="s">
        <v>50</v>
      </c>
      <c r="U138" s="11" t="s">
        <v>50</v>
      </c>
      <c r="V138" s="21">
        <v>1.6748666951636422</v>
      </c>
      <c r="W138" s="6" t="s">
        <v>95</v>
      </c>
      <c r="X138" s="6"/>
      <c r="Y138" s="6">
        <v>0</v>
      </c>
      <c r="Z138" s="6">
        <v>0</v>
      </c>
      <c r="AA138" s="6">
        <v>1</v>
      </c>
      <c r="AB138" s="6">
        <f t="shared" si="6"/>
        <v>1</v>
      </c>
      <c r="AC138" s="11"/>
      <c r="AD138" s="6" t="s">
        <v>90</v>
      </c>
      <c r="AE138" s="6">
        <v>33</v>
      </c>
      <c r="AF138" s="6" t="s">
        <v>53</v>
      </c>
      <c r="AG138" s="6" t="s">
        <v>58</v>
      </c>
      <c r="AH138" s="6" t="s">
        <v>60</v>
      </c>
      <c r="AI138" s="6" t="s">
        <v>67</v>
      </c>
      <c r="AJ138" s="6" t="s">
        <v>60</v>
      </c>
      <c r="AK138" s="6"/>
      <c r="AL138" s="6" t="s">
        <v>47</v>
      </c>
      <c r="AM138" s="6" t="s">
        <v>47</v>
      </c>
      <c r="AN138" s="6" t="s">
        <v>130</v>
      </c>
      <c r="AO138" s="10" t="s">
        <v>131</v>
      </c>
      <c r="AP138" s="6"/>
      <c r="AQ138" s="6"/>
      <c r="AR138" s="6"/>
    </row>
    <row r="139" spans="1:44" ht="12.75" customHeight="1" x14ac:dyDescent="0.2">
      <c r="A139" s="11" t="s">
        <v>336</v>
      </c>
      <c r="B139" s="6" t="s">
        <v>46</v>
      </c>
      <c r="C139" s="6" t="s">
        <v>47</v>
      </c>
      <c r="D139" s="6" t="s">
        <v>48</v>
      </c>
      <c r="E139" s="6" t="s">
        <v>47</v>
      </c>
      <c r="F139" s="6">
        <v>230</v>
      </c>
      <c r="G139" s="6" t="s">
        <v>49</v>
      </c>
      <c r="H139" s="11" t="s">
        <v>50</v>
      </c>
      <c r="I139" s="11" t="s">
        <v>50</v>
      </c>
      <c r="J139" s="11" t="s">
        <v>50</v>
      </c>
      <c r="K139" s="11" t="s">
        <v>51</v>
      </c>
      <c r="L139" s="11" t="s">
        <v>50</v>
      </c>
      <c r="M139" s="11" t="s">
        <v>50</v>
      </c>
      <c r="N139" s="11" t="s">
        <v>50</v>
      </c>
      <c r="O139" s="11" t="s">
        <v>50</v>
      </c>
      <c r="P139" s="11" t="s">
        <v>50</v>
      </c>
      <c r="Q139" s="11" t="s">
        <v>50</v>
      </c>
      <c r="R139" s="11" t="s">
        <v>50</v>
      </c>
      <c r="S139" s="11" t="s">
        <v>50</v>
      </c>
      <c r="T139" s="11" t="s">
        <v>51</v>
      </c>
      <c r="U139" s="11" t="s">
        <v>50</v>
      </c>
      <c r="V139" s="21">
        <v>1.6465806415803073</v>
      </c>
      <c r="X139" s="6" t="s">
        <v>139</v>
      </c>
      <c r="Y139" s="6">
        <v>0</v>
      </c>
      <c r="Z139" s="6">
        <v>2</v>
      </c>
      <c r="AA139" s="6">
        <v>0</v>
      </c>
      <c r="AB139" s="6">
        <f t="shared" si="6"/>
        <v>2</v>
      </c>
      <c r="AD139" s="6" t="s">
        <v>164</v>
      </c>
      <c r="AE139" s="6">
        <v>67</v>
      </c>
      <c r="AF139" s="6" t="s">
        <v>66</v>
      </c>
      <c r="AG139" s="6" t="s">
        <v>58</v>
      </c>
      <c r="AH139" s="6" t="s">
        <v>60</v>
      </c>
      <c r="AI139" s="6" t="s">
        <v>60</v>
      </c>
      <c r="AJ139" s="6" t="s">
        <v>60</v>
      </c>
      <c r="AL139" s="6" t="s">
        <v>47</v>
      </c>
      <c r="AM139" s="6" t="s">
        <v>47</v>
      </c>
      <c r="AN139" s="6" t="s">
        <v>130</v>
      </c>
      <c r="AO139" s="10" t="s">
        <v>337</v>
      </c>
    </row>
    <row r="140" spans="1:44" x14ac:dyDescent="0.2">
      <c r="A140" s="11" t="s">
        <v>338</v>
      </c>
      <c r="B140" s="6" t="s">
        <v>46</v>
      </c>
      <c r="C140" s="6" t="s">
        <v>48</v>
      </c>
      <c r="D140" s="6" t="s">
        <v>47</v>
      </c>
      <c r="E140" s="6" t="s">
        <v>47</v>
      </c>
      <c r="F140" s="6" t="s">
        <v>49</v>
      </c>
      <c r="G140" s="6">
        <v>2543</v>
      </c>
      <c r="H140" s="11" t="s">
        <v>50</v>
      </c>
      <c r="I140" s="11" t="s">
        <v>50</v>
      </c>
      <c r="J140" s="11" t="s">
        <v>218</v>
      </c>
      <c r="K140" s="11" t="s">
        <v>50</v>
      </c>
      <c r="L140" s="11" t="s">
        <v>50</v>
      </c>
      <c r="M140" s="11" t="s">
        <v>50</v>
      </c>
      <c r="N140" s="11" t="s">
        <v>50</v>
      </c>
      <c r="O140" s="11" t="s">
        <v>50</v>
      </c>
      <c r="P140" s="11" t="s">
        <v>50</v>
      </c>
      <c r="Q140" s="11" t="s">
        <v>133</v>
      </c>
      <c r="R140" s="11" t="s">
        <v>50</v>
      </c>
      <c r="S140" s="11" t="s">
        <v>50</v>
      </c>
      <c r="T140" s="11" t="s">
        <v>50</v>
      </c>
      <c r="U140" s="11" t="s">
        <v>50</v>
      </c>
      <c r="V140" s="21">
        <v>1.6402177072864603</v>
      </c>
      <c r="W140" s="6" t="s">
        <v>95</v>
      </c>
      <c r="X140" s="6" t="s">
        <v>139</v>
      </c>
      <c r="Y140" s="6">
        <v>0</v>
      </c>
      <c r="Z140" s="6">
        <v>0</v>
      </c>
      <c r="AA140" s="6">
        <v>1</v>
      </c>
      <c r="AB140" s="6">
        <f t="shared" si="6"/>
        <v>1</v>
      </c>
      <c r="AC140" s="11"/>
      <c r="AD140" s="6" t="s">
        <v>90</v>
      </c>
      <c r="AE140" s="6">
        <v>51</v>
      </c>
      <c r="AF140" s="6" t="s">
        <v>66</v>
      </c>
      <c r="AG140" s="6" t="s">
        <v>58</v>
      </c>
      <c r="AH140" s="6" t="s">
        <v>60</v>
      </c>
      <c r="AI140" s="6" t="s">
        <v>60</v>
      </c>
      <c r="AJ140" s="6" t="s">
        <v>60</v>
      </c>
      <c r="AL140" s="6" t="s">
        <v>47</v>
      </c>
      <c r="AM140" s="6" t="s">
        <v>47</v>
      </c>
      <c r="AN140" s="6" t="s">
        <v>130</v>
      </c>
      <c r="AO140" s="10" t="s">
        <v>147</v>
      </c>
    </row>
    <row r="141" spans="1:44" x14ac:dyDescent="0.2">
      <c r="A141" s="11" t="s">
        <v>339</v>
      </c>
      <c r="B141" s="6" t="s">
        <v>46</v>
      </c>
      <c r="C141" s="6" t="s">
        <v>48</v>
      </c>
      <c r="D141" s="6" t="s">
        <v>47</v>
      </c>
      <c r="E141" s="6" t="s">
        <v>47</v>
      </c>
      <c r="F141" s="6">
        <v>369</v>
      </c>
      <c r="G141" s="6" t="s">
        <v>49</v>
      </c>
      <c r="H141" s="11" t="s">
        <v>50</v>
      </c>
      <c r="I141" s="11" t="s">
        <v>50</v>
      </c>
      <c r="J141" s="11" t="s">
        <v>50</v>
      </c>
      <c r="K141" s="11" t="s">
        <v>50</v>
      </c>
      <c r="L141" s="11" t="s">
        <v>50</v>
      </c>
      <c r="M141" s="11" t="s">
        <v>50</v>
      </c>
      <c r="N141" s="11" t="s">
        <v>50</v>
      </c>
      <c r="O141" s="11" t="s">
        <v>50</v>
      </c>
      <c r="P141" s="11" t="s">
        <v>50</v>
      </c>
      <c r="Q141" s="11" t="s">
        <v>50</v>
      </c>
      <c r="R141" s="11" t="s">
        <v>50</v>
      </c>
      <c r="S141" s="11" t="s">
        <v>50</v>
      </c>
      <c r="T141" s="11" t="s">
        <v>50</v>
      </c>
      <c r="U141" s="11" t="s">
        <v>64</v>
      </c>
      <c r="V141" s="21">
        <v>1.6</v>
      </c>
      <c r="Y141" s="6">
        <v>0</v>
      </c>
      <c r="Z141" s="6">
        <v>0</v>
      </c>
      <c r="AA141" s="6">
        <v>0</v>
      </c>
      <c r="AB141" s="6">
        <f t="shared" si="6"/>
        <v>0</v>
      </c>
      <c r="AD141" s="6" t="s">
        <v>90</v>
      </c>
      <c r="AE141" s="6">
        <v>19</v>
      </c>
      <c r="AF141" s="6" t="s">
        <v>53</v>
      </c>
      <c r="AG141" s="6" t="s">
        <v>58</v>
      </c>
      <c r="AH141" s="6" t="s">
        <v>74</v>
      </c>
      <c r="AI141" s="6" t="s">
        <v>60</v>
      </c>
      <c r="AJ141" s="6" t="s">
        <v>60</v>
      </c>
      <c r="AL141" s="6" t="s">
        <v>47</v>
      </c>
      <c r="AM141" s="6" t="s">
        <v>47</v>
      </c>
      <c r="AN141" s="6" t="s">
        <v>130</v>
      </c>
      <c r="AO141" s="10" t="s">
        <v>147</v>
      </c>
    </row>
    <row r="142" spans="1:44" x14ac:dyDescent="0.2">
      <c r="A142" s="11" t="s">
        <v>340</v>
      </c>
      <c r="B142" s="6" t="s">
        <v>46</v>
      </c>
      <c r="C142" s="6" t="s">
        <v>48</v>
      </c>
      <c r="D142" s="6" t="s">
        <v>47</v>
      </c>
      <c r="E142" s="6" t="s">
        <v>47</v>
      </c>
      <c r="F142" s="6" t="s">
        <v>49</v>
      </c>
      <c r="G142" s="6">
        <v>811</v>
      </c>
      <c r="H142" s="11" t="s">
        <v>50</v>
      </c>
      <c r="I142" s="11" t="s">
        <v>50</v>
      </c>
      <c r="J142" s="11" t="s">
        <v>50</v>
      </c>
      <c r="K142" s="11" t="s">
        <v>50</v>
      </c>
      <c r="L142" s="11" t="s">
        <v>50</v>
      </c>
      <c r="M142" s="11" t="s">
        <v>50</v>
      </c>
      <c r="N142" s="11" t="s">
        <v>50</v>
      </c>
      <c r="O142" s="11" t="s">
        <v>50</v>
      </c>
      <c r="P142" s="11" t="s">
        <v>50</v>
      </c>
      <c r="Q142" s="11" t="s">
        <v>50</v>
      </c>
      <c r="R142" s="11" t="s">
        <v>50</v>
      </c>
      <c r="S142" s="11" t="s">
        <v>50</v>
      </c>
      <c r="T142" s="11" t="s">
        <v>50</v>
      </c>
      <c r="U142" s="11" t="s">
        <v>50</v>
      </c>
      <c r="V142" s="21">
        <v>1.6</v>
      </c>
      <c r="W142" s="6" t="s">
        <v>95</v>
      </c>
      <c r="Y142" s="6">
        <v>1</v>
      </c>
      <c r="Z142" s="6">
        <v>2</v>
      </c>
      <c r="AA142" s="6">
        <v>0</v>
      </c>
      <c r="AB142" s="6">
        <f t="shared" si="6"/>
        <v>3</v>
      </c>
      <c r="AC142" s="9"/>
      <c r="AD142" s="6" t="s">
        <v>90</v>
      </c>
      <c r="AE142" s="6">
        <v>51</v>
      </c>
      <c r="AF142" s="6" t="s">
        <v>66</v>
      </c>
      <c r="AG142" s="6" t="s">
        <v>58</v>
      </c>
      <c r="AH142" s="6" t="s">
        <v>60</v>
      </c>
      <c r="AL142" s="6" t="s">
        <v>47</v>
      </c>
      <c r="AM142" s="6" t="s">
        <v>47</v>
      </c>
      <c r="AN142" s="6" t="s">
        <v>130</v>
      </c>
      <c r="AO142" s="10" t="s">
        <v>341</v>
      </c>
    </row>
    <row r="143" spans="1:44" ht="12.75" customHeight="1" x14ac:dyDescent="0.2">
      <c r="A143" s="11" t="s">
        <v>342</v>
      </c>
      <c r="B143" s="6" t="s">
        <v>46</v>
      </c>
      <c r="C143" s="6" t="s">
        <v>48</v>
      </c>
      <c r="D143" s="6" t="s">
        <v>47</v>
      </c>
      <c r="E143" s="6" t="s">
        <v>47</v>
      </c>
      <c r="F143" s="6" t="s">
        <v>49</v>
      </c>
      <c r="G143" s="6">
        <v>780</v>
      </c>
      <c r="H143" s="11" t="s">
        <v>50</v>
      </c>
      <c r="I143" s="11" t="s">
        <v>50</v>
      </c>
      <c r="J143" s="11" t="s">
        <v>50</v>
      </c>
      <c r="K143" s="11" t="s">
        <v>50</v>
      </c>
      <c r="L143" s="11" t="s">
        <v>50</v>
      </c>
      <c r="M143" s="11" t="s">
        <v>50</v>
      </c>
      <c r="N143" s="11" t="s">
        <v>50</v>
      </c>
      <c r="O143" s="11" t="s">
        <v>50</v>
      </c>
      <c r="P143" s="11" t="s">
        <v>50</v>
      </c>
      <c r="Q143" s="11" t="s">
        <v>50</v>
      </c>
      <c r="R143" s="11" t="s">
        <v>50</v>
      </c>
      <c r="S143" s="11" t="s">
        <v>50</v>
      </c>
      <c r="T143" s="11" t="s">
        <v>50</v>
      </c>
      <c r="U143" s="11" t="s">
        <v>64</v>
      </c>
      <c r="V143" s="21">
        <v>1.6</v>
      </c>
      <c r="W143" s="6" t="s">
        <v>201</v>
      </c>
      <c r="AD143" s="6" t="s">
        <v>142</v>
      </c>
      <c r="AE143" s="6">
        <v>28</v>
      </c>
      <c r="AF143" s="6" t="s">
        <v>53</v>
      </c>
      <c r="AG143" s="6" t="s">
        <v>58</v>
      </c>
      <c r="AH143" s="6" t="s">
        <v>60</v>
      </c>
      <c r="AL143" s="6" t="s">
        <v>47</v>
      </c>
      <c r="AM143" s="6" t="s">
        <v>47</v>
      </c>
      <c r="AN143" s="6" t="s">
        <v>143</v>
      </c>
      <c r="AO143" s="10" t="s">
        <v>343</v>
      </c>
    </row>
    <row r="144" spans="1:44" x14ac:dyDescent="0.2">
      <c r="A144" s="11" t="s">
        <v>344</v>
      </c>
      <c r="B144" s="6" t="s">
        <v>63</v>
      </c>
      <c r="C144" s="6" t="s">
        <v>48</v>
      </c>
      <c r="D144" s="6" t="s">
        <v>47</v>
      </c>
      <c r="E144" s="6" t="s">
        <v>47</v>
      </c>
      <c r="F144" s="6">
        <v>451</v>
      </c>
      <c r="G144" s="6" t="s">
        <v>49</v>
      </c>
      <c r="H144" s="11" t="s">
        <v>50</v>
      </c>
      <c r="I144" s="11" t="s">
        <v>50</v>
      </c>
      <c r="J144" s="11" t="s">
        <v>50</v>
      </c>
      <c r="K144" s="11" t="s">
        <v>51</v>
      </c>
      <c r="L144" s="11" t="s">
        <v>50</v>
      </c>
      <c r="M144" s="11" t="s">
        <v>70</v>
      </c>
      <c r="N144" s="11" t="s">
        <v>50</v>
      </c>
      <c r="O144" s="11" t="s">
        <v>51</v>
      </c>
      <c r="P144" s="11" t="s">
        <v>50</v>
      </c>
      <c r="Q144" s="11" t="s">
        <v>133</v>
      </c>
      <c r="R144" s="11" t="s">
        <v>50</v>
      </c>
      <c r="S144" s="11" t="s">
        <v>50</v>
      </c>
      <c r="T144" s="11" t="s">
        <v>50</v>
      </c>
      <c r="U144" s="11" t="s">
        <v>50</v>
      </c>
      <c r="V144" s="21">
        <v>1.5534796144503891</v>
      </c>
      <c r="W144" s="6" t="s">
        <v>95</v>
      </c>
      <c r="X144" s="6" t="s">
        <v>139</v>
      </c>
      <c r="Y144" s="6">
        <v>0</v>
      </c>
      <c r="Z144" s="6">
        <v>0</v>
      </c>
      <c r="AA144" s="6">
        <v>0</v>
      </c>
      <c r="AB144" s="6">
        <f>Y144+Z144+AA144</f>
        <v>0</v>
      </c>
      <c r="AD144" s="6" t="s">
        <v>90</v>
      </c>
      <c r="AE144" s="6">
        <v>79</v>
      </c>
      <c r="AF144" s="6" t="s">
        <v>53</v>
      </c>
      <c r="AG144" s="6" t="s">
        <v>58</v>
      </c>
      <c r="AH144" s="6" t="s">
        <v>60</v>
      </c>
      <c r="AI144" s="6" t="s">
        <v>60</v>
      </c>
      <c r="AJ144" s="6" t="s">
        <v>60</v>
      </c>
      <c r="AL144" s="6" t="s">
        <v>47</v>
      </c>
      <c r="AM144" s="6" t="s">
        <v>47</v>
      </c>
      <c r="AN144" s="6" t="s">
        <v>130</v>
      </c>
      <c r="AO144" s="10" t="s">
        <v>147</v>
      </c>
    </row>
    <row r="145" spans="1:41" ht="12.75" customHeight="1" x14ac:dyDescent="0.2">
      <c r="A145" s="11" t="s">
        <v>345</v>
      </c>
      <c r="B145" s="6" t="s">
        <v>46</v>
      </c>
      <c r="C145" s="6" t="s">
        <v>48</v>
      </c>
      <c r="D145" s="6" t="s">
        <v>47</v>
      </c>
      <c r="E145" s="6" t="s">
        <v>47</v>
      </c>
      <c r="F145" s="6">
        <v>380</v>
      </c>
      <c r="G145" s="6" t="s">
        <v>49</v>
      </c>
      <c r="H145" s="11" t="s">
        <v>50</v>
      </c>
      <c r="I145" s="11" t="s">
        <v>50</v>
      </c>
      <c r="J145" s="11" t="s">
        <v>50</v>
      </c>
      <c r="K145" s="11" t="s">
        <v>50</v>
      </c>
      <c r="L145" s="11" t="s">
        <v>50</v>
      </c>
      <c r="M145" s="11" t="s">
        <v>50</v>
      </c>
      <c r="N145" s="11" t="s">
        <v>51</v>
      </c>
      <c r="O145" s="11" t="s">
        <v>50</v>
      </c>
      <c r="P145" s="11" t="s">
        <v>50</v>
      </c>
      <c r="Q145" s="11" t="s">
        <v>50</v>
      </c>
      <c r="R145" s="11" t="s">
        <v>50</v>
      </c>
      <c r="S145" s="11" t="s">
        <v>50</v>
      </c>
      <c r="T145" s="11" t="s">
        <v>50</v>
      </c>
      <c r="U145" s="11" t="s">
        <v>50</v>
      </c>
      <c r="V145" s="21">
        <v>1.4434851079460236</v>
      </c>
      <c r="Y145" s="6">
        <v>0</v>
      </c>
      <c r="Z145" s="6">
        <v>0</v>
      </c>
      <c r="AA145" s="6">
        <v>1</v>
      </c>
      <c r="AB145" s="6">
        <f>Y145+Z145+AA145</f>
        <v>1</v>
      </c>
      <c r="AC145" s="11"/>
      <c r="AD145" s="6" t="s">
        <v>90</v>
      </c>
      <c r="AE145" s="6">
        <v>64</v>
      </c>
      <c r="AF145" s="6" t="s">
        <v>66</v>
      </c>
      <c r="AG145" s="6" t="s">
        <v>58</v>
      </c>
      <c r="AH145" s="6" t="s">
        <v>74</v>
      </c>
      <c r="AI145" s="6" t="s">
        <v>60</v>
      </c>
      <c r="AJ145" s="6" t="s">
        <v>60</v>
      </c>
      <c r="AL145" s="6" t="s">
        <v>47</v>
      </c>
      <c r="AM145" s="6" t="s">
        <v>47</v>
      </c>
      <c r="AN145" s="6" t="s">
        <v>130</v>
      </c>
      <c r="AO145" s="10" t="s">
        <v>147</v>
      </c>
    </row>
    <row r="146" spans="1:41" ht="12.75" customHeight="1" x14ac:dyDescent="0.2">
      <c r="A146" s="11" t="s">
        <v>346</v>
      </c>
      <c r="B146" s="6" t="s">
        <v>46</v>
      </c>
      <c r="C146" s="6" t="s">
        <v>47</v>
      </c>
      <c r="D146" s="6" t="s">
        <v>47</v>
      </c>
      <c r="E146" s="6" t="s">
        <v>48</v>
      </c>
      <c r="F146" s="6">
        <v>254</v>
      </c>
      <c r="G146" s="6" t="s">
        <v>49</v>
      </c>
      <c r="H146" s="11" t="s">
        <v>50</v>
      </c>
      <c r="I146" s="11" t="s">
        <v>50</v>
      </c>
      <c r="J146" s="11" t="s">
        <v>50</v>
      </c>
      <c r="K146" s="11" t="s">
        <v>50</v>
      </c>
      <c r="L146" s="11" t="s">
        <v>50</v>
      </c>
      <c r="M146" s="11" t="s">
        <v>50</v>
      </c>
      <c r="N146" s="11" t="s">
        <v>50</v>
      </c>
      <c r="O146" s="11" t="s">
        <v>50</v>
      </c>
      <c r="P146" s="11" t="s">
        <v>50</v>
      </c>
      <c r="Q146" s="11" t="s">
        <v>133</v>
      </c>
      <c r="R146" s="11" t="s">
        <v>50</v>
      </c>
      <c r="S146" s="11" t="s">
        <v>50</v>
      </c>
      <c r="T146" s="11" t="s">
        <v>50</v>
      </c>
      <c r="U146" s="11" t="s">
        <v>50</v>
      </c>
      <c r="V146" s="21">
        <v>1.4</v>
      </c>
      <c r="Y146" s="6">
        <v>1</v>
      </c>
      <c r="Z146" s="6">
        <v>0</v>
      </c>
      <c r="AA146" s="6">
        <v>0</v>
      </c>
      <c r="AB146" s="6">
        <f>Y146+Z146+AA146</f>
        <v>1</v>
      </c>
      <c r="AD146" s="6" t="s">
        <v>52</v>
      </c>
      <c r="AE146" s="6">
        <v>59</v>
      </c>
      <c r="AF146" s="6" t="s">
        <v>53</v>
      </c>
      <c r="AG146" s="6" t="s">
        <v>58</v>
      </c>
      <c r="AH146" s="6" t="s">
        <v>74</v>
      </c>
      <c r="AI146" s="6" t="s">
        <v>60</v>
      </c>
      <c r="AJ146" s="6" t="s">
        <v>60</v>
      </c>
      <c r="AL146" s="6" t="s">
        <v>47</v>
      </c>
      <c r="AM146" s="6" t="s">
        <v>47</v>
      </c>
      <c r="AN146" s="6" t="s">
        <v>55</v>
      </c>
      <c r="AO146" s="10" t="s">
        <v>347</v>
      </c>
    </row>
    <row r="147" spans="1:41" ht="12.75" customHeight="1" x14ac:dyDescent="0.2">
      <c r="A147" s="11" t="s">
        <v>348</v>
      </c>
      <c r="B147" s="6" t="s">
        <v>46</v>
      </c>
      <c r="C147" s="6" t="s">
        <v>48</v>
      </c>
      <c r="D147" s="6" t="s">
        <v>47</v>
      </c>
      <c r="E147" s="6" t="s">
        <v>47</v>
      </c>
      <c r="F147" s="6">
        <v>73</v>
      </c>
      <c r="G147" s="6" t="s">
        <v>49</v>
      </c>
      <c r="H147" s="11" t="s">
        <v>50</v>
      </c>
      <c r="I147" s="11" t="s">
        <v>50</v>
      </c>
      <c r="J147" s="11" t="s">
        <v>50</v>
      </c>
      <c r="K147" s="11" t="s">
        <v>50</v>
      </c>
      <c r="L147" s="11" t="s">
        <v>50</v>
      </c>
      <c r="M147" s="11" t="s">
        <v>50</v>
      </c>
      <c r="N147" s="11" t="s">
        <v>51</v>
      </c>
      <c r="O147" s="11" t="s">
        <v>50</v>
      </c>
      <c r="P147" s="11" t="s">
        <v>50</v>
      </c>
      <c r="Q147" s="11" t="s">
        <v>50</v>
      </c>
      <c r="R147" s="11" t="s">
        <v>50</v>
      </c>
      <c r="S147" s="11" t="s">
        <v>50</v>
      </c>
      <c r="T147" s="11" t="s">
        <v>50</v>
      </c>
      <c r="U147" s="11" t="s">
        <v>50</v>
      </c>
      <c r="V147" s="21">
        <v>1.360832</v>
      </c>
      <c r="Y147" s="6">
        <v>3</v>
      </c>
      <c r="Z147" s="6">
        <v>0</v>
      </c>
      <c r="AA147" s="6">
        <v>0</v>
      </c>
      <c r="AB147" s="6">
        <f>Y147+Z147+AA147</f>
        <v>3</v>
      </c>
      <c r="AD147" s="6" t="s">
        <v>146</v>
      </c>
      <c r="AE147" s="6">
        <v>71</v>
      </c>
      <c r="AF147" s="6" t="s">
        <v>66</v>
      </c>
      <c r="AG147" s="6" t="s">
        <v>58</v>
      </c>
      <c r="AH147" s="6" t="s">
        <v>60</v>
      </c>
      <c r="AI147" s="6" t="s">
        <v>60</v>
      </c>
      <c r="AJ147" s="6" t="s">
        <v>60</v>
      </c>
      <c r="AL147" s="6" t="s">
        <v>47</v>
      </c>
      <c r="AM147" s="6" t="s">
        <v>47</v>
      </c>
      <c r="AN147" s="6" t="s">
        <v>55</v>
      </c>
      <c r="AO147" s="10" t="s">
        <v>349</v>
      </c>
    </row>
    <row r="148" spans="1:41" x14ac:dyDescent="0.2">
      <c r="A148" s="11" t="s">
        <v>350</v>
      </c>
      <c r="B148" s="6" t="s">
        <v>46</v>
      </c>
      <c r="C148" s="6" t="s">
        <v>48</v>
      </c>
      <c r="D148" s="6" t="s">
        <v>47</v>
      </c>
      <c r="E148" s="6" t="s">
        <v>47</v>
      </c>
      <c r="F148" s="6">
        <v>863</v>
      </c>
      <c r="G148" s="6" t="s">
        <v>49</v>
      </c>
      <c r="H148" s="11" t="s">
        <v>50</v>
      </c>
      <c r="I148" s="11" t="s">
        <v>50</v>
      </c>
      <c r="J148" s="11" t="s">
        <v>50</v>
      </c>
      <c r="K148" s="11" t="s">
        <v>50</v>
      </c>
      <c r="L148" s="11" t="s">
        <v>104</v>
      </c>
      <c r="M148" s="11" t="s">
        <v>50</v>
      </c>
      <c r="N148" s="11" t="s">
        <v>50</v>
      </c>
      <c r="O148" s="11" t="s">
        <v>51</v>
      </c>
      <c r="P148" s="11" t="s">
        <v>50</v>
      </c>
      <c r="Q148" s="11" t="s">
        <v>50</v>
      </c>
      <c r="R148" s="11" t="s">
        <v>50</v>
      </c>
      <c r="S148" s="11" t="s">
        <v>50</v>
      </c>
      <c r="T148" s="11" t="s">
        <v>50</v>
      </c>
      <c r="U148" s="11" t="s">
        <v>50</v>
      </c>
      <c r="V148" s="21">
        <v>1.3195480227984535</v>
      </c>
      <c r="W148" s="6" t="s">
        <v>149</v>
      </c>
      <c r="X148" s="6" t="s">
        <v>139</v>
      </c>
      <c r="Y148" s="6">
        <v>0</v>
      </c>
      <c r="Z148" s="6">
        <v>0</v>
      </c>
      <c r="AA148" s="6">
        <v>0</v>
      </c>
      <c r="AB148" s="6">
        <f>Y148+Z148+AA148</f>
        <v>0</v>
      </c>
      <c r="AD148" s="6" t="s">
        <v>90</v>
      </c>
      <c r="AE148" s="6">
        <v>70</v>
      </c>
      <c r="AF148" s="6" t="s">
        <v>53</v>
      </c>
      <c r="AG148" s="6" t="s">
        <v>58</v>
      </c>
      <c r="AH148" s="6" t="s">
        <v>60</v>
      </c>
      <c r="AI148" s="6" t="s">
        <v>60</v>
      </c>
      <c r="AJ148" s="6" t="s">
        <v>60</v>
      </c>
      <c r="AL148" s="6" t="s">
        <v>47</v>
      </c>
      <c r="AM148" s="6" t="s">
        <v>47</v>
      </c>
      <c r="AN148" s="6" t="s">
        <v>130</v>
      </c>
      <c r="AO148" s="10" t="s">
        <v>147</v>
      </c>
    </row>
    <row r="149" spans="1:41" x14ac:dyDescent="0.2">
      <c r="A149" s="11" t="s">
        <v>351</v>
      </c>
      <c r="B149" s="6" t="s">
        <v>63</v>
      </c>
      <c r="C149" s="6" t="s">
        <v>48</v>
      </c>
      <c r="D149" s="6" t="s">
        <v>47</v>
      </c>
      <c r="E149" s="6" t="s">
        <v>47</v>
      </c>
      <c r="F149" s="6">
        <v>593</v>
      </c>
      <c r="G149" s="6" t="s">
        <v>49</v>
      </c>
      <c r="H149" s="11" t="s">
        <v>50</v>
      </c>
      <c r="I149" s="11" t="s">
        <v>50</v>
      </c>
      <c r="J149" s="11" t="s">
        <v>50</v>
      </c>
      <c r="K149" s="11" t="s">
        <v>51</v>
      </c>
      <c r="L149" s="11" t="s">
        <v>104</v>
      </c>
      <c r="M149" s="11" t="s">
        <v>50</v>
      </c>
      <c r="N149" s="11" t="s">
        <v>50</v>
      </c>
      <c r="O149" s="11" t="s">
        <v>51</v>
      </c>
      <c r="P149" s="11" t="s">
        <v>50</v>
      </c>
      <c r="Q149" s="11" t="s">
        <v>73</v>
      </c>
      <c r="R149" s="11" t="s">
        <v>50</v>
      </c>
      <c r="S149" s="11" t="s">
        <v>50</v>
      </c>
      <c r="T149" s="11" t="s">
        <v>50</v>
      </c>
      <c r="U149" s="11" t="s">
        <v>50</v>
      </c>
      <c r="V149" s="21">
        <v>1.3</v>
      </c>
      <c r="W149" s="6" t="s">
        <v>149</v>
      </c>
      <c r="AD149" s="6" t="s">
        <v>90</v>
      </c>
      <c r="AE149" s="6">
        <v>57</v>
      </c>
      <c r="AF149" s="6" t="s">
        <v>66</v>
      </c>
      <c r="AG149" s="6" t="s">
        <v>58</v>
      </c>
      <c r="AH149" s="6" t="s">
        <v>60</v>
      </c>
      <c r="AL149" s="6" t="s">
        <v>47</v>
      </c>
      <c r="AM149" s="6" t="s">
        <v>47</v>
      </c>
      <c r="AN149" s="6" t="s">
        <v>130</v>
      </c>
      <c r="AO149" s="10" t="s">
        <v>352</v>
      </c>
    </row>
    <row r="150" spans="1:41" x14ac:dyDescent="0.2">
      <c r="A150" s="11" t="s">
        <v>353</v>
      </c>
      <c r="B150" s="6" t="s">
        <v>63</v>
      </c>
      <c r="C150" s="6" t="s">
        <v>48</v>
      </c>
      <c r="D150" s="6" t="s">
        <v>47</v>
      </c>
      <c r="E150" s="6" t="s">
        <v>47</v>
      </c>
      <c r="F150" s="6" t="s">
        <v>49</v>
      </c>
      <c r="G150" s="6">
        <v>2421</v>
      </c>
      <c r="H150" s="11" t="s">
        <v>50</v>
      </c>
      <c r="I150" s="11" t="s">
        <v>50</v>
      </c>
      <c r="J150" s="11" t="s">
        <v>218</v>
      </c>
      <c r="K150" s="11" t="s">
        <v>50</v>
      </c>
      <c r="L150" s="11" t="s">
        <v>50</v>
      </c>
      <c r="M150" s="11" t="s">
        <v>70</v>
      </c>
      <c r="N150" s="11" t="s">
        <v>50</v>
      </c>
      <c r="O150" s="11" t="s">
        <v>51</v>
      </c>
      <c r="P150" s="11" t="s">
        <v>50</v>
      </c>
      <c r="Q150" s="11" t="s">
        <v>50</v>
      </c>
      <c r="R150" s="11" t="s">
        <v>50</v>
      </c>
      <c r="S150" s="11" t="s">
        <v>50</v>
      </c>
      <c r="T150" s="11" t="s">
        <v>50</v>
      </c>
      <c r="U150" s="11" t="s">
        <v>50</v>
      </c>
      <c r="V150" s="21">
        <v>1.1863856639834944</v>
      </c>
      <c r="Y150" s="6">
        <v>3</v>
      </c>
      <c r="Z150" s="6">
        <v>1</v>
      </c>
      <c r="AA150" s="6">
        <v>0</v>
      </c>
      <c r="AB150" s="6">
        <f t="shared" ref="AB150:AB156" si="7">Y150+Z150+AA150</f>
        <v>4</v>
      </c>
      <c r="AD150" s="6" t="s">
        <v>90</v>
      </c>
      <c r="AE150" s="6">
        <v>32</v>
      </c>
      <c r="AF150" s="6" t="s">
        <v>53</v>
      </c>
      <c r="AG150" s="6" t="s">
        <v>58</v>
      </c>
      <c r="AH150" s="6" t="s">
        <v>60</v>
      </c>
      <c r="AI150" s="6" t="s">
        <v>60</v>
      </c>
      <c r="AJ150" s="6" t="s">
        <v>60</v>
      </c>
      <c r="AL150" s="6" t="s">
        <v>47</v>
      </c>
      <c r="AM150" s="6" t="s">
        <v>47</v>
      </c>
      <c r="AN150" s="6" t="s">
        <v>130</v>
      </c>
      <c r="AO150" s="10" t="s">
        <v>354</v>
      </c>
    </row>
    <row r="151" spans="1:41" x14ac:dyDescent="0.2">
      <c r="A151" s="11" t="s">
        <v>355</v>
      </c>
      <c r="B151" s="6" t="s">
        <v>46</v>
      </c>
      <c r="C151" s="6" t="s">
        <v>48</v>
      </c>
      <c r="D151" s="6" t="s">
        <v>47</v>
      </c>
      <c r="E151" s="6" t="s">
        <v>47</v>
      </c>
      <c r="F151" s="6" t="s">
        <v>49</v>
      </c>
      <c r="G151" s="6">
        <v>1357</v>
      </c>
      <c r="H151" s="11" t="s">
        <v>50</v>
      </c>
      <c r="I151" s="11" t="s">
        <v>50</v>
      </c>
      <c r="J151" s="11" t="s">
        <v>50</v>
      </c>
      <c r="K151" s="11" t="s">
        <v>50</v>
      </c>
      <c r="L151" s="11" t="s">
        <v>50</v>
      </c>
      <c r="M151" s="11" t="s">
        <v>50</v>
      </c>
      <c r="N151" s="11" t="s">
        <v>50</v>
      </c>
      <c r="O151" s="11" t="s">
        <v>51</v>
      </c>
      <c r="P151" s="11" t="s">
        <v>50</v>
      </c>
      <c r="Q151" s="11" t="s">
        <v>133</v>
      </c>
      <c r="R151" s="11" t="s">
        <v>50</v>
      </c>
      <c r="S151" s="11" t="s">
        <v>50</v>
      </c>
      <c r="T151" s="11" t="s">
        <v>50</v>
      </c>
      <c r="U151" s="11" t="s">
        <v>50</v>
      </c>
      <c r="V151" s="21">
        <v>1.1778612054050044</v>
      </c>
      <c r="W151" s="6" t="s">
        <v>95</v>
      </c>
      <c r="Y151" s="6">
        <v>0</v>
      </c>
      <c r="Z151" s="6">
        <v>0</v>
      </c>
      <c r="AA151" s="6">
        <v>0</v>
      </c>
      <c r="AB151" s="6">
        <f t="shared" si="7"/>
        <v>0</v>
      </c>
      <c r="AD151" s="6" t="s">
        <v>90</v>
      </c>
      <c r="AE151" s="6">
        <v>42</v>
      </c>
      <c r="AF151" s="6" t="s">
        <v>53</v>
      </c>
      <c r="AG151" s="6" t="s">
        <v>58</v>
      </c>
      <c r="AH151" s="6" t="s">
        <v>60</v>
      </c>
      <c r="AL151" s="6" t="s">
        <v>47</v>
      </c>
      <c r="AM151" s="6" t="s">
        <v>47</v>
      </c>
      <c r="AN151" s="6" t="s">
        <v>130</v>
      </c>
      <c r="AO151" s="10" t="s">
        <v>356</v>
      </c>
    </row>
    <row r="152" spans="1:41" x14ac:dyDescent="0.2">
      <c r="A152" s="11" t="s">
        <v>357</v>
      </c>
      <c r="B152" s="6" t="s">
        <v>46</v>
      </c>
      <c r="C152" s="6" t="s">
        <v>47</v>
      </c>
      <c r="D152" s="6" t="s">
        <v>48</v>
      </c>
      <c r="E152" s="6" t="s">
        <v>47</v>
      </c>
      <c r="F152" s="6">
        <v>42</v>
      </c>
      <c r="G152" s="6" t="s">
        <v>49</v>
      </c>
      <c r="H152" s="11" t="s">
        <v>51</v>
      </c>
      <c r="I152" s="11" t="s">
        <v>50</v>
      </c>
      <c r="J152" s="11" t="s">
        <v>50</v>
      </c>
      <c r="K152" s="11" t="s">
        <v>50</v>
      </c>
      <c r="L152" s="11" t="s">
        <v>50</v>
      </c>
      <c r="M152" s="11" t="s">
        <v>50</v>
      </c>
      <c r="N152" s="11" t="s">
        <v>50</v>
      </c>
      <c r="O152" s="11" t="s">
        <v>50</v>
      </c>
      <c r="P152" s="11" t="s">
        <v>50</v>
      </c>
      <c r="Q152" s="11" t="s">
        <v>50</v>
      </c>
      <c r="R152" s="11" t="s">
        <v>50</v>
      </c>
      <c r="S152" s="11" t="s">
        <v>50</v>
      </c>
      <c r="T152" s="11" t="s">
        <v>50</v>
      </c>
      <c r="U152" s="11" t="s">
        <v>50</v>
      </c>
      <c r="V152" s="21">
        <v>1.14117</v>
      </c>
      <c r="Y152" s="6">
        <v>0</v>
      </c>
      <c r="Z152" s="6">
        <v>1</v>
      </c>
      <c r="AA152" s="6">
        <v>0</v>
      </c>
      <c r="AB152" s="6">
        <f t="shared" si="7"/>
        <v>1</v>
      </c>
      <c r="AD152" s="6" t="s">
        <v>80</v>
      </c>
      <c r="AE152" s="6">
        <v>66</v>
      </c>
      <c r="AF152" s="6" t="s">
        <v>66</v>
      </c>
      <c r="AG152" s="6" t="s">
        <v>58</v>
      </c>
      <c r="AH152" s="6" t="s">
        <v>59</v>
      </c>
      <c r="AI152" s="6" t="s">
        <v>60</v>
      </c>
      <c r="AJ152" s="6" t="s">
        <v>60</v>
      </c>
      <c r="AL152" s="6" t="s">
        <v>47</v>
      </c>
      <c r="AM152" s="6" t="s">
        <v>48</v>
      </c>
      <c r="AN152" s="6" t="s">
        <v>55</v>
      </c>
      <c r="AO152" s="10" t="s">
        <v>358</v>
      </c>
    </row>
    <row r="153" spans="1:41" ht="12.75" customHeight="1" x14ac:dyDescent="0.2">
      <c r="A153" s="11" t="s">
        <v>359</v>
      </c>
      <c r="B153" s="6" t="s">
        <v>46</v>
      </c>
      <c r="C153" s="6" t="s">
        <v>48</v>
      </c>
      <c r="D153" s="6" t="s">
        <v>47</v>
      </c>
      <c r="E153" s="6" t="s">
        <v>47</v>
      </c>
      <c r="F153" s="6">
        <v>173</v>
      </c>
      <c r="G153" s="6" t="s">
        <v>49</v>
      </c>
      <c r="H153" s="11" t="s">
        <v>50</v>
      </c>
      <c r="I153" s="11" t="s">
        <v>50</v>
      </c>
      <c r="J153" s="11" t="s">
        <v>50</v>
      </c>
      <c r="K153" s="11" t="s">
        <v>50</v>
      </c>
      <c r="L153" s="11" t="s">
        <v>50</v>
      </c>
      <c r="M153" s="11" t="s">
        <v>70</v>
      </c>
      <c r="N153" s="11" t="s">
        <v>51</v>
      </c>
      <c r="O153" s="11" t="s">
        <v>50</v>
      </c>
      <c r="P153" s="11" t="s">
        <v>50</v>
      </c>
      <c r="Q153" s="11" t="s">
        <v>50</v>
      </c>
      <c r="R153" s="11" t="s">
        <v>50</v>
      </c>
      <c r="S153" s="11" t="s">
        <v>50</v>
      </c>
      <c r="T153" s="11" t="s">
        <v>51</v>
      </c>
      <c r="U153" s="11" t="s">
        <v>50</v>
      </c>
      <c r="V153" s="21">
        <v>1.135062</v>
      </c>
      <c r="Y153" s="6">
        <v>0</v>
      </c>
      <c r="Z153" s="6">
        <v>1</v>
      </c>
      <c r="AA153" s="6">
        <v>0</v>
      </c>
      <c r="AB153" s="6">
        <f t="shared" si="7"/>
        <v>1</v>
      </c>
      <c r="AD153" s="6" t="s">
        <v>90</v>
      </c>
      <c r="AE153" s="6">
        <v>70</v>
      </c>
      <c r="AF153" s="6" t="s">
        <v>53</v>
      </c>
      <c r="AG153" s="6" t="s">
        <v>58</v>
      </c>
      <c r="AH153" s="6" t="s">
        <v>49</v>
      </c>
      <c r="AL153" s="6" t="s">
        <v>47</v>
      </c>
      <c r="AM153" s="6" t="s">
        <v>47</v>
      </c>
      <c r="AN153" s="6" t="s">
        <v>130</v>
      </c>
      <c r="AO153" s="10" t="s">
        <v>360</v>
      </c>
    </row>
    <row r="154" spans="1:41" x14ac:dyDescent="0.2">
      <c r="A154" s="11" t="s">
        <v>361</v>
      </c>
      <c r="B154" s="6" t="s">
        <v>63</v>
      </c>
      <c r="C154" s="6" t="s">
        <v>48</v>
      </c>
      <c r="D154" s="6" t="s">
        <v>47</v>
      </c>
      <c r="E154" s="6" t="s">
        <v>47</v>
      </c>
      <c r="F154" s="6">
        <v>4023</v>
      </c>
      <c r="G154" s="6" t="s">
        <v>49</v>
      </c>
      <c r="H154" s="11" t="s">
        <v>50</v>
      </c>
      <c r="I154" s="11" t="s">
        <v>50</v>
      </c>
      <c r="J154" s="11" t="s">
        <v>50</v>
      </c>
      <c r="K154" s="11" t="s">
        <v>51</v>
      </c>
      <c r="L154" s="11" t="s">
        <v>50</v>
      </c>
      <c r="M154" s="11" t="s">
        <v>70</v>
      </c>
      <c r="N154" s="11" t="s">
        <v>50</v>
      </c>
      <c r="O154" s="11" t="s">
        <v>51</v>
      </c>
      <c r="P154" s="11" t="s">
        <v>50</v>
      </c>
      <c r="Q154" s="11" t="s">
        <v>73</v>
      </c>
      <c r="R154" s="11" t="s">
        <v>50</v>
      </c>
      <c r="S154" s="11" t="s">
        <v>50</v>
      </c>
      <c r="T154" s="11" t="s">
        <v>50</v>
      </c>
      <c r="U154" s="11" t="s">
        <v>50</v>
      </c>
      <c r="V154" s="21">
        <v>1.1000000000000001</v>
      </c>
      <c r="W154" s="6" t="s">
        <v>149</v>
      </c>
      <c r="Y154" s="6">
        <v>2</v>
      </c>
      <c r="Z154" s="6">
        <v>0</v>
      </c>
      <c r="AA154" s="6">
        <v>0</v>
      </c>
      <c r="AB154" s="6">
        <f t="shared" si="7"/>
        <v>2</v>
      </c>
      <c r="AC154" s="9"/>
      <c r="AD154" s="6" t="s">
        <v>90</v>
      </c>
      <c r="AE154" s="6">
        <v>48</v>
      </c>
      <c r="AF154" s="6" t="s">
        <v>66</v>
      </c>
      <c r="AG154" s="6" t="s">
        <v>58</v>
      </c>
      <c r="AH154" s="6" t="s">
        <v>60</v>
      </c>
      <c r="AL154" s="6" t="s">
        <v>47</v>
      </c>
      <c r="AM154" s="6" t="s">
        <v>47</v>
      </c>
      <c r="AN154" s="6" t="s">
        <v>130</v>
      </c>
      <c r="AO154" s="10" t="s">
        <v>147</v>
      </c>
    </row>
    <row r="155" spans="1:41" x14ac:dyDescent="0.2">
      <c r="A155" s="11" t="s">
        <v>362</v>
      </c>
      <c r="B155" s="6" t="s">
        <v>46</v>
      </c>
      <c r="C155" s="6" t="s">
        <v>48</v>
      </c>
      <c r="D155" s="6" t="s">
        <v>47</v>
      </c>
      <c r="E155" s="6" t="s">
        <v>47</v>
      </c>
      <c r="F155" s="6">
        <v>116</v>
      </c>
      <c r="G155" s="6" t="s">
        <v>49</v>
      </c>
      <c r="H155" s="11" t="s">
        <v>50</v>
      </c>
      <c r="I155" s="11" t="s">
        <v>50</v>
      </c>
      <c r="J155" s="11" t="s">
        <v>50</v>
      </c>
      <c r="K155" s="11" t="s">
        <v>50</v>
      </c>
      <c r="L155" s="11" t="s">
        <v>50</v>
      </c>
      <c r="M155" s="11" t="s">
        <v>50</v>
      </c>
      <c r="N155" s="11" t="s">
        <v>50</v>
      </c>
      <c r="O155" s="11" t="s">
        <v>50</v>
      </c>
      <c r="P155" s="11" t="s">
        <v>50</v>
      </c>
      <c r="Q155" s="11" t="s">
        <v>50</v>
      </c>
      <c r="R155" s="11" t="s">
        <v>50</v>
      </c>
      <c r="S155" s="11" t="s">
        <v>50</v>
      </c>
      <c r="T155" s="11" t="s">
        <v>50</v>
      </c>
      <c r="U155" s="11" t="s">
        <v>50</v>
      </c>
      <c r="V155" s="21">
        <v>1.1000000000000001</v>
      </c>
      <c r="W155" s="6" t="s">
        <v>201</v>
      </c>
      <c r="Y155" s="6">
        <v>1</v>
      </c>
      <c r="Z155" s="6">
        <v>0</v>
      </c>
      <c r="AA155" s="6">
        <v>0</v>
      </c>
      <c r="AB155" s="6">
        <f t="shared" si="7"/>
        <v>1</v>
      </c>
      <c r="AC155" s="9"/>
      <c r="AD155" s="6" t="s">
        <v>142</v>
      </c>
      <c r="AE155" s="6">
        <v>31</v>
      </c>
      <c r="AF155" s="6" t="s">
        <v>53</v>
      </c>
      <c r="AG155" s="6" t="s">
        <v>58</v>
      </c>
      <c r="AH155" s="6" t="s">
        <v>60</v>
      </c>
      <c r="AL155" s="6" t="s">
        <v>47</v>
      </c>
      <c r="AM155" s="6" t="s">
        <v>48</v>
      </c>
      <c r="AN155" s="6" t="s">
        <v>143</v>
      </c>
      <c r="AO155" s="10" t="s">
        <v>363</v>
      </c>
    </row>
    <row r="156" spans="1:41" ht="12.75" customHeight="1" x14ac:dyDescent="0.2">
      <c r="A156" s="11" t="s">
        <v>364</v>
      </c>
      <c r="B156" s="6" t="s">
        <v>63</v>
      </c>
      <c r="C156" s="6" t="s">
        <v>48</v>
      </c>
      <c r="D156" s="6" t="s">
        <v>47</v>
      </c>
      <c r="E156" s="6" t="s">
        <v>47</v>
      </c>
      <c r="F156" s="6">
        <v>3091</v>
      </c>
      <c r="G156" s="6" t="s">
        <v>49</v>
      </c>
      <c r="H156" s="11" t="s">
        <v>50</v>
      </c>
      <c r="I156" s="11" t="s">
        <v>50</v>
      </c>
      <c r="J156" s="11" t="s">
        <v>289</v>
      </c>
      <c r="K156" s="11" t="s">
        <v>50</v>
      </c>
      <c r="L156" s="11" t="s">
        <v>50</v>
      </c>
      <c r="M156" s="11" t="s">
        <v>50</v>
      </c>
      <c r="N156" s="11" t="s">
        <v>50</v>
      </c>
      <c r="O156" s="11" t="s">
        <v>50</v>
      </c>
      <c r="P156" s="11" t="s">
        <v>50</v>
      </c>
      <c r="Q156" s="11" t="s">
        <v>50</v>
      </c>
      <c r="R156" s="11" t="s">
        <v>50</v>
      </c>
      <c r="S156" s="11" t="s">
        <v>50</v>
      </c>
      <c r="T156" s="11" t="s">
        <v>50</v>
      </c>
      <c r="U156" s="11" t="s">
        <v>50</v>
      </c>
      <c r="V156" s="21">
        <v>0.9123410342767464</v>
      </c>
      <c r="W156" s="6" t="s">
        <v>95</v>
      </c>
      <c r="X156" s="6" t="s">
        <v>139</v>
      </c>
      <c r="Y156" s="6">
        <v>0</v>
      </c>
      <c r="Z156" s="6">
        <v>0</v>
      </c>
      <c r="AA156" s="6">
        <v>0</v>
      </c>
      <c r="AB156" s="6">
        <f t="shared" si="7"/>
        <v>0</v>
      </c>
      <c r="AD156" s="6" t="s">
        <v>90</v>
      </c>
      <c r="AE156" s="6">
        <v>28</v>
      </c>
      <c r="AF156" s="6" t="s">
        <v>53</v>
      </c>
      <c r="AG156" s="6" t="s">
        <v>58</v>
      </c>
      <c r="AH156" s="6" t="s">
        <v>365</v>
      </c>
      <c r="AI156" s="6" t="s">
        <v>60</v>
      </c>
      <c r="AJ156" s="6" t="s">
        <v>60</v>
      </c>
      <c r="AK156" s="6" t="s">
        <v>366</v>
      </c>
      <c r="AL156" s="6" t="s">
        <v>47</v>
      </c>
      <c r="AM156" s="6" t="s">
        <v>47</v>
      </c>
      <c r="AN156" s="6" t="s">
        <v>130</v>
      </c>
      <c r="AO156" s="10" t="s">
        <v>147</v>
      </c>
    </row>
    <row r="157" spans="1:41" ht="12.75" customHeight="1" x14ac:dyDescent="0.2">
      <c r="A157" s="11" t="s">
        <v>367</v>
      </c>
      <c r="B157" s="6" t="s">
        <v>63</v>
      </c>
      <c r="C157" s="6" t="s">
        <v>48</v>
      </c>
      <c r="D157" s="6" t="s">
        <v>47</v>
      </c>
      <c r="E157" s="6" t="s">
        <v>47</v>
      </c>
      <c r="F157" s="6">
        <v>302</v>
      </c>
      <c r="G157" s="6" t="s">
        <v>49</v>
      </c>
      <c r="H157" s="11" t="s">
        <v>50</v>
      </c>
      <c r="I157" s="11" t="s">
        <v>50</v>
      </c>
      <c r="J157" s="11" t="s">
        <v>50</v>
      </c>
      <c r="K157" s="11" t="s">
        <v>51</v>
      </c>
      <c r="L157" s="11" t="s">
        <v>104</v>
      </c>
      <c r="M157" s="11" t="s">
        <v>50</v>
      </c>
      <c r="N157" s="11" t="s">
        <v>50</v>
      </c>
      <c r="O157" s="11" t="s">
        <v>51</v>
      </c>
      <c r="P157" s="11" t="s">
        <v>50</v>
      </c>
      <c r="Q157" s="11" t="s">
        <v>133</v>
      </c>
      <c r="R157" s="11" t="s">
        <v>50</v>
      </c>
      <c r="S157" s="11" t="s">
        <v>50</v>
      </c>
      <c r="T157" s="11" t="s">
        <v>50</v>
      </c>
      <c r="U157" s="11" t="s">
        <v>50</v>
      </c>
      <c r="V157" s="21">
        <v>0.9</v>
      </c>
      <c r="W157" s="6" t="s">
        <v>201</v>
      </c>
      <c r="X157" s="6" t="s">
        <v>139</v>
      </c>
      <c r="AD157" s="6" t="s">
        <v>90</v>
      </c>
      <c r="AE157" s="6">
        <v>25</v>
      </c>
      <c r="AF157" s="6" t="s">
        <v>66</v>
      </c>
      <c r="AG157" s="6" t="s">
        <v>58</v>
      </c>
      <c r="AH157" s="6" t="s">
        <v>60</v>
      </c>
      <c r="AI157" s="6" t="s">
        <v>67</v>
      </c>
      <c r="AJ157" s="6" t="s">
        <v>60</v>
      </c>
      <c r="AL157" s="6" t="s">
        <v>47</v>
      </c>
      <c r="AM157" s="6" t="s">
        <v>47</v>
      </c>
      <c r="AN157" s="6" t="s">
        <v>130</v>
      </c>
      <c r="AO157" s="10" t="s">
        <v>147</v>
      </c>
    </row>
    <row r="158" spans="1:41" x14ac:dyDescent="0.2">
      <c r="A158" s="11" t="s">
        <v>368</v>
      </c>
      <c r="B158" s="6" t="s">
        <v>63</v>
      </c>
      <c r="C158" s="6" t="s">
        <v>48</v>
      </c>
      <c r="D158" s="6" t="s">
        <v>47</v>
      </c>
      <c r="E158" s="6" t="s">
        <v>47</v>
      </c>
      <c r="F158" s="6">
        <v>286</v>
      </c>
      <c r="G158" s="6" t="s">
        <v>49</v>
      </c>
      <c r="H158" s="11" t="s">
        <v>50</v>
      </c>
      <c r="I158" s="11" t="s">
        <v>50</v>
      </c>
      <c r="J158" s="11" t="s">
        <v>50</v>
      </c>
      <c r="K158" s="11" t="s">
        <v>50</v>
      </c>
      <c r="L158" s="11" t="s">
        <v>104</v>
      </c>
      <c r="M158" s="11" t="s">
        <v>50</v>
      </c>
      <c r="N158" s="11" t="s">
        <v>50</v>
      </c>
      <c r="O158" s="11" t="s">
        <v>51</v>
      </c>
      <c r="P158" s="11" t="s">
        <v>50</v>
      </c>
      <c r="Q158" s="11" t="s">
        <v>50</v>
      </c>
      <c r="R158" s="11" t="s">
        <v>50</v>
      </c>
      <c r="S158" s="11" t="s">
        <v>51</v>
      </c>
      <c r="T158" s="11" t="s">
        <v>50</v>
      </c>
      <c r="U158" s="11" t="s">
        <v>50</v>
      </c>
      <c r="V158" s="21">
        <v>0.8</v>
      </c>
      <c r="Y158" s="6">
        <v>1</v>
      </c>
      <c r="Z158" s="6">
        <v>0</v>
      </c>
      <c r="AA158" s="6">
        <v>0</v>
      </c>
      <c r="AB158" s="6">
        <f t="shared" ref="AB158:AB164" si="8">Y158+Z158+AA158</f>
        <v>1</v>
      </c>
      <c r="AD158" s="6" t="s">
        <v>90</v>
      </c>
      <c r="AE158" s="6">
        <v>80</v>
      </c>
      <c r="AF158" s="6" t="s">
        <v>66</v>
      </c>
      <c r="AG158" s="6" t="s">
        <v>58</v>
      </c>
      <c r="AH158" s="6" t="s">
        <v>60</v>
      </c>
      <c r="AI158" s="6" t="s">
        <v>59</v>
      </c>
      <c r="AJ158" s="6" t="s">
        <v>60</v>
      </c>
      <c r="AL158" s="6" t="s">
        <v>47</v>
      </c>
      <c r="AM158" s="6" t="s">
        <v>47</v>
      </c>
      <c r="AN158" s="6" t="s">
        <v>130</v>
      </c>
      <c r="AO158" s="10" t="s">
        <v>147</v>
      </c>
    </row>
    <row r="159" spans="1:41" x14ac:dyDescent="0.2">
      <c r="A159" s="11" t="s">
        <v>369</v>
      </c>
      <c r="B159" s="6" t="s">
        <v>63</v>
      </c>
      <c r="C159" s="6" t="s">
        <v>48</v>
      </c>
      <c r="D159" s="6" t="s">
        <v>47</v>
      </c>
      <c r="E159" s="6" t="s">
        <v>47</v>
      </c>
      <c r="F159" s="6">
        <v>367</v>
      </c>
      <c r="G159" s="6" t="s">
        <v>49</v>
      </c>
      <c r="H159" s="11" t="s">
        <v>50</v>
      </c>
      <c r="I159" s="11" t="s">
        <v>51</v>
      </c>
      <c r="J159" s="11" t="s">
        <v>50</v>
      </c>
      <c r="K159" s="11" t="s">
        <v>51</v>
      </c>
      <c r="L159" s="11" t="s">
        <v>50</v>
      </c>
      <c r="M159" s="11" t="s">
        <v>50</v>
      </c>
      <c r="N159" s="11" t="s">
        <v>50</v>
      </c>
      <c r="O159" s="11" t="s">
        <v>51</v>
      </c>
      <c r="P159" s="11" t="s">
        <v>50</v>
      </c>
      <c r="Q159" s="11" t="s">
        <v>133</v>
      </c>
      <c r="R159" s="11" t="s">
        <v>50</v>
      </c>
      <c r="S159" s="11" t="s">
        <v>50</v>
      </c>
      <c r="T159" s="11" t="s">
        <v>50</v>
      </c>
      <c r="U159" s="11" t="s">
        <v>50</v>
      </c>
      <c r="V159" s="21">
        <v>0.66042517480419716</v>
      </c>
      <c r="W159" s="6" t="s">
        <v>95</v>
      </c>
      <c r="X159" s="6" t="s">
        <v>139</v>
      </c>
      <c r="Y159" s="6">
        <v>0</v>
      </c>
      <c r="Z159" s="6">
        <v>0</v>
      </c>
      <c r="AA159" s="6">
        <v>1</v>
      </c>
      <c r="AB159" s="6">
        <f t="shared" si="8"/>
        <v>1</v>
      </c>
      <c r="AC159" s="11"/>
      <c r="AD159" s="6" t="s">
        <v>90</v>
      </c>
      <c r="AE159" s="6">
        <v>59</v>
      </c>
      <c r="AF159" s="6" t="s">
        <v>66</v>
      </c>
      <c r="AG159" s="6" t="s">
        <v>58</v>
      </c>
      <c r="AH159" s="6" t="s">
        <v>60</v>
      </c>
      <c r="AI159" s="6" t="s">
        <v>60</v>
      </c>
      <c r="AJ159" s="6" t="s">
        <v>60</v>
      </c>
      <c r="AL159" s="6" t="s">
        <v>47</v>
      </c>
      <c r="AM159" s="6" t="s">
        <v>47</v>
      </c>
      <c r="AN159" s="6" t="s">
        <v>130</v>
      </c>
      <c r="AO159" s="10" t="s">
        <v>147</v>
      </c>
    </row>
    <row r="160" spans="1:41" x14ac:dyDescent="0.2">
      <c r="A160" s="11" t="s">
        <v>370</v>
      </c>
      <c r="B160" s="6" t="s">
        <v>46</v>
      </c>
      <c r="C160" s="6" t="s">
        <v>47</v>
      </c>
      <c r="D160" s="6" t="s">
        <v>48</v>
      </c>
      <c r="E160" s="6" t="s">
        <v>47</v>
      </c>
      <c r="F160" s="6">
        <v>936</v>
      </c>
      <c r="G160" s="6" t="s">
        <v>49</v>
      </c>
      <c r="H160" s="11" t="s">
        <v>50</v>
      </c>
      <c r="I160" s="11" t="s">
        <v>50</v>
      </c>
      <c r="J160" s="11" t="s">
        <v>50</v>
      </c>
      <c r="K160" s="11" t="s">
        <v>50</v>
      </c>
      <c r="L160" s="11" t="s">
        <v>104</v>
      </c>
      <c r="M160" s="11" t="s">
        <v>50</v>
      </c>
      <c r="N160" s="11" t="s">
        <v>50</v>
      </c>
      <c r="O160" s="11" t="s">
        <v>51</v>
      </c>
      <c r="P160" s="11" t="s">
        <v>50</v>
      </c>
      <c r="Q160" s="11" t="s">
        <v>50</v>
      </c>
      <c r="R160" s="11" t="s">
        <v>50</v>
      </c>
      <c r="S160" s="11" t="s">
        <v>50</v>
      </c>
      <c r="T160" s="11" t="s">
        <v>50</v>
      </c>
      <c r="U160" s="11" t="s">
        <v>50</v>
      </c>
      <c r="V160" s="21">
        <v>0.61205064608391391</v>
      </c>
      <c r="W160" s="6" t="s">
        <v>149</v>
      </c>
      <c r="Y160" s="6">
        <v>0</v>
      </c>
      <c r="Z160" s="6">
        <v>0</v>
      </c>
      <c r="AA160" s="6">
        <v>0</v>
      </c>
      <c r="AB160" s="6">
        <f t="shared" si="8"/>
        <v>0</v>
      </c>
      <c r="AD160" s="6" t="s">
        <v>164</v>
      </c>
      <c r="AE160" s="6">
        <v>69</v>
      </c>
      <c r="AF160" s="6" t="s">
        <v>66</v>
      </c>
      <c r="AG160" s="6" t="s">
        <v>77</v>
      </c>
      <c r="AH160" s="6" t="s">
        <v>49</v>
      </c>
      <c r="AL160" s="6" t="s">
        <v>47</v>
      </c>
      <c r="AM160" s="6" t="s">
        <v>47</v>
      </c>
      <c r="AN160" s="6" t="s">
        <v>130</v>
      </c>
      <c r="AO160" s="10" t="s">
        <v>147</v>
      </c>
    </row>
    <row r="161" spans="1:41" ht="12.75" customHeight="1" x14ac:dyDescent="0.2">
      <c r="A161" s="11" t="s">
        <v>371</v>
      </c>
      <c r="B161" s="6" t="s">
        <v>46</v>
      </c>
      <c r="C161" s="6" t="s">
        <v>47</v>
      </c>
      <c r="D161" s="6" t="s">
        <v>47</v>
      </c>
      <c r="E161" s="6" t="s">
        <v>48</v>
      </c>
      <c r="F161" s="6" t="s">
        <v>49</v>
      </c>
      <c r="G161" s="6">
        <v>2197</v>
      </c>
      <c r="H161" s="11" t="s">
        <v>50</v>
      </c>
      <c r="I161" s="11" t="s">
        <v>51</v>
      </c>
      <c r="J161" s="11" t="s">
        <v>50</v>
      </c>
      <c r="K161" s="11" t="s">
        <v>50</v>
      </c>
      <c r="L161" s="11" t="s">
        <v>50</v>
      </c>
      <c r="M161" s="11" t="s">
        <v>50</v>
      </c>
      <c r="N161" s="11" t="s">
        <v>50</v>
      </c>
      <c r="O161" s="11" t="s">
        <v>51</v>
      </c>
      <c r="P161" s="11" t="s">
        <v>50</v>
      </c>
      <c r="Q161" s="11" t="s">
        <v>133</v>
      </c>
      <c r="R161" s="11" t="s">
        <v>50</v>
      </c>
      <c r="S161" s="11" t="s">
        <v>50</v>
      </c>
      <c r="T161" s="11" t="s">
        <v>50</v>
      </c>
      <c r="U161" s="11" t="s">
        <v>50</v>
      </c>
      <c r="V161" s="21">
        <v>0.6</v>
      </c>
      <c r="W161" s="6" t="s">
        <v>149</v>
      </c>
      <c r="Y161" s="6">
        <v>0</v>
      </c>
      <c r="Z161" s="6">
        <v>0</v>
      </c>
      <c r="AA161" s="6">
        <v>0</v>
      </c>
      <c r="AB161" s="6">
        <f t="shared" si="8"/>
        <v>0</v>
      </c>
      <c r="AD161" s="6" t="s">
        <v>52</v>
      </c>
      <c r="AE161" s="6">
        <v>23</v>
      </c>
      <c r="AF161" s="6" t="s">
        <v>66</v>
      </c>
      <c r="AG161" s="6" t="s">
        <v>58</v>
      </c>
      <c r="AH161" s="6" t="s">
        <v>60</v>
      </c>
      <c r="AI161" s="6" t="s">
        <v>60</v>
      </c>
      <c r="AJ161" s="6" t="s">
        <v>60</v>
      </c>
      <c r="AL161" s="6" t="s">
        <v>47</v>
      </c>
      <c r="AM161" s="6" t="s">
        <v>47</v>
      </c>
      <c r="AN161" s="6" t="s">
        <v>130</v>
      </c>
      <c r="AO161" s="10" t="s">
        <v>147</v>
      </c>
    </row>
    <row r="162" spans="1:41" ht="12.75" customHeight="1" x14ac:dyDescent="0.2">
      <c r="A162" s="11" t="s">
        <v>372</v>
      </c>
      <c r="B162" s="6" t="s">
        <v>46</v>
      </c>
      <c r="C162" s="6" t="s">
        <v>48</v>
      </c>
      <c r="D162" s="6" t="s">
        <v>47</v>
      </c>
      <c r="E162" s="6" t="s">
        <v>47</v>
      </c>
      <c r="F162" s="6">
        <v>153</v>
      </c>
      <c r="G162" s="6" t="s">
        <v>49</v>
      </c>
      <c r="H162" s="11" t="s">
        <v>50</v>
      </c>
      <c r="I162" s="11" t="s">
        <v>50</v>
      </c>
      <c r="J162" s="11" t="s">
        <v>50</v>
      </c>
      <c r="K162" s="11" t="s">
        <v>50</v>
      </c>
      <c r="L162" s="11" t="s">
        <v>104</v>
      </c>
      <c r="M162" s="11" t="s">
        <v>50</v>
      </c>
      <c r="N162" s="11" t="s">
        <v>50</v>
      </c>
      <c r="O162" s="11" t="s">
        <v>50</v>
      </c>
      <c r="P162" s="11" t="s">
        <v>50</v>
      </c>
      <c r="Q162" s="11" t="s">
        <v>50</v>
      </c>
      <c r="R162" s="11" t="s">
        <v>50</v>
      </c>
      <c r="S162" s="11" t="s">
        <v>50</v>
      </c>
      <c r="T162" s="11" t="s">
        <v>50</v>
      </c>
      <c r="U162" s="11" t="s">
        <v>51</v>
      </c>
      <c r="V162" s="21">
        <v>0.55282819051349197</v>
      </c>
      <c r="W162" s="6" t="s">
        <v>201</v>
      </c>
      <c r="Y162" s="6">
        <v>0</v>
      </c>
      <c r="Z162" s="6">
        <v>0</v>
      </c>
      <c r="AA162" s="6">
        <v>0</v>
      </c>
      <c r="AB162" s="6">
        <f t="shared" si="8"/>
        <v>0</v>
      </c>
      <c r="AD162" s="6" t="s">
        <v>90</v>
      </c>
      <c r="AE162" s="6">
        <v>77</v>
      </c>
      <c r="AF162" s="6" t="s">
        <v>66</v>
      </c>
      <c r="AG162" s="6" t="s">
        <v>58</v>
      </c>
      <c r="AH162" s="6" t="s">
        <v>60</v>
      </c>
      <c r="AI162" s="6" t="s">
        <v>60</v>
      </c>
      <c r="AJ162" s="6" t="s">
        <v>60</v>
      </c>
      <c r="AL162" s="6" t="s">
        <v>47</v>
      </c>
      <c r="AM162" s="6" t="s">
        <v>47</v>
      </c>
      <c r="AN162" s="6" t="s">
        <v>130</v>
      </c>
      <c r="AO162" s="10" t="s">
        <v>147</v>
      </c>
    </row>
    <row r="163" spans="1:41" ht="12.75" customHeight="1" x14ac:dyDescent="0.2">
      <c r="A163" s="11" t="s">
        <v>373</v>
      </c>
      <c r="B163" s="6" t="s">
        <v>46</v>
      </c>
      <c r="C163" s="6" t="s">
        <v>48</v>
      </c>
      <c r="D163" s="6" t="s">
        <v>47</v>
      </c>
      <c r="E163" s="6" t="s">
        <v>47</v>
      </c>
      <c r="F163" s="6" t="s">
        <v>49</v>
      </c>
      <c r="G163" s="6">
        <v>2260</v>
      </c>
      <c r="H163" s="11" t="s">
        <v>50</v>
      </c>
      <c r="I163" s="11" t="s">
        <v>50</v>
      </c>
      <c r="J163" s="11" t="s">
        <v>50</v>
      </c>
      <c r="K163" s="11" t="s">
        <v>50</v>
      </c>
      <c r="L163" s="11" t="s">
        <v>50</v>
      </c>
      <c r="M163" s="11" t="s">
        <v>50</v>
      </c>
      <c r="N163" s="11" t="s">
        <v>50</v>
      </c>
      <c r="O163" s="11" t="s">
        <v>50</v>
      </c>
      <c r="P163" s="11" t="s">
        <v>50</v>
      </c>
      <c r="Q163" s="11" t="s">
        <v>50</v>
      </c>
      <c r="R163" s="11" t="s">
        <v>50</v>
      </c>
      <c r="S163" s="11" t="s">
        <v>50</v>
      </c>
      <c r="T163" s="11" t="s">
        <v>50</v>
      </c>
      <c r="U163" s="11" t="s">
        <v>50</v>
      </c>
      <c r="V163" s="21">
        <v>0.4</v>
      </c>
      <c r="Y163" s="6">
        <v>0</v>
      </c>
      <c r="Z163" s="6">
        <v>0</v>
      </c>
      <c r="AA163" s="6">
        <v>0</v>
      </c>
      <c r="AB163" s="6">
        <f t="shared" si="8"/>
        <v>0</v>
      </c>
      <c r="AD163" s="6" t="s">
        <v>142</v>
      </c>
      <c r="AE163" s="6">
        <v>47</v>
      </c>
      <c r="AF163" s="6" t="s">
        <v>66</v>
      </c>
      <c r="AG163" s="6" t="s">
        <v>58</v>
      </c>
      <c r="AH163" s="6" t="s">
        <v>60</v>
      </c>
      <c r="AI163" s="6" t="s">
        <v>60</v>
      </c>
      <c r="AJ163" s="6" t="s">
        <v>60</v>
      </c>
      <c r="AL163" s="6" t="s">
        <v>47</v>
      </c>
      <c r="AM163" s="6" t="s">
        <v>47</v>
      </c>
      <c r="AN163" s="6" t="s">
        <v>143</v>
      </c>
      <c r="AO163" s="10" t="s">
        <v>374</v>
      </c>
    </row>
    <row r="164" spans="1:41" x14ac:dyDescent="0.2">
      <c r="A164" s="11" t="s">
        <v>375</v>
      </c>
      <c r="B164" s="6" t="s">
        <v>46</v>
      </c>
      <c r="C164" s="6" t="s">
        <v>47</v>
      </c>
      <c r="D164" s="6" t="s">
        <v>48</v>
      </c>
      <c r="E164" s="6" t="s">
        <v>47</v>
      </c>
      <c r="F164" s="6">
        <v>67</v>
      </c>
      <c r="G164" s="6" t="s">
        <v>49</v>
      </c>
      <c r="H164" s="11" t="s">
        <v>51</v>
      </c>
      <c r="I164" s="11" t="s">
        <v>50</v>
      </c>
      <c r="J164" s="11" t="s">
        <v>50</v>
      </c>
      <c r="K164" s="11" t="s">
        <v>50</v>
      </c>
      <c r="L164" s="11" t="s">
        <v>50</v>
      </c>
      <c r="M164" s="11" t="s">
        <v>50</v>
      </c>
      <c r="N164" s="11" t="s">
        <v>50</v>
      </c>
      <c r="O164" s="11" t="s">
        <v>50</v>
      </c>
      <c r="P164" s="11" t="s">
        <v>50</v>
      </c>
      <c r="Q164" s="11" t="s">
        <v>50</v>
      </c>
      <c r="R164" s="11" t="s">
        <v>50</v>
      </c>
      <c r="S164" s="11" t="s">
        <v>50</v>
      </c>
      <c r="T164" s="11" t="s">
        <v>50</v>
      </c>
      <c r="U164" s="11" t="s">
        <v>64</v>
      </c>
      <c r="V164" s="21">
        <v>0.26039540860247889</v>
      </c>
      <c r="Y164" s="6">
        <v>1</v>
      </c>
      <c r="Z164" s="6">
        <v>0</v>
      </c>
      <c r="AA164" s="6">
        <v>1</v>
      </c>
      <c r="AB164" s="6">
        <f t="shared" si="8"/>
        <v>2</v>
      </c>
      <c r="AC164" s="11"/>
      <c r="AD164" s="6" t="s">
        <v>164</v>
      </c>
      <c r="AE164" s="6">
        <v>77</v>
      </c>
      <c r="AF164" s="6" t="s">
        <v>66</v>
      </c>
      <c r="AG164" s="6" t="s">
        <v>58</v>
      </c>
      <c r="AH164" s="6" t="s">
        <v>59</v>
      </c>
      <c r="AI164" s="6" t="s">
        <v>60</v>
      </c>
      <c r="AJ164" s="6" t="s">
        <v>60</v>
      </c>
      <c r="AL164" s="6" t="s">
        <v>47</v>
      </c>
      <c r="AM164" s="6" t="s">
        <v>47</v>
      </c>
      <c r="AN164" s="6" t="s">
        <v>130</v>
      </c>
      <c r="AO164" s="10" t="s">
        <v>147</v>
      </c>
    </row>
    <row r="165" spans="1:41" ht="12.75" customHeight="1" x14ac:dyDescent="0.2">
      <c r="A165" s="11" t="s">
        <v>376</v>
      </c>
      <c r="B165" s="6" t="s">
        <v>46</v>
      </c>
      <c r="C165" s="6" t="s">
        <v>48</v>
      </c>
      <c r="D165" s="6" t="s">
        <v>47</v>
      </c>
      <c r="E165" s="6" t="s">
        <v>47</v>
      </c>
      <c r="F165" s="6" t="s">
        <v>49</v>
      </c>
      <c r="G165" s="6">
        <v>1657</v>
      </c>
      <c r="H165" s="11" t="s">
        <v>50</v>
      </c>
      <c r="I165" s="11" t="s">
        <v>50</v>
      </c>
      <c r="J165" s="11" t="s">
        <v>50</v>
      </c>
      <c r="K165" s="11" t="s">
        <v>50</v>
      </c>
      <c r="L165" s="11" t="s">
        <v>50</v>
      </c>
      <c r="M165" s="11" t="s">
        <v>50</v>
      </c>
      <c r="N165" s="11" t="s">
        <v>50</v>
      </c>
      <c r="O165" s="11" t="s">
        <v>50</v>
      </c>
      <c r="P165" s="11" t="s">
        <v>50</v>
      </c>
      <c r="Q165" s="11" t="s">
        <v>133</v>
      </c>
      <c r="R165" s="11" t="s">
        <v>50</v>
      </c>
      <c r="S165" s="11" t="s">
        <v>50</v>
      </c>
      <c r="T165" s="11" t="s">
        <v>50</v>
      </c>
      <c r="U165" s="11" t="s">
        <v>50</v>
      </c>
      <c r="V165" s="11">
        <v>2</v>
      </c>
      <c r="Y165" s="6">
        <v>1</v>
      </c>
      <c r="Z165" s="6">
        <v>0</v>
      </c>
      <c r="AA165" s="6">
        <v>0</v>
      </c>
      <c r="AB165" s="6">
        <f>Y165+Z165+AA165</f>
        <v>1</v>
      </c>
      <c r="AD165" s="6" t="s">
        <v>151</v>
      </c>
      <c r="AE165" s="6">
        <v>30</v>
      </c>
      <c r="AF165" s="6" t="s">
        <v>66</v>
      </c>
      <c r="AG165" s="6" t="s">
        <v>58</v>
      </c>
      <c r="AH165" s="6" t="s">
        <v>60</v>
      </c>
      <c r="AL165" s="6" t="s">
        <v>47</v>
      </c>
      <c r="AM165" s="6" t="s">
        <v>47</v>
      </c>
      <c r="AN165" s="6" t="s">
        <v>55</v>
      </c>
      <c r="AO165" s="10" t="s">
        <v>377</v>
      </c>
    </row>
    <row r="166" spans="1:41" x14ac:dyDescent="0.2">
      <c r="A166" s="11" t="s">
        <v>378</v>
      </c>
      <c r="B166" s="6" t="s">
        <v>46</v>
      </c>
      <c r="C166" s="6" t="s">
        <v>48</v>
      </c>
      <c r="D166" s="6" t="s">
        <v>47</v>
      </c>
      <c r="E166" s="6" t="s">
        <v>47</v>
      </c>
      <c r="F166" s="6">
        <v>769</v>
      </c>
      <c r="G166" s="6" t="s">
        <v>49</v>
      </c>
      <c r="H166" s="11" t="s">
        <v>50</v>
      </c>
      <c r="I166" s="11" t="s">
        <v>51</v>
      </c>
      <c r="J166" s="11" t="s">
        <v>50</v>
      </c>
      <c r="K166" s="11" t="s">
        <v>50</v>
      </c>
      <c r="L166" s="11" t="s">
        <v>50</v>
      </c>
      <c r="M166" s="11" t="s">
        <v>50</v>
      </c>
      <c r="N166" s="11" t="s">
        <v>50</v>
      </c>
      <c r="O166" s="11" t="s">
        <v>51</v>
      </c>
      <c r="P166" s="11" t="s">
        <v>50</v>
      </c>
      <c r="Q166" s="11" t="s">
        <v>133</v>
      </c>
      <c r="R166" s="11" t="s">
        <v>50</v>
      </c>
      <c r="S166" s="11" t="s">
        <v>50</v>
      </c>
      <c r="T166" s="11" t="s">
        <v>50</v>
      </c>
      <c r="U166" s="11" t="s">
        <v>50</v>
      </c>
      <c r="V166" s="11">
        <v>1.9</v>
      </c>
      <c r="W166" s="6" t="s">
        <v>201</v>
      </c>
      <c r="Y166" s="6">
        <v>0</v>
      </c>
      <c r="Z166" s="6">
        <v>0</v>
      </c>
      <c r="AA166" s="6">
        <v>1</v>
      </c>
      <c r="AB166" s="6">
        <f>Y166+Z166+AA166</f>
        <v>1</v>
      </c>
      <c r="AC166" s="11"/>
      <c r="AD166" s="6" t="s">
        <v>90</v>
      </c>
      <c r="AE166" s="6">
        <v>46</v>
      </c>
      <c r="AF166" s="6" t="s">
        <v>53</v>
      </c>
      <c r="AG166" s="6" t="s">
        <v>58</v>
      </c>
      <c r="AH166" s="6" t="s">
        <v>60</v>
      </c>
      <c r="AI166" s="6" t="s">
        <v>60</v>
      </c>
      <c r="AJ166" s="6" t="s">
        <v>60</v>
      </c>
      <c r="AL166" s="6" t="s">
        <v>47</v>
      </c>
      <c r="AM166" s="6" t="s">
        <v>47</v>
      </c>
      <c r="AN166" s="6" t="s">
        <v>130</v>
      </c>
      <c r="AO166" s="10" t="s">
        <v>147</v>
      </c>
    </row>
    <row r="167" spans="1:41" x14ac:dyDescent="0.2">
      <c r="A167" s="11" t="s">
        <v>379</v>
      </c>
      <c r="B167" s="6" t="s">
        <v>46</v>
      </c>
      <c r="C167" s="6" t="s">
        <v>48</v>
      </c>
      <c r="D167" s="6" t="s">
        <v>47</v>
      </c>
      <c r="E167" s="6" t="s">
        <v>47</v>
      </c>
      <c r="F167" s="6" t="s">
        <v>49</v>
      </c>
      <c r="G167" s="6">
        <v>2418</v>
      </c>
      <c r="H167" s="11" t="s">
        <v>50</v>
      </c>
      <c r="I167" s="11" t="s">
        <v>50</v>
      </c>
      <c r="J167" s="11" t="s">
        <v>50</v>
      </c>
      <c r="K167" s="11" t="s">
        <v>50</v>
      </c>
      <c r="L167" s="11" t="s">
        <v>104</v>
      </c>
      <c r="M167" s="11" t="s">
        <v>50</v>
      </c>
      <c r="N167" s="11" t="s">
        <v>50</v>
      </c>
      <c r="O167" s="11" t="s">
        <v>51</v>
      </c>
      <c r="P167" s="11" t="s">
        <v>50</v>
      </c>
      <c r="Q167" s="11" t="s">
        <v>50</v>
      </c>
      <c r="R167" s="11" t="s">
        <v>50</v>
      </c>
      <c r="S167" s="11" t="s">
        <v>50</v>
      </c>
      <c r="T167" s="11" t="s">
        <v>50</v>
      </c>
      <c r="U167" s="11" t="s">
        <v>50</v>
      </c>
      <c r="V167" s="11">
        <v>1.4</v>
      </c>
      <c r="W167" s="6" t="s">
        <v>129</v>
      </c>
      <c r="X167" s="6" t="s">
        <v>139</v>
      </c>
      <c r="Y167" s="6">
        <v>0</v>
      </c>
      <c r="Z167" s="6">
        <v>0</v>
      </c>
      <c r="AA167" s="6">
        <v>0</v>
      </c>
      <c r="AB167" s="6">
        <f>Y167+Z167+AA167</f>
        <v>0</v>
      </c>
      <c r="AD167" s="6" t="s">
        <v>90</v>
      </c>
      <c r="AE167" s="6">
        <v>76</v>
      </c>
      <c r="AF167" s="6" t="s">
        <v>53</v>
      </c>
      <c r="AG167" s="6" t="s">
        <v>58</v>
      </c>
      <c r="AH167" s="6" t="s">
        <v>60</v>
      </c>
      <c r="AI167" s="6" t="s">
        <v>60</v>
      </c>
      <c r="AJ167" s="6" t="s">
        <v>60</v>
      </c>
      <c r="AL167" s="6" t="s">
        <v>47</v>
      </c>
      <c r="AM167" s="6" t="s">
        <v>47</v>
      </c>
      <c r="AN167" s="6" t="s">
        <v>130</v>
      </c>
      <c r="AO167" s="10" t="s">
        <v>147</v>
      </c>
    </row>
    <row r="168" spans="1:41" ht="12.75" customHeight="1" x14ac:dyDescent="0.2">
      <c r="A168" s="11" t="s">
        <v>380</v>
      </c>
      <c r="B168" s="6" t="s">
        <v>46</v>
      </c>
      <c r="C168" s="6" t="s">
        <v>48</v>
      </c>
      <c r="D168" s="6" t="s">
        <v>47</v>
      </c>
      <c r="E168" s="6" t="s">
        <v>47</v>
      </c>
      <c r="F168" s="6">
        <v>68</v>
      </c>
      <c r="G168" s="6" t="s">
        <v>49</v>
      </c>
      <c r="H168" s="11" t="s">
        <v>50</v>
      </c>
      <c r="I168" s="11" t="s">
        <v>50</v>
      </c>
      <c r="J168" s="11" t="s">
        <v>50</v>
      </c>
      <c r="K168" s="11" t="s">
        <v>50</v>
      </c>
      <c r="L168" s="11" t="s">
        <v>50</v>
      </c>
      <c r="M168" s="11" t="s">
        <v>70</v>
      </c>
      <c r="N168" s="11" t="s">
        <v>51</v>
      </c>
      <c r="O168" s="11" t="s">
        <v>50</v>
      </c>
      <c r="P168" s="11" t="s">
        <v>50</v>
      </c>
      <c r="Q168" s="11" t="s">
        <v>133</v>
      </c>
      <c r="R168" s="11" t="s">
        <v>50</v>
      </c>
      <c r="S168" s="11" t="s">
        <v>50</v>
      </c>
      <c r="T168" s="11" t="s">
        <v>50</v>
      </c>
      <c r="U168" s="11" t="s">
        <v>50</v>
      </c>
      <c r="V168" s="11">
        <v>0.7</v>
      </c>
      <c r="W168" s="6" t="s">
        <v>201</v>
      </c>
      <c r="Y168" s="6">
        <v>0</v>
      </c>
      <c r="Z168" s="6">
        <v>0</v>
      </c>
      <c r="AA168" s="6">
        <v>1</v>
      </c>
      <c r="AB168" s="6">
        <f>Y168+Z168+AA168</f>
        <v>1</v>
      </c>
      <c r="AC168" s="11"/>
      <c r="AD168" s="6" t="s">
        <v>90</v>
      </c>
      <c r="AE168" s="6">
        <v>64</v>
      </c>
      <c r="AF168" s="6" t="s">
        <v>66</v>
      </c>
      <c r="AG168" s="6" t="s">
        <v>58</v>
      </c>
      <c r="AH168" s="6" t="s">
        <v>60</v>
      </c>
      <c r="AI168" s="6" t="s">
        <v>60</v>
      </c>
      <c r="AJ168" s="6" t="s">
        <v>60</v>
      </c>
      <c r="AL168" s="6" t="s">
        <v>47</v>
      </c>
      <c r="AM168" s="6" t="s">
        <v>47</v>
      </c>
      <c r="AN168" s="6" t="s">
        <v>130</v>
      </c>
      <c r="AO168" s="10" t="s">
        <v>147</v>
      </c>
    </row>
    <row r="169" spans="1:41" x14ac:dyDescent="0.2"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</row>
    <row r="170" spans="1:41" ht="12.75" customHeight="1" x14ac:dyDescent="0.2"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</row>
    <row r="171" spans="1:41" x14ac:dyDescent="0.2">
      <c r="H171" s="11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AC171" s="8"/>
    </row>
    <row r="172" spans="1:41" ht="12.75" customHeight="1" x14ac:dyDescent="0.2"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</row>
    <row r="173" spans="1:41" ht="12.75" customHeight="1" x14ac:dyDescent="0.2">
      <c r="H173" s="11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AC173" s="8"/>
      <c r="AD173" s="12"/>
      <c r="AL173" s="12"/>
      <c r="AM173" s="12"/>
      <c r="AN173" s="15"/>
      <c r="AO173" s="16"/>
    </row>
    <row r="174" spans="1:41" ht="13.5" customHeight="1" x14ac:dyDescent="0.2">
      <c r="H174" s="11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AC174" s="8"/>
      <c r="AD174" s="12"/>
      <c r="AL174" s="12"/>
      <c r="AM174" s="12"/>
      <c r="AN174" s="12"/>
      <c r="AO174" s="16"/>
    </row>
    <row r="175" spans="1:41" x14ac:dyDescent="0.2">
      <c r="H175" s="11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</row>
    <row r="176" spans="1:41" ht="12.75" customHeight="1" x14ac:dyDescent="0.2">
      <c r="H176" s="11"/>
      <c r="I176" s="11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AC176" s="8"/>
    </row>
    <row r="177" spans="8:29" x14ac:dyDescent="0.2">
      <c r="H177" s="11"/>
      <c r="I177" s="11"/>
      <c r="J177" s="11"/>
      <c r="K177" s="11"/>
      <c r="L177" s="11"/>
      <c r="M177" s="11"/>
      <c r="N177" s="11"/>
      <c r="O177" s="11"/>
      <c r="P177" s="11"/>
      <c r="Q177" s="11"/>
      <c r="R177" s="11"/>
      <c r="S177" s="11"/>
      <c r="T177" s="11"/>
      <c r="U177" s="11"/>
    </row>
    <row r="178" spans="8:29" ht="12.75" customHeight="1" x14ac:dyDescent="0.2">
      <c r="H178" s="11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AC178" s="8"/>
    </row>
    <row r="179" spans="8:29" x14ac:dyDescent="0.2">
      <c r="H179" s="11"/>
      <c r="I179" s="11"/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11"/>
    </row>
    <row r="180" spans="8:29" ht="12.75" customHeight="1" x14ac:dyDescent="0.2">
      <c r="H180" s="11"/>
      <c r="I180" s="11"/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AC180" s="11"/>
    </row>
    <row r="181" spans="8:29" ht="12.75" customHeight="1" x14ac:dyDescent="0.2">
      <c r="H181" s="11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</row>
    <row r="182" spans="8:29" ht="12.75" customHeight="1" x14ac:dyDescent="0.2">
      <c r="H182" s="11"/>
      <c r="I182" s="11"/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AC182" s="8"/>
    </row>
    <row r="183" spans="8:29" x14ac:dyDescent="0.2">
      <c r="H183" s="11"/>
      <c r="I183" s="11"/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AC183" s="8"/>
    </row>
    <row r="184" spans="8:29" x14ac:dyDescent="0.2">
      <c r="H184" s="11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</row>
    <row r="185" spans="8:29" ht="12.75" customHeight="1" x14ac:dyDescent="0.2">
      <c r="H185" s="11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AC185" s="11"/>
    </row>
    <row r="186" spans="8:29" x14ac:dyDescent="0.2">
      <c r="H186" s="11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</row>
    <row r="187" spans="8:29" x14ac:dyDescent="0.2">
      <c r="H187" s="11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</row>
    <row r="188" spans="8:29" x14ac:dyDescent="0.2">
      <c r="H188" s="11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</row>
    <row r="189" spans="8:29" x14ac:dyDescent="0.2"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</row>
    <row r="190" spans="8:29" x14ac:dyDescent="0.2"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</row>
    <row r="191" spans="8:29" ht="12.75" customHeight="1" x14ac:dyDescent="0.2">
      <c r="H191" s="11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</row>
    <row r="192" spans="8:29" x14ac:dyDescent="0.2"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</row>
    <row r="193" spans="8:41" x14ac:dyDescent="0.2"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</row>
    <row r="194" spans="8:41" x14ac:dyDescent="0.2">
      <c r="H194" s="11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</row>
    <row r="195" spans="8:41" x14ac:dyDescent="0.2">
      <c r="H195" s="11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</row>
    <row r="196" spans="8:41" x14ac:dyDescent="0.2"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</row>
    <row r="197" spans="8:41" x14ac:dyDescent="0.2"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AC197" s="12"/>
      <c r="AD197" s="12"/>
      <c r="AN197" s="17"/>
      <c r="AO197" s="16"/>
    </row>
    <row r="198" spans="8:41" x14ac:dyDescent="0.2"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</row>
    <row r="199" spans="8:41" x14ac:dyDescent="0.2">
      <c r="H199" s="13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</row>
    <row r="200" spans="8:41" ht="12.75" customHeight="1" x14ac:dyDescent="0.2">
      <c r="H200" s="13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AC200" s="9"/>
    </row>
    <row r="201" spans="8:41" ht="12.75" customHeight="1" x14ac:dyDescent="0.2"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</row>
    <row r="202" spans="8:41" ht="12.75" customHeight="1" x14ac:dyDescent="0.2"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</row>
    <row r="203" spans="8:41" ht="12.75" customHeight="1" x14ac:dyDescent="0.2"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</row>
    <row r="204" spans="8:41" x14ac:dyDescent="0.2">
      <c r="H204" s="11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</row>
    <row r="205" spans="8:41" x14ac:dyDescent="0.2"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AC205" s="11"/>
    </row>
    <row r="206" spans="8:41" ht="12.75" customHeight="1" x14ac:dyDescent="0.2"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</row>
    <row r="207" spans="8:41" x14ac:dyDescent="0.2"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AC207" s="8"/>
    </row>
    <row r="208" spans="8:41" ht="12.75" customHeight="1" x14ac:dyDescent="0.2"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</row>
    <row r="209" spans="8:30" x14ac:dyDescent="0.2"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</row>
    <row r="210" spans="8:30" x14ac:dyDescent="0.2"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</row>
    <row r="211" spans="8:30" x14ac:dyDescent="0.2"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</row>
    <row r="212" spans="8:30" x14ac:dyDescent="0.2"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</row>
    <row r="213" spans="8:30" ht="12.75" customHeight="1" x14ac:dyDescent="0.2"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/>
    </row>
    <row r="214" spans="8:30" ht="12.75" customHeight="1" x14ac:dyDescent="0.2"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AD214" s="12"/>
    </row>
    <row r="215" spans="8:30" ht="12.75" customHeight="1" x14ac:dyDescent="0.2"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AD215" s="12"/>
    </row>
    <row r="216" spans="8:30" x14ac:dyDescent="0.2"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</row>
    <row r="217" spans="8:30" x14ac:dyDescent="0.2"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</row>
    <row r="218" spans="8:30" x14ac:dyDescent="0.2"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</row>
    <row r="219" spans="8:30" ht="12.75" customHeight="1" x14ac:dyDescent="0.2">
      <c r="H219" s="11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1"/>
    </row>
    <row r="220" spans="8:30" x14ac:dyDescent="0.2"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</row>
    <row r="221" spans="8:30" ht="12.75" customHeight="1" x14ac:dyDescent="0.2">
      <c r="H221" s="11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11"/>
    </row>
    <row r="222" spans="8:30" x14ac:dyDescent="0.2">
      <c r="H222" s="11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11"/>
      <c r="U222" s="11"/>
    </row>
    <row r="223" spans="8:30" ht="12.75" customHeight="1" x14ac:dyDescent="0.2"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</row>
    <row r="224" spans="8:30" x14ac:dyDescent="0.2">
      <c r="H224" s="11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/>
    </row>
    <row r="225" spans="8:21" ht="12.75" customHeight="1" x14ac:dyDescent="0.2">
      <c r="H225" s="11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11"/>
    </row>
    <row r="226" spans="8:21" ht="12.75" customHeight="1" x14ac:dyDescent="0.2"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</row>
    <row r="227" spans="8:21" x14ac:dyDescent="0.2">
      <c r="H227" s="11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11"/>
    </row>
    <row r="228" spans="8:21" x14ac:dyDescent="0.2">
      <c r="H228" s="11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11"/>
    </row>
    <row r="229" spans="8:21" ht="12.75" customHeight="1" x14ac:dyDescent="0.2">
      <c r="H229" s="11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</row>
    <row r="230" spans="8:21" x14ac:dyDescent="0.2">
      <c r="H230" s="11"/>
      <c r="I230" s="11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T230" s="11"/>
      <c r="U230" s="11"/>
    </row>
    <row r="231" spans="8:21" x14ac:dyDescent="0.2">
      <c r="H231" s="11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11"/>
    </row>
    <row r="232" spans="8:21" x14ac:dyDescent="0.2"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</row>
    <row r="233" spans="8:21" x14ac:dyDescent="0.2">
      <c r="H233" s="11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T233" s="11"/>
      <c r="U233" s="11"/>
    </row>
    <row r="234" spans="8:21" x14ac:dyDescent="0.2">
      <c r="H234" s="11"/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T234" s="11"/>
      <c r="U234" s="11"/>
    </row>
    <row r="235" spans="8:21" x14ac:dyDescent="0.2">
      <c r="H235" s="11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</row>
    <row r="236" spans="8:21" x14ac:dyDescent="0.2">
      <c r="H236" s="11"/>
      <c r="I236" s="11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T236" s="11"/>
      <c r="U236" s="11"/>
    </row>
    <row r="237" spans="8:21" ht="12.75" customHeight="1" x14ac:dyDescent="0.2">
      <c r="H237" s="11"/>
      <c r="I237" s="11"/>
      <c r="J237" s="11"/>
      <c r="K237" s="11"/>
      <c r="L237" s="11"/>
      <c r="M237" s="11"/>
      <c r="N237" s="11"/>
      <c r="O237" s="11"/>
      <c r="P237" s="11"/>
      <c r="Q237" s="11"/>
      <c r="R237" s="11"/>
      <c r="S237" s="11"/>
      <c r="T237" s="11"/>
      <c r="U237" s="11"/>
    </row>
    <row r="238" spans="8:21" x14ac:dyDescent="0.2">
      <c r="H238" s="11"/>
      <c r="I238" s="11"/>
      <c r="J238" s="11"/>
      <c r="K238" s="11"/>
      <c r="L238" s="11"/>
      <c r="M238" s="11"/>
      <c r="N238" s="11"/>
      <c r="O238" s="11"/>
      <c r="P238" s="11"/>
      <c r="Q238" s="11"/>
      <c r="R238" s="11"/>
      <c r="S238" s="11"/>
      <c r="T238" s="11"/>
      <c r="U238" s="11"/>
    </row>
    <row r="239" spans="8:21" x14ac:dyDescent="0.2">
      <c r="H239" s="11"/>
      <c r="I239" s="11"/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T239" s="11"/>
      <c r="U239" s="11"/>
    </row>
    <row r="240" spans="8:21" ht="12.75" customHeight="1" x14ac:dyDescent="0.2">
      <c r="H240" s="11"/>
      <c r="I240" s="11"/>
      <c r="J240" s="11"/>
      <c r="K240" s="11"/>
      <c r="L240" s="11"/>
      <c r="M240" s="11"/>
      <c r="N240" s="11"/>
      <c r="O240" s="11"/>
      <c r="P240" s="11"/>
      <c r="Q240" s="11"/>
      <c r="R240" s="11"/>
      <c r="S240" s="11"/>
      <c r="T240" s="11"/>
      <c r="U240" s="11"/>
    </row>
    <row r="241" spans="8:21" ht="12.75" customHeight="1" x14ac:dyDescent="0.2">
      <c r="H241" s="11"/>
      <c r="I241" s="11"/>
      <c r="J241" s="11"/>
      <c r="K241" s="11"/>
      <c r="L241" s="11"/>
      <c r="M241" s="11"/>
      <c r="N241" s="11"/>
      <c r="O241" s="11"/>
      <c r="P241" s="11"/>
      <c r="Q241" s="11"/>
      <c r="R241" s="11"/>
      <c r="S241" s="11"/>
      <c r="T241" s="11"/>
      <c r="U241" s="11"/>
    </row>
    <row r="242" spans="8:21" x14ac:dyDescent="0.2">
      <c r="H242" s="11"/>
      <c r="I242" s="11"/>
      <c r="J242" s="11"/>
      <c r="K242" s="11"/>
      <c r="L242" s="11"/>
      <c r="M242" s="11"/>
      <c r="N242" s="11"/>
      <c r="O242" s="11"/>
      <c r="P242" s="11"/>
      <c r="Q242" s="11"/>
      <c r="R242" s="11"/>
      <c r="S242" s="11"/>
      <c r="T242" s="11"/>
      <c r="U242" s="11"/>
    </row>
    <row r="243" spans="8:21" x14ac:dyDescent="0.2">
      <c r="H243" s="11"/>
      <c r="I243" s="11"/>
      <c r="J243" s="11"/>
      <c r="K243" s="11"/>
      <c r="L243" s="11"/>
      <c r="M243" s="11"/>
      <c r="N243" s="11"/>
      <c r="O243" s="11"/>
      <c r="P243" s="11"/>
      <c r="Q243" s="11"/>
      <c r="R243" s="11"/>
      <c r="S243" s="11"/>
      <c r="T243" s="11"/>
      <c r="U243" s="11"/>
    </row>
    <row r="244" spans="8:21" ht="12.75" customHeight="1" x14ac:dyDescent="0.2">
      <c r="H244" s="11"/>
      <c r="I244" s="11"/>
      <c r="J244" s="11"/>
      <c r="K244" s="11"/>
      <c r="L244" s="11"/>
      <c r="M244" s="11"/>
      <c r="N244" s="11"/>
      <c r="O244" s="11"/>
      <c r="P244" s="11"/>
      <c r="Q244" s="11"/>
      <c r="R244" s="11"/>
      <c r="S244" s="11"/>
      <c r="T244" s="11"/>
      <c r="U244" s="11"/>
    </row>
    <row r="245" spans="8:21" x14ac:dyDescent="0.2">
      <c r="H245" s="11"/>
      <c r="I245" s="11"/>
      <c r="J245" s="11"/>
      <c r="K245" s="11"/>
      <c r="L245" s="11"/>
      <c r="M245" s="11"/>
      <c r="N245" s="11"/>
      <c r="O245" s="11"/>
      <c r="P245" s="11"/>
      <c r="Q245" s="11"/>
      <c r="R245" s="11"/>
      <c r="S245" s="11"/>
      <c r="T245" s="11"/>
      <c r="U245" s="11"/>
    </row>
    <row r="246" spans="8:21" x14ac:dyDescent="0.2">
      <c r="H246" s="11"/>
      <c r="I246" s="11"/>
      <c r="J246" s="11"/>
      <c r="K246" s="11"/>
      <c r="L246" s="11"/>
      <c r="M246" s="11"/>
      <c r="N246" s="11"/>
      <c r="O246" s="11"/>
      <c r="P246" s="11"/>
      <c r="Q246" s="11"/>
      <c r="R246" s="11"/>
      <c r="S246" s="11"/>
      <c r="T246" s="11"/>
      <c r="U246" s="11"/>
    </row>
    <row r="247" spans="8:21" x14ac:dyDescent="0.2">
      <c r="H247" s="11"/>
      <c r="I247" s="11"/>
      <c r="J247" s="11"/>
      <c r="K247" s="11"/>
      <c r="L247" s="11"/>
      <c r="M247" s="11"/>
      <c r="N247" s="11"/>
      <c r="O247" s="11"/>
      <c r="P247" s="11"/>
      <c r="Q247" s="11"/>
      <c r="R247" s="11"/>
      <c r="S247" s="11"/>
      <c r="T247" s="11"/>
      <c r="U247" s="11"/>
    </row>
    <row r="248" spans="8:21" x14ac:dyDescent="0.2">
      <c r="H248" s="11"/>
      <c r="I248" s="11"/>
      <c r="J248" s="11"/>
      <c r="K248" s="11"/>
      <c r="L248" s="11"/>
      <c r="M248" s="11"/>
      <c r="N248" s="11"/>
      <c r="O248" s="11"/>
      <c r="P248" s="11"/>
      <c r="Q248" s="11"/>
      <c r="R248" s="11"/>
      <c r="S248" s="11"/>
      <c r="T248" s="11"/>
      <c r="U248" s="11"/>
    </row>
    <row r="249" spans="8:21" x14ac:dyDescent="0.2">
      <c r="H249" s="11"/>
      <c r="I249" s="11"/>
      <c r="J249" s="11"/>
      <c r="K249" s="11"/>
      <c r="L249" s="11"/>
      <c r="M249" s="11"/>
      <c r="N249" s="11"/>
      <c r="O249" s="11"/>
      <c r="P249" s="11"/>
      <c r="Q249" s="11"/>
      <c r="R249" s="11"/>
      <c r="S249" s="11"/>
      <c r="T249" s="11"/>
      <c r="U249" s="11"/>
    </row>
    <row r="250" spans="8:21" x14ac:dyDescent="0.2">
      <c r="H250" s="11"/>
      <c r="I250" s="11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</row>
    <row r="251" spans="8:21" ht="12.75" customHeight="1" x14ac:dyDescent="0.2">
      <c r="H251" s="11"/>
      <c r="I251" s="11"/>
      <c r="J251" s="11"/>
      <c r="K251" s="11"/>
      <c r="L251" s="11"/>
      <c r="M251" s="11"/>
      <c r="N251" s="11"/>
      <c r="O251" s="11"/>
      <c r="P251" s="11"/>
      <c r="Q251" s="11"/>
      <c r="R251" s="11"/>
      <c r="S251" s="11"/>
      <c r="T251" s="11"/>
      <c r="U251" s="11"/>
    </row>
    <row r="252" spans="8:21" x14ac:dyDescent="0.2">
      <c r="H252" s="11"/>
      <c r="I252" s="11"/>
      <c r="J252" s="11"/>
      <c r="K252" s="11"/>
      <c r="L252" s="11"/>
      <c r="M252" s="11"/>
      <c r="N252" s="11"/>
      <c r="O252" s="11"/>
      <c r="P252" s="11"/>
      <c r="Q252" s="11"/>
      <c r="R252" s="11"/>
      <c r="S252" s="11"/>
      <c r="T252" s="11"/>
      <c r="U252" s="11"/>
    </row>
    <row r="253" spans="8:21" ht="12.75" customHeight="1" x14ac:dyDescent="0.2">
      <c r="H253" s="11"/>
      <c r="I253" s="11"/>
      <c r="J253" s="11"/>
      <c r="K253" s="11"/>
      <c r="L253" s="11"/>
      <c r="M253" s="11"/>
      <c r="N253" s="11"/>
      <c r="O253" s="11"/>
      <c r="P253" s="11"/>
      <c r="Q253" s="11"/>
      <c r="R253" s="11"/>
      <c r="S253" s="11"/>
      <c r="T253" s="11"/>
      <c r="U253" s="11"/>
    </row>
    <row r="254" spans="8:21" ht="12.75" customHeight="1" x14ac:dyDescent="0.2">
      <c r="H254" s="11"/>
      <c r="I254" s="11"/>
      <c r="J254" s="11"/>
      <c r="K254" s="11"/>
      <c r="L254" s="11"/>
      <c r="M254" s="11"/>
      <c r="N254" s="11"/>
      <c r="O254" s="11"/>
      <c r="P254" s="11"/>
      <c r="Q254" s="11"/>
      <c r="R254" s="11"/>
      <c r="S254" s="11"/>
      <c r="T254" s="11"/>
      <c r="U254" s="11"/>
    </row>
    <row r="255" spans="8:21" x14ac:dyDescent="0.2">
      <c r="H255" s="11"/>
      <c r="I255" s="11"/>
      <c r="J255" s="11"/>
      <c r="K255" s="11"/>
      <c r="L255" s="11"/>
      <c r="M255" s="11"/>
      <c r="N255" s="11"/>
      <c r="O255" s="11"/>
      <c r="P255" s="11"/>
      <c r="Q255" s="11"/>
      <c r="R255" s="11"/>
      <c r="S255" s="11"/>
      <c r="T255" s="11"/>
      <c r="U255" s="11"/>
    </row>
    <row r="256" spans="8:21" ht="12.75" customHeight="1" x14ac:dyDescent="0.2">
      <c r="H256" s="11"/>
      <c r="I256" s="11"/>
      <c r="J256" s="11"/>
      <c r="K256" s="11"/>
      <c r="L256" s="11"/>
      <c r="M256" s="11"/>
      <c r="N256" s="11"/>
      <c r="O256" s="11"/>
      <c r="P256" s="11"/>
      <c r="Q256" s="11"/>
      <c r="R256" s="11"/>
      <c r="S256" s="11"/>
      <c r="T256" s="11"/>
      <c r="U256" s="11"/>
    </row>
    <row r="257" spans="8:21" ht="12.75" customHeight="1" x14ac:dyDescent="0.2">
      <c r="H257" s="11"/>
      <c r="I257" s="11"/>
      <c r="J257" s="11"/>
      <c r="K257" s="11"/>
      <c r="L257" s="11"/>
      <c r="M257" s="11"/>
      <c r="N257" s="11"/>
      <c r="O257" s="11"/>
      <c r="P257" s="11"/>
      <c r="Q257" s="11"/>
      <c r="R257" s="11"/>
      <c r="S257" s="11"/>
      <c r="T257" s="11"/>
      <c r="U257" s="11"/>
    </row>
    <row r="258" spans="8:21" x14ac:dyDescent="0.2">
      <c r="H258" s="11"/>
      <c r="I258" s="11"/>
      <c r="J258" s="11"/>
      <c r="K258" s="11"/>
      <c r="L258" s="11"/>
      <c r="M258" s="11"/>
      <c r="N258" s="11"/>
      <c r="O258" s="11"/>
      <c r="P258" s="11"/>
      <c r="Q258" s="11"/>
      <c r="R258" s="11"/>
      <c r="S258" s="11"/>
      <c r="T258" s="11"/>
      <c r="U258" s="11"/>
    </row>
    <row r="259" spans="8:21" ht="12.75" customHeight="1" x14ac:dyDescent="0.2">
      <c r="H259" s="11"/>
      <c r="I259" s="11"/>
      <c r="J259" s="11"/>
      <c r="K259" s="11"/>
      <c r="L259" s="11"/>
      <c r="M259" s="11"/>
      <c r="N259" s="11"/>
      <c r="O259" s="11"/>
      <c r="P259" s="11"/>
      <c r="Q259" s="11"/>
      <c r="R259" s="11"/>
      <c r="S259" s="11"/>
      <c r="T259" s="11"/>
      <c r="U259" s="11"/>
    </row>
    <row r="260" spans="8:21" x14ac:dyDescent="0.2">
      <c r="H260" s="11"/>
      <c r="I260" s="11"/>
      <c r="J260" s="11"/>
      <c r="K260" s="11"/>
      <c r="L260" s="11"/>
      <c r="M260" s="11"/>
      <c r="N260" s="11"/>
      <c r="O260" s="11"/>
      <c r="P260" s="11"/>
      <c r="Q260" s="11"/>
      <c r="R260" s="11"/>
      <c r="S260" s="11"/>
      <c r="T260" s="11"/>
      <c r="U260" s="11"/>
    </row>
    <row r="261" spans="8:21" ht="12.75" customHeight="1" x14ac:dyDescent="0.2">
      <c r="H261" s="11"/>
      <c r="I261" s="11"/>
      <c r="J261" s="11"/>
      <c r="K261" s="11"/>
      <c r="L261" s="11"/>
      <c r="M261" s="11"/>
      <c r="N261" s="11"/>
      <c r="O261" s="11"/>
      <c r="P261" s="11"/>
      <c r="Q261" s="11"/>
      <c r="R261" s="11"/>
      <c r="S261" s="11"/>
      <c r="T261" s="11"/>
      <c r="U261" s="11"/>
    </row>
    <row r="262" spans="8:21" x14ac:dyDescent="0.2">
      <c r="H262" s="11"/>
      <c r="I262" s="11"/>
      <c r="J262" s="11"/>
      <c r="K262" s="11"/>
      <c r="L262" s="11"/>
      <c r="M262" s="11"/>
      <c r="N262" s="11"/>
      <c r="O262" s="11"/>
      <c r="P262" s="11"/>
      <c r="Q262" s="11"/>
      <c r="R262" s="11"/>
      <c r="S262" s="11"/>
      <c r="T262" s="11"/>
      <c r="U262" s="11"/>
    </row>
    <row r="263" spans="8:21" ht="12.75" customHeight="1" x14ac:dyDescent="0.2">
      <c r="H263" s="11"/>
      <c r="I263" s="11"/>
      <c r="J263" s="11"/>
      <c r="K263" s="11"/>
      <c r="L263" s="11"/>
      <c r="M263" s="11"/>
      <c r="N263" s="11"/>
      <c r="O263" s="11"/>
      <c r="P263" s="11"/>
      <c r="Q263" s="11"/>
      <c r="R263" s="11"/>
      <c r="S263" s="11"/>
      <c r="T263" s="11"/>
      <c r="U263" s="11"/>
    </row>
    <row r="264" spans="8:21" ht="12.75" customHeight="1" x14ac:dyDescent="0.2">
      <c r="H264" s="11"/>
      <c r="I264" s="11"/>
      <c r="J264" s="11"/>
      <c r="K264" s="11"/>
      <c r="L264" s="11"/>
      <c r="M264" s="11"/>
      <c r="N264" s="11"/>
      <c r="O264" s="11"/>
      <c r="P264" s="11"/>
      <c r="Q264" s="11"/>
      <c r="R264" s="11"/>
      <c r="S264" s="11"/>
      <c r="T264" s="11"/>
      <c r="U264" s="11"/>
    </row>
    <row r="265" spans="8:21" ht="12.75" customHeight="1" x14ac:dyDescent="0.2">
      <c r="H265" s="11"/>
      <c r="I265" s="11"/>
      <c r="J265" s="11"/>
      <c r="K265" s="11"/>
      <c r="L265" s="11"/>
      <c r="M265" s="11"/>
      <c r="N265" s="11"/>
      <c r="O265" s="11"/>
      <c r="P265" s="11"/>
      <c r="Q265" s="11"/>
      <c r="R265" s="11"/>
      <c r="S265" s="11"/>
      <c r="T265" s="11"/>
      <c r="U265" s="11"/>
    </row>
    <row r="266" spans="8:21" x14ac:dyDescent="0.2">
      <c r="H266" s="11"/>
      <c r="I266" s="11"/>
      <c r="J266" s="11"/>
      <c r="K266" s="11"/>
      <c r="L266" s="11"/>
      <c r="M266" s="11"/>
      <c r="N266" s="11"/>
      <c r="O266" s="11"/>
      <c r="P266" s="11"/>
      <c r="Q266" s="11"/>
      <c r="R266" s="11"/>
      <c r="S266" s="11"/>
      <c r="T266" s="11"/>
      <c r="U266" s="11"/>
    </row>
    <row r="267" spans="8:21" ht="12.75" customHeight="1" x14ac:dyDescent="0.2">
      <c r="H267" s="11"/>
      <c r="I267" s="11"/>
      <c r="J267" s="11"/>
      <c r="K267" s="11"/>
      <c r="L267" s="11"/>
      <c r="M267" s="11"/>
      <c r="N267" s="11"/>
      <c r="O267" s="11"/>
      <c r="P267" s="11"/>
      <c r="Q267" s="11"/>
      <c r="R267" s="11"/>
      <c r="S267" s="11"/>
      <c r="T267" s="11"/>
      <c r="U267" s="11"/>
    </row>
    <row r="268" spans="8:21" x14ac:dyDescent="0.2">
      <c r="H268" s="11"/>
      <c r="I268" s="11"/>
      <c r="J268" s="11"/>
      <c r="K268" s="11"/>
      <c r="L268" s="11"/>
      <c r="M268" s="11"/>
      <c r="N268" s="11"/>
      <c r="O268" s="11"/>
      <c r="P268" s="11"/>
      <c r="Q268" s="11"/>
      <c r="R268" s="11"/>
      <c r="S268" s="11"/>
      <c r="T268" s="11"/>
      <c r="U268" s="11"/>
    </row>
    <row r="269" spans="8:21" x14ac:dyDescent="0.2">
      <c r="H269" s="11"/>
      <c r="I269" s="11"/>
      <c r="J269" s="11"/>
      <c r="K269" s="11"/>
      <c r="L269" s="11"/>
      <c r="M269" s="11"/>
      <c r="N269" s="11"/>
      <c r="O269" s="11"/>
      <c r="P269" s="11"/>
      <c r="Q269" s="11"/>
      <c r="R269" s="11"/>
      <c r="S269" s="11"/>
      <c r="T269" s="11"/>
      <c r="U269" s="11"/>
    </row>
    <row r="270" spans="8:21" x14ac:dyDescent="0.2">
      <c r="H270" s="11"/>
      <c r="I270" s="11"/>
      <c r="J270" s="11"/>
      <c r="K270" s="11"/>
      <c r="L270" s="11"/>
      <c r="M270" s="11"/>
      <c r="N270" s="11"/>
      <c r="O270" s="11"/>
      <c r="P270" s="11"/>
      <c r="Q270" s="11"/>
      <c r="R270" s="11"/>
      <c r="S270" s="11"/>
      <c r="T270" s="11"/>
      <c r="U270" s="11"/>
    </row>
    <row r="271" spans="8:21" ht="12.75" customHeight="1" x14ac:dyDescent="0.2">
      <c r="H271" s="11"/>
      <c r="I271" s="11"/>
      <c r="J271" s="11"/>
      <c r="K271" s="11"/>
      <c r="L271" s="11"/>
      <c r="M271" s="11"/>
      <c r="N271" s="11"/>
      <c r="O271" s="11"/>
      <c r="P271" s="11"/>
      <c r="Q271" s="11"/>
      <c r="R271" s="11"/>
      <c r="S271" s="11"/>
      <c r="T271" s="11"/>
      <c r="U271" s="11"/>
    </row>
    <row r="272" spans="8:21" x14ac:dyDescent="0.2">
      <c r="H272" s="11"/>
      <c r="I272" s="11"/>
      <c r="J272" s="11"/>
      <c r="K272" s="11"/>
      <c r="L272" s="11"/>
      <c r="M272" s="11"/>
      <c r="N272" s="11"/>
      <c r="O272" s="11"/>
      <c r="P272" s="11"/>
      <c r="Q272" s="11"/>
      <c r="R272" s="11"/>
      <c r="S272" s="11"/>
      <c r="T272" s="11"/>
      <c r="U272" s="11"/>
    </row>
    <row r="273" spans="8:21" ht="12.75" customHeight="1" x14ac:dyDescent="0.2">
      <c r="H273" s="11"/>
      <c r="I273" s="11"/>
      <c r="J273" s="11"/>
      <c r="K273" s="11"/>
      <c r="L273" s="11"/>
      <c r="M273" s="11"/>
      <c r="N273" s="11"/>
      <c r="O273" s="11"/>
      <c r="P273" s="11"/>
      <c r="Q273" s="11"/>
      <c r="R273" s="11"/>
      <c r="S273" s="11"/>
      <c r="T273" s="11"/>
      <c r="U273" s="11"/>
    </row>
    <row r="274" spans="8:21" x14ac:dyDescent="0.2">
      <c r="H274" s="11"/>
      <c r="I274" s="11"/>
      <c r="J274" s="11"/>
      <c r="K274" s="11"/>
      <c r="L274" s="11"/>
      <c r="M274" s="11"/>
      <c r="N274" s="11"/>
      <c r="O274" s="11"/>
      <c r="P274" s="11"/>
      <c r="Q274" s="11"/>
      <c r="R274" s="11"/>
      <c r="S274" s="11"/>
      <c r="T274" s="11"/>
      <c r="U274" s="11"/>
    </row>
    <row r="275" spans="8:21" x14ac:dyDescent="0.2">
      <c r="H275" s="11"/>
      <c r="I275" s="11"/>
      <c r="J275" s="11"/>
      <c r="K275" s="11"/>
      <c r="L275" s="11"/>
      <c r="M275" s="11"/>
      <c r="N275" s="11"/>
      <c r="O275" s="11"/>
      <c r="P275" s="11"/>
      <c r="Q275" s="11"/>
      <c r="R275" s="11"/>
      <c r="S275" s="11"/>
      <c r="T275" s="11"/>
      <c r="U275" s="11"/>
    </row>
    <row r="276" spans="8:21" ht="12.75" customHeight="1" x14ac:dyDescent="0.2">
      <c r="H276" s="11"/>
      <c r="I276" s="11"/>
      <c r="J276" s="11"/>
      <c r="K276" s="11"/>
      <c r="L276" s="11"/>
      <c r="M276" s="11"/>
      <c r="N276" s="11"/>
      <c r="O276" s="11"/>
      <c r="P276" s="11"/>
      <c r="Q276" s="11"/>
      <c r="R276" s="11"/>
      <c r="S276" s="11"/>
      <c r="T276" s="11"/>
      <c r="U276" s="11"/>
    </row>
    <row r="277" spans="8:21" ht="12.75" customHeight="1" x14ac:dyDescent="0.2">
      <c r="H277" s="11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</row>
    <row r="278" spans="8:21" x14ac:dyDescent="0.2">
      <c r="H278" s="11"/>
      <c r="I278" s="11"/>
      <c r="J278" s="11"/>
      <c r="K278" s="11"/>
      <c r="L278" s="11"/>
      <c r="M278" s="11"/>
      <c r="N278" s="11"/>
      <c r="O278" s="11"/>
      <c r="P278" s="11"/>
      <c r="Q278" s="11"/>
      <c r="R278" s="11"/>
      <c r="S278" s="11"/>
      <c r="T278" s="11"/>
      <c r="U278" s="11"/>
    </row>
    <row r="279" spans="8:21" x14ac:dyDescent="0.2">
      <c r="H279" s="11"/>
      <c r="I279" s="11"/>
      <c r="J279" s="11"/>
      <c r="K279" s="11"/>
      <c r="L279" s="11"/>
      <c r="M279" s="11"/>
      <c r="N279" s="11"/>
      <c r="O279" s="11"/>
      <c r="P279" s="11"/>
      <c r="Q279" s="11"/>
      <c r="R279" s="11"/>
      <c r="S279" s="11"/>
      <c r="T279" s="11"/>
      <c r="U279" s="11"/>
    </row>
    <row r="280" spans="8:21" x14ac:dyDescent="0.2">
      <c r="H280" s="11"/>
      <c r="I280" s="11"/>
      <c r="J280" s="11"/>
      <c r="K280" s="11"/>
      <c r="L280" s="11"/>
      <c r="M280" s="11"/>
      <c r="N280" s="11"/>
      <c r="O280" s="11"/>
      <c r="P280" s="11"/>
      <c r="Q280" s="11"/>
      <c r="R280" s="11"/>
      <c r="S280" s="11"/>
      <c r="T280" s="11"/>
      <c r="U280" s="11"/>
    </row>
    <row r="281" spans="8:21" x14ac:dyDescent="0.2">
      <c r="H281" s="11"/>
      <c r="I281" s="11"/>
      <c r="J281" s="11"/>
      <c r="K281" s="11"/>
      <c r="L281" s="11"/>
      <c r="M281" s="11"/>
      <c r="N281" s="11"/>
      <c r="O281" s="11"/>
      <c r="P281" s="11"/>
      <c r="Q281" s="11"/>
      <c r="R281" s="11"/>
      <c r="S281" s="11"/>
      <c r="T281" s="11"/>
      <c r="U281" s="11"/>
    </row>
    <row r="282" spans="8:21" x14ac:dyDescent="0.2">
      <c r="H282" s="11"/>
      <c r="I282" s="11"/>
      <c r="J282" s="11"/>
      <c r="K282" s="11"/>
      <c r="L282" s="11"/>
      <c r="M282" s="11"/>
      <c r="N282" s="11"/>
      <c r="O282" s="11"/>
      <c r="P282" s="11"/>
      <c r="Q282" s="11"/>
      <c r="R282" s="11"/>
      <c r="S282" s="11"/>
      <c r="T282" s="11"/>
      <c r="U282" s="11"/>
    </row>
    <row r="283" spans="8:21" x14ac:dyDescent="0.2">
      <c r="H283" s="11"/>
      <c r="I283" s="11"/>
      <c r="J283" s="11"/>
      <c r="K283" s="11"/>
      <c r="L283" s="11"/>
      <c r="M283" s="11"/>
      <c r="N283" s="11"/>
      <c r="O283" s="11"/>
      <c r="P283" s="11"/>
      <c r="Q283" s="11"/>
      <c r="R283" s="11"/>
      <c r="S283" s="11"/>
      <c r="T283" s="11"/>
      <c r="U283" s="11"/>
    </row>
    <row r="284" spans="8:21" ht="12.75" customHeight="1" x14ac:dyDescent="0.2">
      <c r="H284" s="11"/>
      <c r="I284" s="11"/>
      <c r="J284" s="11"/>
      <c r="K284" s="11"/>
      <c r="L284" s="11"/>
      <c r="M284" s="11"/>
      <c r="N284" s="11"/>
      <c r="O284" s="11"/>
      <c r="P284" s="11"/>
      <c r="Q284" s="11"/>
      <c r="R284" s="11"/>
      <c r="S284" s="11"/>
      <c r="T284" s="11"/>
      <c r="U284" s="11"/>
    </row>
    <row r="285" spans="8:21" x14ac:dyDescent="0.2">
      <c r="H285" s="11"/>
      <c r="I285" s="11"/>
      <c r="J285" s="11"/>
      <c r="K285" s="11"/>
      <c r="L285" s="11"/>
      <c r="M285" s="11"/>
      <c r="N285" s="11"/>
      <c r="O285" s="11"/>
      <c r="P285" s="11"/>
      <c r="Q285" s="11"/>
      <c r="R285" s="11"/>
      <c r="S285" s="11"/>
      <c r="T285" s="11"/>
      <c r="U285" s="11"/>
    </row>
    <row r="286" spans="8:21" x14ac:dyDescent="0.2">
      <c r="H286" s="11"/>
      <c r="I286" s="11"/>
      <c r="J286" s="11"/>
      <c r="K286" s="11"/>
      <c r="L286" s="11"/>
      <c r="M286" s="11"/>
      <c r="N286" s="11"/>
      <c r="O286" s="11"/>
      <c r="P286" s="11"/>
      <c r="Q286" s="11"/>
      <c r="R286" s="11"/>
      <c r="S286" s="11"/>
      <c r="T286" s="11"/>
      <c r="U286" s="11"/>
    </row>
    <row r="287" spans="8:21" ht="12.75" customHeight="1" x14ac:dyDescent="0.2">
      <c r="H287" s="11"/>
      <c r="I287" s="11"/>
      <c r="J287" s="11"/>
      <c r="K287" s="11"/>
      <c r="L287" s="11"/>
      <c r="M287" s="11"/>
      <c r="N287" s="11"/>
      <c r="O287" s="11"/>
      <c r="P287" s="11"/>
      <c r="Q287" s="11"/>
      <c r="R287" s="11"/>
      <c r="S287" s="11"/>
      <c r="T287" s="11"/>
      <c r="U287" s="11"/>
    </row>
    <row r="288" spans="8:21" ht="12.75" customHeight="1" x14ac:dyDescent="0.2">
      <c r="H288" s="11"/>
      <c r="I288" s="11"/>
      <c r="J288" s="11"/>
      <c r="K288" s="11"/>
      <c r="L288" s="11"/>
      <c r="M288" s="11"/>
      <c r="N288" s="11"/>
      <c r="O288" s="11"/>
      <c r="P288" s="11"/>
      <c r="Q288" s="11"/>
      <c r="R288" s="11"/>
      <c r="S288" s="11"/>
      <c r="T288" s="11"/>
      <c r="U288" s="11"/>
    </row>
    <row r="289" spans="8:29" ht="12.75" customHeight="1" x14ac:dyDescent="0.2">
      <c r="H289" s="11"/>
      <c r="I289" s="11"/>
      <c r="J289" s="11"/>
      <c r="K289" s="11"/>
      <c r="L289" s="11"/>
      <c r="M289" s="11"/>
      <c r="N289" s="11"/>
      <c r="O289" s="11"/>
      <c r="P289" s="11"/>
      <c r="Q289" s="11"/>
      <c r="R289" s="11"/>
      <c r="S289" s="11"/>
      <c r="T289" s="11"/>
      <c r="U289" s="11"/>
    </row>
    <row r="290" spans="8:29" ht="12.75" customHeight="1" x14ac:dyDescent="0.2">
      <c r="H290" s="11"/>
      <c r="I290" s="11"/>
      <c r="J290" s="11"/>
      <c r="K290" s="11"/>
      <c r="L290" s="11"/>
      <c r="M290" s="11"/>
      <c r="N290" s="11"/>
      <c r="O290" s="11"/>
      <c r="P290" s="11"/>
      <c r="Q290" s="11"/>
      <c r="R290" s="11"/>
      <c r="S290" s="11"/>
      <c r="T290" s="11"/>
      <c r="U290" s="11"/>
    </row>
    <row r="291" spans="8:29" ht="12.75" customHeight="1" x14ac:dyDescent="0.2">
      <c r="H291" s="11"/>
      <c r="I291" s="11"/>
      <c r="J291" s="11"/>
      <c r="K291" s="11"/>
      <c r="L291" s="11"/>
      <c r="M291" s="11"/>
      <c r="N291" s="11"/>
      <c r="O291" s="11"/>
      <c r="P291" s="11"/>
      <c r="Q291" s="11"/>
      <c r="R291" s="11"/>
      <c r="S291" s="11"/>
      <c r="T291" s="11"/>
      <c r="U291" s="11"/>
    </row>
    <row r="292" spans="8:29" ht="12.75" customHeight="1" x14ac:dyDescent="0.2">
      <c r="H292" s="11"/>
      <c r="I292" s="11"/>
      <c r="J292" s="11"/>
      <c r="K292" s="11"/>
      <c r="L292" s="11"/>
      <c r="M292" s="11"/>
      <c r="N292" s="11"/>
      <c r="O292" s="11"/>
      <c r="P292" s="11"/>
      <c r="Q292" s="11"/>
      <c r="R292" s="11"/>
      <c r="S292" s="11"/>
      <c r="T292" s="11"/>
      <c r="U292" s="11"/>
    </row>
    <row r="293" spans="8:29" ht="12.75" customHeight="1" x14ac:dyDescent="0.2">
      <c r="H293" s="11"/>
      <c r="I293" s="11"/>
      <c r="J293" s="11"/>
      <c r="K293" s="11"/>
      <c r="L293" s="11"/>
      <c r="M293" s="11"/>
      <c r="N293" s="11"/>
      <c r="O293" s="11"/>
      <c r="P293" s="11"/>
      <c r="Q293" s="11"/>
      <c r="R293" s="11"/>
      <c r="S293" s="11"/>
      <c r="T293" s="11"/>
      <c r="U293" s="11"/>
    </row>
    <row r="294" spans="8:29" ht="12.75" customHeight="1" x14ac:dyDescent="0.2">
      <c r="H294" s="11"/>
      <c r="I294" s="11"/>
      <c r="J294" s="11"/>
      <c r="K294" s="11"/>
      <c r="L294" s="11"/>
      <c r="M294" s="11"/>
      <c r="N294" s="11"/>
      <c r="O294" s="11"/>
      <c r="P294" s="11"/>
      <c r="Q294" s="11"/>
      <c r="R294" s="11"/>
      <c r="S294" s="11"/>
      <c r="T294" s="11"/>
      <c r="U294" s="11"/>
    </row>
    <row r="295" spans="8:29" ht="12.75" customHeight="1" x14ac:dyDescent="0.2">
      <c r="H295" s="11"/>
      <c r="I295" s="11"/>
      <c r="J295" s="11"/>
      <c r="K295" s="11"/>
      <c r="L295" s="11"/>
      <c r="M295" s="11"/>
      <c r="N295" s="11"/>
      <c r="O295" s="11"/>
      <c r="P295" s="11"/>
      <c r="Q295" s="11"/>
      <c r="R295" s="11"/>
      <c r="S295" s="11"/>
      <c r="T295" s="11"/>
      <c r="U295" s="11"/>
    </row>
    <row r="296" spans="8:29" ht="12.75" customHeight="1" x14ac:dyDescent="0.2"/>
    <row r="297" spans="8:29" ht="12.75" customHeight="1" x14ac:dyDescent="0.2"/>
    <row r="298" spans="8:29" ht="12.75" customHeight="1" x14ac:dyDescent="0.2"/>
    <row r="299" spans="8:29" ht="12.75" customHeight="1" x14ac:dyDescent="0.2">
      <c r="AC299" s="11"/>
    </row>
    <row r="300" spans="8:29" ht="12.75" customHeight="1" x14ac:dyDescent="0.2">
      <c r="AC300" s="8"/>
    </row>
    <row r="301" spans="8:29" ht="12.75" customHeight="1" x14ac:dyDescent="0.2">
      <c r="AC301" s="8"/>
    </row>
    <row r="302" spans="8:29" ht="12.75" customHeight="1" x14ac:dyDescent="0.2">
      <c r="AC302" s="8"/>
    </row>
    <row r="303" spans="8:29" ht="12.75" customHeight="1" x14ac:dyDescent="0.2">
      <c r="AC303" s="8"/>
    </row>
    <row r="304" spans="8:29" ht="12.75" customHeight="1" x14ac:dyDescent="0.2">
      <c r="AC304" s="8"/>
    </row>
    <row r="305" spans="29:29" ht="12.75" customHeight="1" x14ac:dyDescent="0.2">
      <c r="AC305" s="8"/>
    </row>
    <row r="306" spans="29:29" ht="12.75" customHeight="1" x14ac:dyDescent="0.2">
      <c r="AC306" s="8"/>
    </row>
    <row r="307" spans="29:29" ht="12.75" customHeight="1" x14ac:dyDescent="0.2">
      <c r="AC307" s="8"/>
    </row>
    <row r="308" spans="29:29" ht="12.75" customHeight="1" x14ac:dyDescent="0.2">
      <c r="AC308" s="8"/>
    </row>
    <row r="309" spans="29:29" ht="12.75" customHeight="1" x14ac:dyDescent="0.2">
      <c r="AC309" s="8"/>
    </row>
    <row r="310" spans="29:29" ht="12.75" customHeight="1" x14ac:dyDescent="0.2">
      <c r="AC310" s="8"/>
    </row>
    <row r="311" spans="29:29" ht="12.75" customHeight="1" x14ac:dyDescent="0.2">
      <c r="AC311" s="8"/>
    </row>
    <row r="312" spans="29:29" ht="12.75" customHeight="1" x14ac:dyDescent="0.2">
      <c r="AC312" s="8"/>
    </row>
    <row r="313" spans="29:29" ht="12.75" customHeight="1" x14ac:dyDescent="0.2">
      <c r="AC313" s="8"/>
    </row>
    <row r="314" spans="29:29" ht="12.75" customHeight="1" x14ac:dyDescent="0.2">
      <c r="AC314" s="8"/>
    </row>
    <row r="315" spans="29:29" ht="12.75" customHeight="1" x14ac:dyDescent="0.2">
      <c r="AC315" s="8"/>
    </row>
    <row r="316" spans="29:29" ht="12.75" customHeight="1" x14ac:dyDescent="0.2">
      <c r="AC316" s="8"/>
    </row>
    <row r="317" spans="29:29" ht="12.75" customHeight="1" x14ac:dyDescent="0.2">
      <c r="AC317" s="8"/>
    </row>
    <row r="318" spans="29:29" ht="12.75" customHeight="1" x14ac:dyDescent="0.2">
      <c r="AC318" s="8"/>
    </row>
    <row r="319" spans="29:29" ht="12.75" customHeight="1" x14ac:dyDescent="0.2"/>
    <row r="320" spans="29:29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spans="29:29" ht="12.75" customHeight="1" x14ac:dyDescent="0.2"/>
    <row r="354" spans="29:29" ht="12.75" customHeight="1" x14ac:dyDescent="0.2">
      <c r="AC354" s="11"/>
    </row>
    <row r="355" spans="29:29" ht="12.75" customHeight="1" x14ac:dyDescent="0.2"/>
    <row r="356" spans="29:29" ht="12.75" customHeight="1" x14ac:dyDescent="0.2"/>
    <row r="357" spans="29:29" ht="12.75" customHeight="1" x14ac:dyDescent="0.2"/>
    <row r="358" spans="29:29" ht="12.75" customHeight="1" x14ac:dyDescent="0.2"/>
    <row r="359" spans="29:29" ht="12.75" customHeight="1" x14ac:dyDescent="0.2"/>
    <row r="360" spans="29:29" ht="12.75" customHeight="1" x14ac:dyDescent="0.2"/>
    <row r="361" spans="29:29" ht="12.75" customHeight="1" x14ac:dyDescent="0.2">
      <c r="AC361" s="11"/>
    </row>
    <row r="362" spans="29:29" ht="12.75" customHeight="1" x14ac:dyDescent="0.2"/>
    <row r="363" spans="29:29" ht="12.75" customHeight="1" x14ac:dyDescent="0.2"/>
    <row r="364" spans="29:29" ht="12.75" customHeight="1" x14ac:dyDescent="0.2"/>
    <row r="365" spans="29:29" ht="12.75" customHeight="1" x14ac:dyDescent="0.2"/>
    <row r="366" spans="29:29" ht="12.75" customHeight="1" x14ac:dyDescent="0.2"/>
    <row r="367" spans="29:29" ht="12.75" customHeight="1" x14ac:dyDescent="0.2"/>
    <row r="368" spans="29:29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spans="29:29" ht="12.75" customHeight="1" x14ac:dyDescent="0.2"/>
    <row r="386" spans="29:29" ht="12.75" customHeight="1" x14ac:dyDescent="0.2"/>
    <row r="387" spans="29:29" ht="12.75" customHeight="1" x14ac:dyDescent="0.2"/>
    <row r="388" spans="29:29" ht="12.75" customHeight="1" x14ac:dyDescent="0.2"/>
    <row r="389" spans="29:29" ht="12.75" customHeight="1" x14ac:dyDescent="0.2"/>
    <row r="390" spans="29:29" ht="12.75" customHeight="1" x14ac:dyDescent="0.2"/>
    <row r="391" spans="29:29" ht="12.75" customHeight="1" x14ac:dyDescent="0.2"/>
    <row r="392" spans="29:29" ht="12.75" customHeight="1" x14ac:dyDescent="0.2"/>
    <row r="393" spans="29:29" ht="12.75" customHeight="1" x14ac:dyDescent="0.2"/>
    <row r="394" spans="29:29" ht="12.75" customHeight="1" x14ac:dyDescent="0.2"/>
    <row r="395" spans="29:29" ht="12.75" customHeight="1" x14ac:dyDescent="0.2"/>
    <row r="396" spans="29:29" ht="12.75" customHeight="1" x14ac:dyDescent="0.2"/>
    <row r="397" spans="29:29" ht="12.75" customHeight="1" x14ac:dyDescent="0.2"/>
    <row r="398" spans="29:29" ht="12.75" customHeight="1" x14ac:dyDescent="0.2"/>
    <row r="399" spans="29:29" ht="12.75" customHeight="1" x14ac:dyDescent="0.2"/>
    <row r="400" spans="29:29" ht="12.75" customHeight="1" x14ac:dyDescent="0.2">
      <c r="AC400" s="11"/>
    </row>
    <row r="401" spans="29:29" ht="12.75" customHeight="1" x14ac:dyDescent="0.2">
      <c r="AC401" s="11"/>
    </row>
    <row r="402" spans="29:29" ht="12.75" customHeight="1" x14ac:dyDescent="0.2"/>
    <row r="403" spans="29:29" ht="12.75" customHeight="1" x14ac:dyDescent="0.2"/>
    <row r="404" spans="29:29" ht="12.75" customHeight="1" x14ac:dyDescent="0.2"/>
    <row r="405" spans="29:29" ht="12.75" customHeight="1" x14ac:dyDescent="0.2"/>
    <row r="406" spans="29:29" ht="12.75" customHeight="1" x14ac:dyDescent="0.2"/>
    <row r="407" spans="29:29" ht="12.75" customHeight="1" x14ac:dyDescent="0.2"/>
    <row r="408" spans="29:29" ht="12.75" customHeight="1" x14ac:dyDescent="0.2"/>
    <row r="409" spans="29:29" ht="12.75" customHeight="1" x14ac:dyDescent="0.2"/>
    <row r="410" spans="29:29" ht="12.75" customHeight="1" x14ac:dyDescent="0.2"/>
    <row r="411" spans="29:29" ht="12.75" customHeight="1" x14ac:dyDescent="0.2"/>
    <row r="412" spans="29:29" ht="12.75" customHeight="1" x14ac:dyDescent="0.2"/>
    <row r="413" spans="29:29" ht="12.75" customHeight="1" x14ac:dyDescent="0.2"/>
    <row r="414" spans="29:29" ht="12.75" customHeight="1" x14ac:dyDescent="0.2"/>
    <row r="415" spans="29:29" ht="12.75" customHeight="1" x14ac:dyDescent="0.2"/>
    <row r="416" spans="29:29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spans="29:29" ht="12.75" customHeight="1" x14ac:dyDescent="0.2"/>
    <row r="450" spans="29:29" ht="12.75" customHeight="1" x14ac:dyDescent="0.2"/>
    <row r="451" spans="29:29" ht="12.75" customHeight="1" x14ac:dyDescent="0.2">
      <c r="AC451" s="9"/>
    </row>
    <row r="452" spans="29:29" ht="12.75" customHeight="1" x14ac:dyDescent="0.2"/>
    <row r="453" spans="29:29" ht="12.75" customHeight="1" x14ac:dyDescent="0.2"/>
    <row r="454" spans="29:29" ht="12.75" customHeight="1" x14ac:dyDescent="0.2">
      <c r="AC454" s="11"/>
    </row>
    <row r="455" spans="29:29" ht="12.75" customHeight="1" x14ac:dyDescent="0.2"/>
    <row r="456" spans="29:29" ht="12.75" customHeight="1" x14ac:dyDescent="0.2"/>
    <row r="457" spans="29:29" ht="12.75" customHeight="1" x14ac:dyDescent="0.2"/>
    <row r="458" spans="29:29" ht="12.75" customHeight="1" x14ac:dyDescent="0.2"/>
    <row r="459" spans="29:29" ht="12.75" customHeight="1" x14ac:dyDescent="0.2"/>
    <row r="460" spans="29:29" ht="12.75" customHeight="1" x14ac:dyDescent="0.2"/>
    <row r="461" spans="29:29" ht="12.75" customHeight="1" x14ac:dyDescent="0.2"/>
    <row r="462" spans="29:29" ht="12.75" customHeight="1" x14ac:dyDescent="0.2"/>
    <row r="463" spans="29:29" ht="12.75" customHeight="1" x14ac:dyDescent="0.2"/>
    <row r="464" spans="29:29" ht="12.75" customHeight="1" x14ac:dyDescent="0.2"/>
    <row r="465" spans="29:29" ht="12.75" customHeight="1" x14ac:dyDescent="0.2"/>
    <row r="466" spans="29:29" ht="12.75" customHeight="1" x14ac:dyDescent="0.2"/>
    <row r="467" spans="29:29" ht="12.75" customHeight="1" x14ac:dyDescent="0.2">
      <c r="AC467" s="11"/>
    </row>
    <row r="468" spans="29:29" ht="12.75" customHeight="1" x14ac:dyDescent="0.2"/>
    <row r="469" spans="29:29" ht="12.75" customHeight="1" x14ac:dyDescent="0.2"/>
    <row r="470" spans="29:29" ht="12.75" customHeight="1" x14ac:dyDescent="0.2"/>
    <row r="471" spans="29:29" ht="12.75" customHeight="1" x14ac:dyDescent="0.2"/>
    <row r="472" spans="29:29" ht="12.75" customHeight="1" x14ac:dyDescent="0.2"/>
    <row r="473" spans="29:29" ht="12.75" customHeight="1" x14ac:dyDescent="0.2"/>
    <row r="474" spans="29:29" ht="12.75" customHeight="1" x14ac:dyDescent="0.2"/>
    <row r="475" spans="29:29" ht="12.75" customHeight="1" x14ac:dyDescent="0.2"/>
    <row r="476" spans="29:29" ht="12.75" customHeight="1" x14ac:dyDescent="0.2"/>
    <row r="477" spans="29:29" ht="12.75" customHeight="1" x14ac:dyDescent="0.2"/>
    <row r="478" spans="29:29" ht="12.75" customHeight="1" x14ac:dyDescent="0.2"/>
    <row r="479" spans="29:29" ht="12.75" customHeight="1" x14ac:dyDescent="0.2"/>
    <row r="480" spans="29:29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spans="29:29" ht="12.75" customHeight="1" x14ac:dyDescent="0.2"/>
    <row r="498" spans="29:29" ht="12.75" customHeight="1" x14ac:dyDescent="0.2"/>
    <row r="499" spans="29:29" ht="12.75" customHeight="1" x14ac:dyDescent="0.2"/>
    <row r="500" spans="29:29" ht="12.75" customHeight="1" x14ac:dyDescent="0.2"/>
    <row r="501" spans="29:29" ht="12.75" customHeight="1" x14ac:dyDescent="0.2"/>
    <row r="502" spans="29:29" ht="12.75" customHeight="1" x14ac:dyDescent="0.2"/>
    <row r="503" spans="29:29" ht="12.75" customHeight="1" x14ac:dyDescent="0.2"/>
    <row r="504" spans="29:29" ht="12.75" customHeight="1" x14ac:dyDescent="0.2"/>
    <row r="505" spans="29:29" ht="12.75" customHeight="1" x14ac:dyDescent="0.2"/>
    <row r="506" spans="29:29" ht="12.75" customHeight="1" x14ac:dyDescent="0.2"/>
    <row r="507" spans="29:29" ht="12.75" customHeight="1" x14ac:dyDescent="0.2"/>
    <row r="508" spans="29:29" ht="12.75" customHeight="1" x14ac:dyDescent="0.2"/>
    <row r="509" spans="29:29" ht="12.75" customHeight="1" x14ac:dyDescent="0.2"/>
    <row r="510" spans="29:29" ht="12.75" customHeight="1" x14ac:dyDescent="0.2">
      <c r="AC510" s="11"/>
    </row>
    <row r="511" spans="29:29" ht="12.75" customHeight="1" x14ac:dyDescent="0.2">
      <c r="AC511" s="8"/>
    </row>
    <row r="512" spans="29:29" ht="12.75" customHeight="1" x14ac:dyDescent="0.2">
      <c r="AC512" s="8"/>
    </row>
    <row r="513" spans="29:29" ht="12.75" customHeight="1" x14ac:dyDescent="0.2">
      <c r="AC513" s="8"/>
    </row>
    <row r="514" spans="29:29" ht="12.75" customHeight="1" x14ac:dyDescent="0.2">
      <c r="AC514" s="8"/>
    </row>
    <row r="515" spans="29:29" ht="12.75" customHeight="1" x14ac:dyDescent="0.2"/>
    <row r="516" spans="29:29" ht="12.75" customHeight="1" x14ac:dyDescent="0.2"/>
    <row r="517" spans="29:29" ht="12.75" customHeight="1" x14ac:dyDescent="0.2"/>
    <row r="518" spans="29:29" ht="12.75" customHeight="1" x14ac:dyDescent="0.2"/>
    <row r="519" spans="29:29" ht="12.75" customHeight="1" x14ac:dyDescent="0.2"/>
    <row r="520" spans="29:29" ht="12.75" customHeight="1" x14ac:dyDescent="0.2"/>
    <row r="521" spans="29:29" ht="12.75" customHeight="1" x14ac:dyDescent="0.2"/>
    <row r="522" spans="29:29" ht="12.75" customHeight="1" x14ac:dyDescent="0.2"/>
    <row r="523" spans="29:29" ht="12.75" customHeight="1" x14ac:dyDescent="0.2"/>
    <row r="524" spans="29:29" ht="12.75" customHeight="1" x14ac:dyDescent="0.2"/>
    <row r="525" spans="29:29" ht="12.75" customHeight="1" x14ac:dyDescent="0.2"/>
    <row r="526" spans="29:29" ht="12.75" customHeight="1" x14ac:dyDescent="0.2"/>
    <row r="527" spans="29:29" ht="12.75" customHeight="1" x14ac:dyDescent="0.2"/>
    <row r="528" spans="29:29" ht="12.75" customHeight="1" x14ac:dyDescent="0.2"/>
    <row r="529" spans="29:29" ht="12.75" customHeight="1" x14ac:dyDescent="0.2"/>
    <row r="530" spans="29:29" ht="12.75" customHeight="1" x14ac:dyDescent="0.2"/>
    <row r="531" spans="29:29" ht="12.75" customHeight="1" x14ac:dyDescent="0.2"/>
    <row r="532" spans="29:29" ht="12.75" customHeight="1" x14ac:dyDescent="0.2"/>
    <row r="533" spans="29:29" ht="12.75" customHeight="1" x14ac:dyDescent="0.2"/>
    <row r="534" spans="29:29" ht="12.75" customHeight="1" x14ac:dyDescent="0.2"/>
    <row r="535" spans="29:29" ht="12.75" customHeight="1" x14ac:dyDescent="0.2">
      <c r="AC535" s="11"/>
    </row>
    <row r="536" spans="29:29" ht="12.75" customHeight="1" x14ac:dyDescent="0.2"/>
    <row r="537" spans="29:29" ht="12.75" customHeight="1" x14ac:dyDescent="0.2"/>
    <row r="538" spans="29:29" ht="12.75" customHeight="1" x14ac:dyDescent="0.2">
      <c r="AC538" s="8"/>
    </row>
    <row r="539" spans="29:29" ht="12.75" customHeight="1" x14ac:dyDescent="0.2">
      <c r="AC539" s="8"/>
    </row>
    <row r="540" spans="29:29" ht="12.75" customHeight="1" x14ac:dyDescent="0.2">
      <c r="AC540" s="8"/>
    </row>
    <row r="541" spans="29:29" ht="12.75" customHeight="1" x14ac:dyDescent="0.2">
      <c r="AC541" s="8"/>
    </row>
    <row r="542" spans="29:29" ht="12.75" customHeight="1" x14ac:dyDescent="0.2">
      <c r="AC542" s="8"/>
    </row>
    <row r="543" spans="29:29" ht="12.75" customHeight="1" x14ac:dyDescent="0.2">
      <c r="AC543" s="8"/>
    </row>
    <row r="544" spans="29:29" ht="12.75" customHeight="1" x14ac:dyDescent="0.2">
      <c r="AC544" s="8"/>
    </row>
    <row r="545" spans="29:29" ht="12.75" customHeight="1" x14ac:dyDescent="0.2">
      <c r="AC545" s="8"/>
    </row>
    <row r="546" spans="29:29" ht="12.75" customHeight="1" x14ac:dyDescent="0.2">
      <c r="AC546" s="8"/>
    </row>
    <row r="547" spans="29:29" ht="12.75" customHeight="1" x14ac:dyDescent="0.2">
      <c r="AC547" s="8"/>
    </row>
    <row r="548" spans="29:29" ht="12.75" customHeight="1" x14ac:dyDescent="0.2">
      <c r="AC548" s="8"/>
    </row>
    <row r="549" spans="29:29" ht="12.75" customHeight="1" x14ac:dyDescent="0.2">
      <c r="AC549" s="8"/>
    </row>
    <row r="550" spans="29:29" ht="12.75" customHeight="1" x14ac:dyDescent="0.2">
      <c r="AC550" s="12"/>
    </row>
    <row r="551" spans="29:29" ht="12.75" customHeight="1" x14ac:dyDescent="0.2">
      <c r="AC551" s="8"/>
    </row>
    <row r="552" spans="29:29" ht="12.75" customHeight="1" x14ac:dyDescent="0.2">
      <c r="AC552" s="8"/>
    </row>
    <row r="553" spans="29:29" ht="12.75" customHeight="1" x14ac:dyDescent="0.2">
      <c r="AC553" s="8"/>
    </row>
    <row r="554" spans="29:29" ht="12.75" customHeight="1" x14ac:dyDescent="0.2">
      <c r="AC554" s="8"/>
    </row>
    <row r="555" spans="29:29" ht="12.75" customHeight="1" x14ac:dyDescent="0.2">
      <c r="AC555" s="8"/>
    </row>
    <row r="556" spans="29:29" ht="12.75" customHeight="1" x14ac:dyDescent="0.2">
      <c r="AC556" s="8"/>
    </row>
    <row r="557" spans="29:29" ht="12.75" customHeight="1" x14ac:dyDescent="0.2">
      <c r="AC557" s="8"/>
    </row>
    <row r="558" spans="29:29" ht="12.75" customHeight="1" x14ac:dyDescent="0.2">
      <c r="AC558" s="8"/>
    </row>
    <row r="559" spans="29:29" ht="12.75" customHeight="1" x14ac:dyDescent="0.2">
      <c r="AC559" s="8"/>
    </row>
    <row r="560" spans="29:29" ht="12.75" customHeight="1" x14ac:dyDescent="0.2">
      <c r="AC560" s="8"/>
    </row>
    <row r="561" spans="29:29" ht="12.75" customHeight="1" x14ac:dyDescent="0.2">
      <c r="AC561" s="8"/>
    </row>
    <row r="562" spans="29:29" ht="12.75" customHeight="1" x14ac:dyDescent="0.2"/>
    <row r="563" spans="29:29" ht="12.75" customHeight="1" x14ac:dyDescent="0.2"/>
    <row r="564" spans="29:29" ht="12.75" customHeight="1" x14ac:dyDescent="0.2"/>
    <row r="565" spans="29:29" ht="12.75" customHeight="1" x14ac:dyDescent="0.2"/>
    <row r="566" spans="29:29" ht="12.75" customHeight="1" x14ac:dyDescent="0.2"/>
    <row r="567" spans="29:29" ht="12.75" customHeight="1" x14ac:dyDescent="0.2"/>
    <row r="568" spans="29:29" ht="12.75" customHeight="1" x14ac:dyDescent="0.2">
      <c r="AC568" s="11"/>
    </row>
    <row r="569" spans="29:29" ht="12.75" customHeight="1" x14ac:dyDescent="0.2"/>
    <row r="570" spans="29:29" ht="12.75" customHeight="1" x14ac:dyDescent="0.2"/>
    <row r="571" spans="29:29" ht="12.75" customHeight="1" x14ac:dyDescent="0.2">
      <c r="AC571" s="11"/>
    </row>
    <row r="572" spans="29:29" ht="12.75" customHeight="1" x14ac:dyDescent="0.2"/>
    <row r="573" spans="29:29" ht="12.75" customHeight="1" x14ac:dyDescent="0.2"/>
    <row r="574" spans="29:29" ht="12.75" customHeight="1" x14ac:dyDescent="0.2"/>
    <row r="575" spans="29:29" ht="12.75" customHeight="1" x14ac:dyDescent="0.2"/>
    <row r="576" spans="29:29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spans="29:29" ht="12.75" customHeight="1" x14ac:dyDescent="0.2"/>
    <row r="626" spans="29:29" ht="12.75" customHeight="1" x14ac:dyDescent="0.2"/>
    <row r="627" spans="29:29" ht="12.75" customHeight="1" x14ac:dyDescent="0.2"/>
    <row r="628" spans="29:29" ht="12.75" customHeight="1" x14ac:dyDescent="0.2"/>
    <row r="629" spans="29:29" ht="12.75" customHeight="1" x14ac:dyDescent="0.2"/>
    <row r="630" spans="29:29" ht="12.75" customHeight="1" x14ac:dyDescent="0.2"/>
    <row r="631" spans="29:29" ht="12.75" customHeight="1" x14ac:dyDescent="0.2">
      <c r="AC631" s="11"/>
    </row>
    <row r="632" spans="29:29" ht="12.75" customHeight="1" x14ac:dyDescent="0.2"/>
    <row r="633" spans="29:29" ht="12.75" customHeight="1" x14ac:dyDescent="0.2"/>
    <row r="634" spans="29:29" ht="12.75" customHeight="1" x14ac:dyDescent="0.2"/>
    <row r="635" spans="29:29" ht="12.75" customHeight="1" x14ac:dyDescent="0.2"/>
    <row r="636" spans="29:29" ht="12.75" customHeight="1" x14ac:dyDescent="0.2"/>
    <row r="637" spans="29:29" ht="12.75" customHeight="1" x14ac:dyDescent="0.2"/>
    <row r="638" spans="29:29" ht="12.75" customHeight="1" x14ac:dyDescent="0.2"/>
    <row r="639" spans="29:29" ht="12.75" customHeight="1" x14ac:dyDescent="0.2"/>
    <row r="640" spans="29:29" ht="12.75" customHeight="1" x14ac:dyDescent="0.2"/>
    <row r="641" spans="29:29" ht="12.75" customHeight="1" x14ac:dyDescent="0.2"/>
    <row r="642" spans="29:29" ht="12.75" customHeight="1" x14ac:dyDescent="0.2"/>
    <row r="643" spans="29:29" ht="12.75" customHeight="1" x14ac:dyDescent="0.2"/>
    <row r="644" spans="29:29" ht="12.75" customHeight="1" x14ac:dyDescent="0.2">
      <c r="AC644" s="11"/>
    </row>
    <row r="645" spans="29:29" ht="12.75" customHeight="1" x14ac:dyDescent="0.2"/>
    <row r="646" spans="29:29" ht="12.75" customHeight="1" x14ac:dyDescent="0.2"/>
    <row r="647" spans="29:29" ht="12.75" customHeight="1" x14ac:dyDescent="0.2"/>
    <row r="648" spans="29:29" ht="12.75" customHeight="1" x14ac:dyDescent="0.2"/>
    <row r="649" spans="29:29" ht="12.75" customHeight="1" x14ac:dyDescent="0.2"/>
    <row r="650" spans="29:29" ht="12.75" customHeight="1" x14ac:dyDescent="0.2"/>
    <row r="651" spans="29:29" ht="12.75" customHeight="1" x14ac:dyDescent="0.2"/>
    <row r="652" spans="29:29" ht="12.75" customHeight="1" x14ac:dyDescent="0.2"/>
    <row r="653" spans="29:29" ht="12.75" customHeight="1" x14ac:dyDescent="0.2"/>
    <row r="654" spans="29:29" ht="12.75" customHeight="1" x14ac:dyDescent="0.2"/>
    <row r="655" spans="29:29" ht="12.75" customHeight="1" x14ac:dyDescent="0.2"/>
    <row r="656" spans="29:29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spans="29:29" ht="12.75" customHeight="1" x14ac:dyDescent="0.2"/>
    <row r="690" spans="29:29" ht="12.75" customHeight="1" x14ac:dyDescent="0.2"/>
    <row r="691" spans="29:29" ht="12.75" customHeight="1" x14ac:dyDescent="0.2"/>
    <row r="692" spans="29:29" ht="12.75" customHeight="1" x14ac:dyDescent="0.2"/>
    <row r="693" spans="29:29" ht="12.75" customHeight="1" x14ac:dyDescent="0.2"/>
    <row r="694" spans="29:29" ht="12.75" customHeight="1" x14ac:dyDescent="0.2"/>
    <row r="695" spans="29:29" ht="12.75" customHeight="1" x14ac:dyDescent="0.2"/>
    <row r="696" spans="29:29" ht="12.75" customHeight="1" x14ac:dyDescent="0.2">
      <c r="AC696" s="11"/>
    </row>
    <row r="697" spans="29:29" ht="12.75" customHeight="1" x14ac:dyDescent="0.2"/>
    <row r="698" spans="29:29" ht="12.75" customHeight="1" x14ac:dyDescent="0.2"/>
    <row r="699" spans="29:29" ht="12.75" customHeight="1" x14ac:dyDescent="0.2"/>
    <row r="700" spans="29:29" ht="12.75" customHeight="1" x14ac:dyDescent="0.2"/>
    <row r="701" spans="29:29" ht="12.75" customHeight="1" x14ac:dyDescent="0.2"/>
    <row r="702" spans="29:29" ht="12.75" customHeight="1" x14ac:dyDescent="0.2"/>
    <row r="703" spans="29:29" ht="12.75" customHeight="1" x14ac:dyDescent="0.2"/>
    <row r="704" spans="29:29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spans="29:29" ht="12.75" customHeight="1" x14ac:dyDescent="0.2"/>
    <row r="770" spans="29:29" ht="12.75" customHeight="1" x14ac:dyDescent="0.2"/>
    <row r="771" spans="29:29" ht="12.75" customHeight="1" x14ac:dyDescent="0.2"/>
    <row r="772" spans="29:29" ht="12.75" customHeight="1" x14ac:dyDescent="0.2"/>
    <row r="773" spans="29:29" ht="12.75" customHeight="1" x14ac:dyDescent="0.2">
      <c r="AC773" s="11"/>
    </row>
    <row r="774" spans="29:29" ht="12.75" customHeight="1" x14ac:dyDescent="0.2"/>
    <row r="775" spans="29:29" ht="12.75" customHeight="1" x14ac:dyDescent="0.2"/>
    <row r="776" spans="29:29" ht="12.75" customHeight="1" x14ac:dyDescent="0.2"/>
    <row r="777" spans="29:29" ht="12.75" customHeight="1" x14ac:dyDescent="0.2"/>
    <row r="778" spans="29:29" ht="12.75" customHeight="1" x14ac:dyDescent="0.2"/>
    <row r="779" spans="29:29" ht="12.75" customHeight="1" x14ac:dyDescent="0.2"/>
    <row r="780" spans="29:29" ht="12.75" customHeight="1" x14ac:dyDescent="0.2"/>
    <row r="781" spans="29:29" ht="12.75" customHeight="1" x14ac:dyDescent="0.2"/>
    <row r="782" spans="29:29" ht="12.75" customHeight="1" x14ac:dyDescent="0.2"/>
    <row r="783" spans="29:29" ht="12.75" customHeight="1" x14ac:dyDescent="0.2"/>
    <row r="784" spans="29:29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spans="29:29" ht="12.75" customHeight="1" x14ac:dyDescent="0.2"/>
    <row r="866" spans="29:29" ht="12.75" customHeight="1" x14ac:dyDescent="0.2"/>
    <row r="867" spans="29:29" ht="12.75" customHeight="1" x14ac:dyDescent="0.2"/>
    <row r="868" spans="29:29" ht="12.75" customHeight="1" x14ac:dyDescent="0.2"/>
    <row r="869" spans="29:29" ht="12.75" customHeight="1" x14ac:dyDescent="0.2"/>
    <row r="870" spans="29:29" ht="12.75" customHeight="1" x14ac:dyDescent="0.2"/>
    <row r="871" spans="29:29" ht="12.75" customHeight="1" x14ac:dyDescent="0.2"/>
    <row r="872" spans="29:29" ht="12.75" customHeight="1" x14ac:dyDescent="0.2"/>
    <row r="873" spans="29:29" ht="12.75" customHeight="1" x14ac:dyDescent="0.2">
      <c r="AC873" s="12"/>
    </row>
    <row r="874" spans="29:29" ht="12.75" customHeight="1" x14ac:dyDescent="0.2">
      <c r="AC874" s="9"/>
    </row>
    <row r="875" spans="29:29" ht="12.75" customHeight="1" x14ac:dyDescent="0.2">
      <c r="AC875" s="9"/>
    </row>
    <row r="876" spans="29:29" ht="12.75" customHeight="1" x14ac:dyDescent="0.2">
      <c r="AC876" s="9"/>
    </row>
    <row r="877" spans="29:29" ht="12.75" customHeight="1" x14ac:dyDescent="0.2">
      <c r="AC877" s="9"/>
    </row>
    <row r="878" spans="29:29" ht="12.75" customHeight="1" x14ac:dyDescent="0.2">
      <c r="AC878" s="9"/>
    </row>
    <row r="879" spans="29:29" ht="12.75" customHeight="1" x14ac:dyDescent="0.2"/>
    <row r="880" spans="29:29" ht="12.75" customHeight="1" x14ac:dyDescent="0.2">
      <c r="AC880" s="9"/>
    </row>
    <row r="881" spans="29:29" ht="12.75" customHeight="1" x14ac:dyDescent="0.2">
      <c r="AC881" s="9"/>
    </row>
    <row r="882" spans="29:29" ht="12.75" customHeight="1" x14ac:dyDescent="0.2">
      <c r="AC882" s="9"/>
    </row>
    <row r="883" spans="29:29" ht="12.75" customHeight="1" x14ac:dyDescent="0.2">
      <c r="AC883" s="9"/>
    </row>
    <row r="884" spans="29:29" ht="12.75" customHeight="1" x14ac:dyDescent="0.2">
      <c r="AC884" s="9"/>
    </row>
    <row r="885" spans="29:29" ht="12.75" customHeight="1" x14ac:dyDescent="0.2">
      <c r="AC885" s="9"/>
    </row>
    <row r="886" spans="29:29" ht="12.75" customHeight="1" x14ac:dyDescent="0.2">
      <c r="AC886" s="9"/>
    </row>
    <row r="887" spans="29:29" ht="12.75" customHeight="1" x14ac:dyDescent="0.2">
      <c r="AC887" s="9"/>
    </row>
    <row r="888" spans="29:29" ht="12.75" customHeight="1" x14ac:dyDescent="0.2">
      <c r="AC888" s="9"/>
    </row>
    <row r="889" spans="29:29" ht="12.75" customHeight="1" x14ac:dyDescent="0.2">
      <c r="AC889" s="9"/>
    </row>
    <row r="890" spans="29:29" ht="12.75" customHeight="1" x14ac:dyDescent="0.2">
      <c r="AC890" s="9"/>
    </row>
    <row r="891" spans="29:29" ht="12.75" customHeight="1" x14ac:dyDescent="0.2">
      <c r="AC891" s="9"/>
    </row>
    <row r="892" spans="29:29" ht="12.75" customHeight="1" x14ac:dyDescent="0.2">
      <c r="AC892" s="9"/>
    </row>
    <row r="893" spans="29:29" ht="12.75" customHeight="1" x14ac:dyDescent="0.2">
      <c r="AC893" s="9"/>
    </row>
    <row r="894" spans="29:29" ht="12.75" customHeight="1" x14ac:dyDescent="0.2">
      <c r="AC894" s="9"/>
    </row>
    <row r="895" spans="29:29" ht="12.75" customHeight="1" x14ac:dyDescent="0.2">
      <c r="AC895" s="9"/>
    </row>
    <row r="896" spans="29:29" ht="12.75" customHeight="1" x14ac:dyDescent="0.2">
      <c r="AC896" s="9"/>
    </row>
    <row r="897" spans="29:29" ht="12.75" customHeight="1" x14ac:dyDescent="0.2">
      <c r="AC897" s="9"/>
    </row>
    <row r="898" spans="29:29" ht="12.75" customHeight="1" x14ac:dyDescent="0.2">
      <c r="AC898" s="9"/>
    </row>
    <row r="899" spans="29:29" ht="12.75" customHeight="1" x14ac:dyDescent="0.2">
      <c r="AC899" s="9"/>
    </row>
    <row r="900" spans="29:29" ht="12.75" customHeight="1" x14ac:dyDescent="0.2">
      <c r="AC900" s="9"/>
    </row>
    <row r="901" spans="29:29" ht="12.75" customHeight="1" x14ac:dyDescent="0.2">
      <c r="AC901" s="9"/>
    </row>
    <row r="902" spans="29:29" ht="12.75" customHeight="1" x14ac:dyDescent="0.2">
      <c r="AC902" s="9"/>
    </row>
    <row r="903" spans="29:29" ht="12.75" customHeight="1" x14ac:dyDescent="0.2">
      <c r="AC903" s="9"/>
    </row>
    <row r="904" spans="29:29" ht="12.75" customHeight="1" x14ac:dyDescent="0.2">
      <c r="AC904" s="9"/>
    </row>
    <row r="905" spans="29:29" ht="12.75" customHeight="1" x14ac:dyDescent="0.2">
      <c r="AC905" s="9"/>
    </row>
    <row r="906" spans="29:29" ht="12.75" customHeight="1" x14ac:dyDescent="0.2">
      <c r="AC906" s="9"/>
    </row>
    <row r="907" spans="29:29" ht="12.75" customHeight="1" x14ac:dyDescent="0.2">
      <c r="AC907" s="9"/>
    </row>
    <row r="908" spans="29:29" ht="12.75" customHeight="1" x14ac:dyDescent="0.2">
      <c r="AC908" s="9"/>
    </row>
    <row r="909" spans="29:29" ht="12.75" customHeight="1" x14ac:dyDescent="0.2">
      <c r="AC909" s="9"/>
    </row>
    <row r="910" spans="29:29" ht="12.75" customHeight="1" x14ac:dyDescent="0.2">
      <c r="AC910" s="9"/>
    </row>
    <row r="911" spans="29:29" ht="12.75" customHeight="1" x14ac:dyDescent="0.2">
      <c r="AC911" s="9"/>
    </row>
    <row r="912" spans="29:29" ht="12.75" customHeight="1" x14ac:dyDescent="0.2">
      <c r="AC912" s="9"/>
    </row>
    <row r="913" spans="29:29" ht="12.75" customHeight="1" x14ac:dyDescent="0.2">
      <c r="AC913" s="9"/>
    </row>
    <row r="914" spans="29:29" ht="12.75" customHeight="1" x14ac:dyDescent="0.2">
      <c r="AC914" s="9"/>
    </row>
    <row r="915" spans="29:29" ht="12.75" customHeight="1" x14ac:dyDescent="0.2">
      <c r="AC915" s="9"/>
    </row>
    <row r="916" spans="29:29" ht="12.75" customHeight="1" x14ac:dyDescent="0.2">
      <c r="AC916" s="9"/>
    </row>
    <row r="917" spans="29:29" ht="12.75" customHeight="1" x14ac:dyDescent="0.2">
      <c r="AC917" s="9"/>
    </row>
    <row r="918" spans="29:29" ht="12.75" customHeight="1" x14ac:dyDescent="0.2">
      <c r="AC918" s="9"/>
    </row>
    <row r="919" spans="29:29" ht="12.75" customHeight="1" x14ac:dyDescent="0.2">
      <c r="AC919" s="9"/>
    </row>
    <row r="920" spans="29:29" ht="12.75" customHeight="1" x14ac:dyDescent="0.2">
      <c r="AC920" s="9"/>
    </row>
    <row r="921" spans="29:29" ht="12.75" customHeight="1" x14ac:dyDescent="0.2">
      <c r="AC921" s="9"/>
    </row>
    <row r="922" spans="29:29" ht="12.75" customHeight="1" x14ac:dyDescent="0.2">
      <c r="AC922" s="9"/>
    </row>
    <row r="923" spans="29:29" ht="12.75" customHeight="1" x14ac:dyDescent="0.2">
      <c r="AC923" s="9"/>
    </row>
    <row r="924" spans="29:29" ht="12.75" customHeight="1" x14ac:dyDescent="0.2">
      <c r="AC924" s="9"/>
    </row>
    <row r="925" spans="29:29" ht="12.75" customHeight="1" x14ac:dyDescent="0.2">
      <c r="AC925" s="9"/>
    </row>
    <row r="926" spans="29:29" ht="12.75" customHeight="1" x14ac:dyDescent="0.2">
      <c r="AC926" s="9"/>
    </row>
    <row r="927" spans="29:29" ht="12.75" customHeight="1" x14ac:dyDescent="0.2">
      <c r="AC927" s="9"/>
    </row>
    <row r="928" spans="29:29" ht="12.75" customHeight="1" x14ac:dyDescent="0.2">
      <c r="AC928" s="9"/>
    </row>
    <row r="929" spans="29:29" ht="12.75" customHeight="1" x14ac:dyDescent="0.2">
      <c r="AC929" s="9"/>
    </row>
    <row r="930" spans="29:29" ht="12.75" customHeight="1" x14ac:dyDescent="0.2">
      <c r="AC930" s="9"/>
    </row>
    <row r="931" spans="29:29" ht="12.75" customHeight="1" x14ac:dyDescent="0.2">
      <c r="AC931" s="9"/>
    </row>
    <row r="932" spans="29:29" ht="12.75" customHeight="1" x14ac:dyDescent="0.2">
      <c r="AC932" s="9"/>
    </row>
    <row r="933" spans="29:29" ht="12.75" customHeight="1" x14ac:dyDescent="0.2">
      <c r="AC933" s="11"/>
    </row>
    <row r="934" spans="29:29" ht="12.75" customHeight="1" x14ac:dyDescent="0.2">
      <c r="AC934" s="9"/>
    </row>
    <row r="935" spans="29:29" ht="12.75" customHeight="1" x14ac:dyDescent="0.2">
      <c r="AC935" s="9"/>
    </row>
    <row r="936" spans="29:29" ht="12.75" customHeight="1" x14ac:dyDescent="0.2">
      <c r="AC936" s="9"/>
    </row>
    <row r="937" spans="29:29" ht="12.75" customHeight="1" x14ac:dyDescent="0.2"/>
    <row r="938" spans="29:29" ht="12.75" customHeight="1" x14ac:dyDescent="0.2">
      <c r="AC938" s="9"/>
    </row>
    <row r="939" spans="29:29" ht="12.75" customHeight="1" x14ac:dyDescent="0.2">
      <c r="AC939" s="9"/>
    </row>
    <row r="940" spans="29:29" ht="12.75" customHeight="1" x14ac:dyDescent="0.2">
      <c r="AC940" s="9"/>
    </row>
    <row r="941" spans="29:29" ht="12.75" customHeight="1" x14ac:dyDescent="0.2">
      <c r="AC941" s="9"/>
    </row>
    <row r="942" spans="29:29" ht="12.75" customHeight="1" x14ac:dyDescent="0.2">
      <c r="AC942" s="9"/>
    </row>
    <row r="943" spans="29:29" ht="12.75" customHeight="1" x14ac:dyDescent="0.2">
      <c r="AC943" s="9"/>
    </row>
    <row r="944" spans="29:29" ht="12.75" customHeight="1" x14ac:dyDescent="0.2">
      <c r="AC944" s="9"/>
    </row>
    <row r="945" spans="29:29" ht="12.75" customHeight="1" x14ac:dyDescent="0.2">
      <c r="AC945" s="9"/>
    </row>
    <row r="946" spans="29:29" ht="12.75" customHeight="1" x14ac:dyDescent="0.2">
      <c r="AC946" s="9"/>
    </row>
    <row r="947" spans="29:29" ht="12.75" customHeight="1" x14ac:dyDescent="0.2">
      <c r="AC947" s="9"/>
    </row>
    <row r="948" spans="29:29" ht="12.75" customHeight="1" x14ac:dyDescent="0.2">
      <c r="AC948" s="9"/>
    </row>
    <row r="949" spans="29:29" ht="12.75" customHeight="1" x14ac:dyDescent="0.2">
      <c r="AC949" s="9"/>
    </row>
    <row r="950" spans="29:29" ht="12.75" customHeight="1" x14ac:dyDescent="0.2">
      <c r="AC950" s="9"/>
    </row>
    <row r="951" spans="29:29" ht="12.75" customHeight="1" x14ac:dyDescent="0.2">
      <c r="AC951" s="9"/>
    </row>
    <row r="952" spans="29:29" ht="12.75" customHeight="1" x14ac:dyDescent="0.2">
      <c r="AC952" s="9"/>
    </row>
    <row r="953" spans="29:29" ht="12.75" customHeight="1" x14ac:dyDescent="0.2">
      <c r="AC953" s="9"/>
    </row>
    <row r="954" spans="29:29" ht="12.75" customHeight="1" x14ac:dyDescent="0.2">
      <c r="AC954" s="9"/>
    </row>
    <row r="955" spans="29:29" ht="12.75" customHeight="1" x14ac:dyDescent="0.2">
      <c r="AC955" s="9"/>
    </row>
    <row r="956" spans="29:29" ht="12.75" customHeight="1" x14ac:dyDescent="0.2">
      <c r="AC956" s="9"/>
    </row>
    <row r="957" spans="29:29" ht="12.75" customHeight="1" x14ac:dyDescent="0.2">
      <c r="AC957" s="9"/>
    </row>
    <row r="958" spans="29:29" ht="12.75" customHeight="1" x14ac:dyDescent="0.2">
      <c r="AC958" s="9"/>
    </row>
    <row r="959" spans="29:29" ht="12.75" customHeight="1" x14ac:dyDescent="0.2">
      <c r="AC959" s="9"/>
    </row>
    <row r="960" spans="29:29" ht="12.75" customHeight="1" x14ac:dyDescent="0.2">
      <c r="AC960" s="11"/>
    </row>
    <row r="961" spans="29:29" ht="12.75" customHeight="1" x14ac:dyDescent="0.2">
      <c r="AC961" s="9"/>
    </row>
    <row r="962" spans="29:29" ht="12.75" customHeight="1" x14ac:dyDescent="0.2">
      <c r="AC962" s="9"/>
    </row>
    <row r="963" spans="29:29" ht="12.75" customHeight="1" x14ac:dyDescent="0.2">
      <c r="AC963" s="9"/>
    </row>
    <row r="964" spans="29:29" ht="12.75" customHeight="1" x14ac:dyDescent="0.2">
      <c r="AC964" s="9"/>
    </row>
    <row r="965" spans="29:29" ht="12.75" customHeight="1" x14ac:dyDescent="0.2">
      <c r="AC965" s="9"/>
    </row>
    <row r="966" spans="29:29" ht="12.75" customHeight="1" x14ac:dyDescent="0.2">
      <c r="AC966" s="9"/>
    </row>
    <row r="967" spans="29:29" ht="12.75" customHeight="1" x14ac:dyDescent="0.2">
      <c r="AC967" s="9"/>
    </row>
    <row r="968" spans="29:29" ht="12.75" customHeight="1" x14ac:dyDescent="0.2">
      <c r="AC968" s="9"/>
    </row>
    <row r="969" spans="29:29" ht="12.75" customHeight="1" x14ac:dyDescent="0.2">
      <c r="AC969" s="11"/>
    </row>
    <row r="970" spans="29:29" ht="12.75" customHeight="1" x14ac:dyDescent="0.2">
      <c r="AC970" s="9"/>
    </row>
    <row r="971" spans="29:29" ht="12.75" customHeight="1" x14ac:dyDescent="0.2">
      <c r="AC971" s="9"/>
    </row>
    <row r="972" spans="29:29" ht="12.75" customHeight="1" x14ac:dyDescent="0.2">
      <c r="AC972" s="11"/>
    </row>
    <row r="973" spans="29:29" ht="12.75" customHeight="1" x14ac:dyDescent="0.2">
      <c r="AC973" s="12"/>
    </row>
  </sheetData>
  <autoFilter ref="A3:AQ973" xr:uid="{00000000-0009-0000-0000-000000000000}">
    <sortState xmlns:xlrd2="http://schemas.microsoft.com/office/spreadsheetml/2017/richdata2" ref="A4:AP207">
      <sortCondition ref="P3:P973"/>
    </sortState>
  </autoFilter>
  <conditionalFormatting sqref="H4:U295">
    <cfRule type="containsBlanks" dxfId="13" priority="3">
      <formula>LEN(TRIM(H4))=0</formula>
    </cfRule>
    <cfRule type="containsText" dxfId="12" priority="4" operator="containsText" text="no cDNA">
      <formula>NOT(ISERROR(SEARCH("no cDNA",H4)))</formula>
    </cfRule>
    <cfRule type="containsText" dxfId="11" priority="5" operator="containsText" text="no data">
      <formula>NOT(ISERROR(SEARCH("no data",H4)))</formula>
    </cfRule>
    <cfRule type="notContainsText" dxfId="10" priority="6" operator="notContains" text="wt">
      <formula>ISERROR(SEARCH("wt",H4))</formula>
    </cfRule>
  </conditionalFormatting>
  <conditionalFormatting sqref="AH2:AK47 AH48 AJ48:AK48 AH49:AK1048576">
    <cfRule type="containsText" dxfId="9" priority="9" operator="containsText" text="Yes">
      <formula>NOT(ISERROR(SEARCH("Yes",AH2)))</formula>
    </cfRule>
  </conditionalFormatting>
  <conditionalFormatting sqref="AL1:AM1048576 C2 B3:C3 B4:B292 B293:C294 B295 B296:C1048576">
    <cfRule type="containsText" dxfId="8" priority="11" operator="containsText" text="yes">
      <formula>NOT(ISERROR(SEARCH("yes",B1)))</formula>
    </cfRule>
  </conditionalFormatting>
  <pageMargins left="0.7" right="0.7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DC8264-8206-4AF6-8152-58392A093923}">
  <dimension ref="A1:R170"/>
  <sheetViews>
    <sheetView workbookViewId="0">
      <selection activeCell="F32" sqref="F32"/>
    </sheetView>
  </sheetViews>
  <sheetFormatPr defaultRowHeight="14.25" x14ac:dyDescent="0.2"/>
  <cols>
    <col min="12" max="12" width="11.625" customWidth="1"/>
    <col min="13" max="13" width="11.25" customWidth="1"/>
  </cols>
  <sheetData>
    <row r="1" spans="1:18" ht="25.5" x14ac:dyDescent="0.2">
      <c r="A1" s="3"/>
      <c r="B1" s="3"/>
      <c r="C1" s="4"/>
      <c r="D1" s="4"/>
      <c r="E1" s="4"/>
      <c r="F1" s="5"/>
      <c r="G1" s="5"/>
      <c r="H1" s="5"/>
      <c r="I1" s="5"/>
      <c r="M1" s="2" t="s">
        <v>19</v>
      </c>
      <c r="N1" s="3" t="s">
        <v>25</v>
      </c>
      <c r="O1" s="5" t="s">
        <v>28</v>
      </c>
      <c r="P1" s="5" t="s">
        <v>29</v>
      </c>
      <c r="Q1" s="5" t="s">
        <v>30</v>
      </c>
      <c r="R1" s="5" t="s">
        <v>31</v>
      </c>
    </row>
    <row r="2" spans="1:18" x14ac:dyDescent="0.2">
      <c r="A2" s="7"/>
      <c r="B2" s="6"/>
      <c r="C2" s="6"/>
      <c r="D2" s="6"/>
      <c r="E2" s="6"/>
      <c r="F2" s="6"/>
      <c r="G2" s="6"/>
      <c r="H2" s="6"/>
      <c r="I2" s="6"/>
      <c r="L2" s="11" t="s">
        <v>45</v>
      </c>
      <c r="M2" s="11" t="s">
        <v>51</v>
      </c>
      <c r="N2" s="7">
        <v>20</v>
      </c>
      <c r="O2" s="6">
        <v>0</v>
      </c>
      <c r="P2" s="6">
        <v>2</v>
      </c>
      <c r="Q2" s="6">
        <v>1</v>
      </c>
      <c r="R2" s="6">
        <f t="shared" ref="R2:R19" si="0">O2+P2+Q2</f>
        <v>3</v>
      </c>
    </row>
    <row r="3" spans="1:18" x14ac:dyDescent="0.2">
      <c r="A3" s="7"/>
      <c r="B3" s="6"/>
      <c r="C3" s="6"/>
      <c r="D3" s="6"/>
      <c r="E3" s="6"/>
      <c r="F3" s="6"/>
      <c r="G3" s="6"/>
      <c r="H3" s="6"/>
      <c r="I3" s="6"/>
      <c r="L3" s="11" t="s">
        <v>57</v>
      </c>
      <c r="M3" s="11" t="s">
        <v>51</v>
      </c>
      <c r="N3" s="7">
        <v>20</v>
      </c>
      <c r="O3" s="6">
        <v>35</v>
      </c>
      <c r="P3" s="6">
        <v>3</v>
      </c>
      <c r="Q3" s="6">
        <v>1</v>
      </c>
      <c r="R3" s="6">
        <f t="shared" si="0"/>
        <v>39</v>
      </c>
    </row>
    <row r="4" spans="1:18" x14ac:dyDescent="0.2">
      <c r="A4" s="7"/>
      <c r="B4" s="6"/>
      <c r="C4" s="6"/>
      <c r="D4" s="6"/>
      <c r="E4" s="6"/>
      <c r="F4" s="6"/>
      <c r="G4" s="6"/>
      <c r="H4" s="6"/>
      <c r="I4" s="6"/>
      <c r="L4" s="11" t="s">
        <v>62</v>
      </c>
      <c r="M4" s="11" t="s">
        <v>51</v>
      </c>
      <c r="N4" s="7">
        <v>20</v>
      </c>
      <c r="O4" s="6">
        <v>25</v>
      </c>
      <c r="P4" s="6">
        <v>2</v>
      </c>
      <c r="Q4" s="6">
        <v>1</v>
      </c>
      <c r="R4" s="6">
        <f t="shared" si="0"/>
        <v>28</v>
      </c>
    </row>
    <row r="5" spans="1:18" x14ac:dyDescent="0.2">
      <c r="A5" s="7"/>
      <c r="B5" s="6"/>
      <c r="C5" s="6"/>
      <c r="D5" s="6"/>
      <c r="E5" s="6"/>
      <c r="F5" s="6"/>
      <c r="G5" s="6"/>
      <c r="H5" s="6"/>
      <c r="I5" s="6"/>
      <c r="L5" s="11" t="s">
        <v>69</v>
      </c>
      <c r="M5" s="11" t="s">
        <v>51</v>
      </c>
      <c r="N5" s="7">
        <v>20</v>
      </c>
      <c r="O5" s="6">
        <v>18</v>
      </c>
      <c r="P5" s="6">
        <v>0</v>
      </c>
      <c r="Q5" s="6">
        <v>0</v>
      </c>
      <c r="R5" s="6">
        <f t="shared" si="0"/>
        <v>18</v>
      </c>
    </row>
    <row r="6" spans="1:18" x14ac:dyDescent="0.2">
      <c r="A6" s="7"/>
      <c r="B6" s="6"/>
      <c r="C6" s="6"/>
      <c r="D6" s="6"/>
      <c r="E6" s="6"/>
      <c r="F6" s="6"/>
      <c r="G6" s="6"/>
      <c r="H6" s="6"/>
      <c r="I6" s="6"/>
      <c r="L6" s="11" t="s">
        <v>72</v>
      </c>
      <c r="M6" s="11" t="s">
        <v>51</v>
      </c>
      <c r="N6" s="7">
        <v>20</v>
      </c>
      <c r="O6" s="6">
        <v>4</v>
      </c>
      <c r="P6" s="6">
        <v>2</v>
      </c>
      <c r="Q6" s="6">
        <v>0</v>
      </c>
      <c r="R6" s="6">
        <f t="shared" si="0"/>
        <v>6</v>
      </c>
    </row>
    <row r="7" spans="1:18" x14ac:dyDescent="0.2">
      <c r="A7" s="7"/>
      <c r="B7" s="6"/>
      <c r="C7" s="6"/>
      <c r="D7" s="6"/>
      <c r="E7" s="6"/>
      <c r="F7" s="6"/>
      <c r="G7" s="6"/>
      <c r="H7" s="6"/>
      <c r="I7" s="6"/>
      <c r="L7" s="11" t="s">
        <v>76</v>
      </c>
      <c r="M7" s="11" t="s">
        <v>51</v>
      </c>
      <c r="N7" s="7">
        <v>20</v>
      </c>
      <c r="O7" s="6">
        <v>16</v>
      </c>
      <c r="P7" s="6">
        <v>0</v>
      </c>
      <c r="Q7" s="6">
        <v>1</v>
      </c>
      <c r="R7" s="6">
        <f t="shared" si="0"/>
        <v>17</v>
      </c>
    </row>
    <row r="8" spans="1:18" x14ac:dyDescent="0.2">
      <c r="A8" s="7"/>
      <c r="B8" s="6"/>
      <c r="C8" s="6"/>
      <c r="D8" s="6"/>
      <c r="E8" s="6"/>
      <c r="F8" s="6"/>
      <c r="G8" s="6"/>
      <c r="H8" s="6"/>
      <c r="I8" s="6"/>
      <c r="L8" s="11" t="s">
        <v>79</v>
      </c>
      <c r="M8" s="11" t="s">
        <v>51</v>
      </c>
      <c r="N8" s="7">
        <v>20</v>
      </c>
      <c r="O8" s="6">
        <v>0</v>
      </c>
      <c r="P8" s="6">
        <v>0</v>
      </c>
      <c r="Q8" s="6">
        <v>0</v>
      </c>
      <c r="R8" s="6">
        <f t="shared" si="0"/>
        <v>0</v>
      </c>
    </row>
    <row r="9" spans="1:18" x14ac:dyDescent="0.2">
      <c r="A9" s="7"/>
      <c r="B9" s="6"/>
      <c r="C9" s="6"/>
      <c r="D9" s="6"/>
      <c r="E9" s="6"/>
      <c r="F9" s="6"/>
      <c r="G9" s="6"/>
      <c r="H9" s="6"/>
      <c r="I9" s="6"/>
      <c r="L9" s="11" t="s">
        <v>82</v>
      </c>
      <c r="M9" s="11" t="s">
        <v>51</v>
      </c>
      <c r="N9" s="7">
        <v>20</v>
      </c>
      <c r="O9" s="6">
        <v>13</v>
      </c>
      <c r="P9" s="6">
        <v>8</v>
      </c>
      <c r="Q9" s="6">
        <v>0</v>
      </c>
      <c r="R9" s="6">
        <f t="shared" si="0"/>
        <v>21</v>
      </c>
    </row>
    <row r="10" spans="1:18" x14ac:dyDescent="0.2">
      <c r="A10" s="7"/>
      <c r="B10" s="6"/>
      <c r="C10" s="6"/>
      <c r="D10" s="6"/>
      <c r="E10" s="6"/>
      <c r="F10" s="6"/>
      <c r="G10" s="6"/>
      <c r="H10" s="6"/>
      <c r="I10" s="6"/>
      <c r="L10" s="11" t="s">
        <v>85</v>
      </c>
      <c r="M10" s="11" t="s">
        <v>51</v>
      </c>
      <c r="N10" s="7">
        <v>20</v>
      </c>
      <c r="O10" s="6">
        <v>12</v>
      </c>
      <c r="P10" s="6">
        <v>0</v>
      </c>
      <c r="Q10" s="6">
        <v>0</v>
      </c>
      <c r="R10" s="6">
        <f t="shared" si="0"/>
        <v>12</v>
      </c>
    </row>
    <row r="11" spans="1:18" x14ac:dyDescent="0.2">
      <c r="A11" s="7"/>
      <c r="B11" s="6"/>
      <c r="C11" s="6"/>
      <c r="D11" s="6"/>
      <c r="E11" s="6"/>
      <c r="F11" s="6"/>
      <c r="G11" s="6"/>
      <c r="H11" s="6"/>
      <c r="I11" s="6"/>
      <c r="L11" s="11" t="s">
        <v>89</v>
      </c>
      <c r="M11" s="11" t="s">
        <v>51</v>
      </c>
      <c r="N11" s="7">
        <v>20</v>
      </c>
      <c r="O11" s="6">
        <v>2</v>
      </c>
      <c r="P11" s="6">
        <v>1</v>
      </c>
      <c r="Q11" s="6">
        <v>0</v>
      </c>
      <c r="R11" s="6">
        <f t="shared" si="0"/>
        <v>3</v>
      </c>
    </row>
    <row r="12" spans="1:18" x14ac:dyDescent="0.2">
      <c r="A12" s="7"/>
      <c r="B12" s="6"/>
      <c r="C12" s="6"/>
      <c r="D12" s="6"/>
      <c r="E12" s="6"/>
      <c r="F12" s="6"/>
      <c r="G12" s="6"/>
      <c r="H12" s="6"/>
      <c r="I12" s="6"/>
      <c r="L12" s="11" t="s">
        <v>92</v>
      </c>
      <c r="M12" s="11" t="s">
        <v>51</v>
      </c>
      <c r="N12" s="7">
        <v>20</v>
      </c>
      <c r="O12" s="6">
        <v>13</v>
      </c>
      <c r="P12" s="6">
        <v>1</v>
      </c>
      <c r="Q12" s="6">
        <v>0</v>
      </c>
      <c r="R12" s="6">
        <f t="shared" si="0"/>
        <v>14</v>
      </c>
    </row>
    <row r="13" spans="1:18" x14ac:dyDescent="0.2">
      <c r="A13" s="7"/>
      <c r="B13" s="6"/>
      <c r="C13" s="6"/>
      <c r="D13" s="6"/>
      <c r="E13" s="6"/>
      <c r="F13" s="6"/>
      <c r="G13" s="6"/>
      <c r="H13" s="6"/>
      <c r="I13" s="6"/>
      <c r="L13" s="11" t="s">
        <v>94</v>
      </c>
      <c r="M13" s="11" t="s">
        <v>51</v>
      </c>
      <c r="N13" s="7">
        <v>20</v>
      </c>
      <c r="O13" s="6">
        <v>20</v>
      </c>
      <c r="P13" s="6">
        <v>17</v>
      </c>
      <c r="Q13" s="6">
        <v>0</v>
      </c>
      <c r="R13" s="6">
        <f t="shared" si="0"/>
        <v>37</v>
      </c>
    </row>
    <row r="14" spans="1:18" x14ac:dyDescent="0.2">
      <c r="A14" s="7"/>
      <c r="B14" s="6"/>
      <c r="C14" s="6"/>
      <c r="D14" s="6"/>
      <c r="E14" s="6"/>
      <c r="F14" s="6"/>
      <c r="G14" s="6"/>
      <c r="H14" s="6"/>
      <c r="I14" s="6"/>
      <c r="L14" s="11" t="s">
        <v>97</v>
      </c>
      <c r="M14" s="11" t="s">
        <v>51</v>
      </c>
      <c r="N14" s="7">
        <v>20</v>
      </c>
      <c r="O14" s="6">
        <v>19</v>
      </c>
      <c r="P14" s="6">
        <v>1</v>
      </c>
      <c r="Q14" s="6">
        <v>0</v>
      </c>
      <c r="R14" s="6">
        <f t="shared" si="0"/>
        <v>20</v>
      </c>
    </row>
    <row r="15" spans="1:18" x14ac:dyDescent="0.2">
      <c r="A15" s="7"/>
      <c r="B15" s="6"/>
      <c r="C15" s="6"/>
      <c r="D15" s="6"/>
      <c r="E15" s="6"/>
      <c r="F15" s="6"/>
      <c r="G15" s="6"/>
      <c r="H15" s="6"/>
      <c r="I15" s="6"/>
      <c r="L15" s="11" t="s">
        <v>101</v>
      </c>
      <c r="M15" s="11" t="s">
        <v>51</v>
      </c>
      <c r="N15" s="7">
        <v>20</v>
      </c>
      <c r="O15" s="6">
        <v>20</v>
      </c>
      <c r="P15" s="6">
        <v>8</v>
      </c>
      <c r="Q15" s="6">
        <v>1</v>
      </c>
      <c r="R15" s="6">
        <f t="shared" si="0"/>
        <v>29</v>
      </c>
    </row>
    <row r="16" spans="1:18" x14ac:dyDescent="0.2">
      <c r="A16" s="7"/>
      <c r="B16" s="6"/>
      <c r="C16" s="6"/>
      <c r="D16" s="6"/>
      <c r="E16" s="6"/>
      <c r="F16" s="6"/>
      <c r="G16" s="6"/>
      <c r="H16" s="6"/>
      <c r="I16" s="6"/>
      <c r="L16" s="11" t="s">
        <v>103</v>
      </c>
      <c r="M16" s="11" t="s">
        <v>51</v>
      </c>
      <c r="N16" s="7">
        <v>16.729863104728711</v>
      </c>
      <c r="O16" s="6">
        <v>7</v>
      </c>
      <c r="P16" s="6">
        <v>2</v>
      </c>
      <c r="Q16" s="6">
        <v>1</v>
      </c>
      <c r="R16" s="6">
        <f t="shared" si="0"/>
        <v>10</v>
      </c>
    </row>
    <row r="17" spans="1:18" x14ac:dyDescent="0.2">
      <c r="A17" s="7"/>
      <c r="B17" s="6"/>
      <c r="C17" s="6"/>
      <c r="D17" s="6"/>
      <c r="E17" s="6"/>
      <c r="F17" s="6"/>
      <c r="G17" s="6"/>
      <c r="H17" s="6"/>
      <c r="I17" s="6"/>
      <c r="L17" s="11" t="s">
        <v>106</v>
      </c>
      <c r="M17" s="11" t="s">
        <v>51</v>
      </c>
      <c r="N17" s="7">
        <v>16.7</v>
      </c>
      <c r="O17" s="6">
        <v>2</v>
      </c>
      <c r="P17" s="6">
        <v>1</v>
      </c>
      <c r="Q17" s="6">
        <v>1</v>
      </c>
      <c r="R17" s="6">
        <f t="shared" si="0"/>
        <v>4</v>
      </c>
    </row>
    <row r="18" spans="1:18" x14ac:dyDescent="0.2">
      <c r="A18" s="7"/>
      <c r="B18" s="6"/>
      <c r="C18" s="6"/>
      <c r="D18" s="6"/>
      <c r="E18" s="6"/>
      <c r="F18" s="6"/>
      <c r="G18" s="6"/>
      <c r="H18" s="6"/>
      <c r="I18" s="6"/>
      <c r="L18" s="11" t="s">
        <v>108</v>
      </c>
      <c r="M18" s="11" t="s">
        <v>51</v>
      </c>
      <c r="N18" s="7">
        <v>14.701174808303367</v>
      </c>
      <c r="O18" s="6">
        <v>20</v>
      </c>
      <c r="P18" s="6">
        <v>2</v>
      </c>
      <c r="Q18" s="6">
        <v>1</v>
      </c>
      <c r="R18" s="6">
        <f t="shared" si="0"/>
        <v>23</v>
      </c>
    </row>
    <row r="19" spans="1:18" x14ac:dyDescent="0.2">
      <c r="A19" s="7"/>
      <c r="B19" s="6"/>
      <c r="C19" s="6"/>
      <c r="D19" s="6"/>
      <c r="E19" s="6"/>
      <c r="F19" s="6"/>
      <c r="G19" s="6"/>
      <c r="H19" s="6"/>
      <c r="I19" s="6"/>
      <c r="L19" s="11" t="s">
        <v>110</v>
      </c>
      <c r="M19" s="11" t="s">
        <v>51</v>
      </c>
      <c r="N19" s="7">
        <v>14.7</v>
      </c>
      <c r="O19" s="6">
        <v>20</v>
      </c>
      <c r="P19" s="6">
        <v>11</v>
      </c>
      <c r="Q19" s="6">
        <v>0</v>
      </c>
      <c r="R19" s="6">
        <f t="shared" si="0"/>
        <v>31</v>
      </c>
    </row>
    <row r="20" spans="1:18" x14ac:dyDescent="0.2">
      <c r="A20" s="7"/>
      <c r="B20" s="6"/>
      <c r="C20" s="6"/>
      <c r="D20" s="6"/>
      <c r="E20" s="6"/>
      <c r="F20" s="6"/>
      <c r="G20" s="6"/>
      <c r="H20" s="6"/>
      <c r="I20" s="6"/>
      <c r="L20" s="11" t="s">
        <v>111</v>
      </c>
      <c r="M20" s="11" t="s">
        <v>51</v>
      </c>
      <c r="N20" s="7">
        <v>20</v>
      </c>
      <c r="O20" s="6">
        <v>3</v>
      </c>
      <c r="P20" s="6">
        <v>0</v>
      </c>
      <c r="Q20" s="6">
        <v>1</v>
      </c>
      <c r="R20" s="6">
        <f>O20+P20+Q20</f>
        <v>4</v>
      </c>
    </row>
    <row r="21" spans="1:18" x14ac:dyDescent="0.2">
      <c r="A21" s="6"/>
      <c r="B21" s="6"/>
      <c r="C21" s="6"/>
      <c r="D21" s="6"/>
      <c r="E21" s="6"/>
      <c r="F21" s="6"/>
      <c r="G21" s="6"/>
      <c r="H21" s="6"/>
      <c r="I21" s="6"/>
      <c r="L21" s="11" t="s">
        <v>113</v>
      </c>
      <c r="M21" s="11" t="s">
        <v>51</v>
      </c>
      <c r="N21" s="7">
        <v>20</v>
      </c>
      <c r="O21" s="6">
        <v>7</v>
      </c>
      <c r="P21" s="6">
        <v>0</v>
      </c>
      <c r="Q21" s="6">
        <v>0</v>
      </c>
      <c r="R21" s="6">
        <f>O21+P21+Q21</f>
        <v>7</v>
      </c>
    </row>
    <row r="22" spans="1:18" x14ac:dyDescent="0.2">
      <c r="A22" s="6"/>
      <c r="B22" s="6"/>
      <c r="C22" s="6"/>
      <c r="D22" s="6"/>
      <c r="E22" s="6"/>
      <c r="F22" s="6"/>
      <c r="G22" s="6"/>
      <c r="H22" s="6"/>
      <c r="I22" s="6"/>
      <c r="L22" s="11" t="s">
        <v>115</v>
      </c>
      <c r="M22" s="11" t="s">
        <v>51</v>
      </c>
      <c r="N22" s="7">
        <v>20</v>
      </c>
      <c r="O22" s="6">
        <v>8</v>
      </c>
      <c r="P22" s="6">
        <v>0</v>
      </c>
      <c r="Q22" s="6">
        <v>0</v>
      </c>
      <c r="R22" s="6">
        <f>O22+P22+Q22</f>
        <v>8</v>
      </c>
    </row>
    <row r="23" spans="1:18" x14ac:dyDescent="0.2">
      <c r="A23" s="6"/>
      <c r="B23" s="6"/>
      <c r="C23" s="6"/>
      <c r="D23" s="6"/>
      <c r="E23" s="6"/>
      <c r="F23" s="6"/>
      <c r="G23" s="6"/>
      <c r="H23" s="6"/>
      <c r="I23" s="6"/>
      <c r="L23" s="11" t="s">
        <v>118</v>
      </c>
      <c r="M23" s="11" t="s">
        <v>51</v>
      </c>
      <c r="N23" s="7">
        <v>20</v>
      </c>
      <c r="O23" s="6"/>
      <c r="P23" s="6"/>
      <c r="Q23" s="6"/>
      <c r="R23" s="6"/>
    </row>
    <row r="24" spans="1:18" x14ac:dyDescent="0.2">
      <c r="A24" s="6"/>
      <c r="B24" s="6"/>
      <c r="C24" s="6"/>
      <c r="D24" s="6"/>
      <c r="E24" s="6"/>
      <c r="F24" s="6"/>
      <c r="G24" s="6"/>
      <c r="H24" s="6"/>
      <c r="I24" s="6"/>
      <c r="L24" s="11" t="s">
        <v>120</v>
      </c>
      <c r="M24" s="11" t="s">
        <v>51</v>
      </c>
      <c r="N24" s="6">
        <v>20</v>
      </c>
      <c r="O24" s="6">
        <v>11</v>
      </c>
      <c r="P24" s="6">
        <v>3</v>
      </c>
      <c r="Q24" s="6">
        <v>1</v>
      </c>
      <c r="R24" s="6">
        <f>O24+P24+Q24</f>
        <v>15</v>
      </c>
    </row>
    <row r="25" spans="1:18" x14ac:dyDescent="0.2">
      <c r="A25" s="6"/>
      <c r="B25" s="6"/>
      <c r="C25" s="6"/>
      <c r="D25" s="6"/>
      <c r="E25" s="6"/>
      <c r="F25" s="6"/>
      <c r="G25" s="6"/>
      <c r="H25" s="6"/>
      <c r="I25" s="6"/>
      <c r="L25" s="11" t="s">
        <v>123</v>
      </c>
      <c r="M25" s="11" t="s">
        <v>51</v>
      </c>
      <c r="N25" s="7">
        <v>20</v>
      </c>
      <c r="O25" s="6">
        <v>16</v>
      </c>
      <c r="P25" s="6">
        <v>10</v>
      </c>
      <c r="Q25" s="6">
        <v>0</v>
      </c>
      <c r="R25" s="6">
        <f t="shared" ref="R25:R26" si="1">O25+P25+Q25</f>
        <v>26</v>
      </c>
    </row>
    <row r="26" spans="1:18" x14ac:dyDescent="0.2">
      <c r="A26" s="6"/>
      <c r="B26" s="6"/>
      <c r="C26" s="6"/>
      <c r="D26" s="6"/>
      <c r="E26" s="6"/>
      <c r="F26" s="6"/>
      <c r="G26" s="6"/>
      <c r="H26" s="6"/>
      <c r="I26" s="6"/>
      <c r="L26" s="11" t="s">
        <v>125</v>
      </c>
      <c r="M26" s="11" t="s">
        <v>51</v>
      </c>
      <c r="N26" s="7">
        <v>20</v>
      </c>
      <c r="O26" s="6">
        <v>21</v>
      </c>
      <c r="P26" s="6">
        <v>1</v>
      </c>
      <c r="Q26" s="6">
        <v>0</v>
      </c>
      <c r="R26" s="6">
        <f t="shared" si="1"/>
        <v>22</v>
      </c>
    </row>
    <row r="27" spans="1:18" x14ac:dyDescent="0.2">
      <c r="A27" s="6"/>
      <c r="B27" s="6"/>
      <c r="C27" s="6"/>
      <c r="D27" s="6"/>
      <c r="E27" s="6"/>
      <c r="F27" s="6"/>
      <c r="G27" s="6"/>
      <c r="H27" s="6"/>
      <c r="I27" s="6"/>
    </row>
    <row r="28" spans="1:18" x14ac:dyDescent="0.2">
      <c r="A28" s="7"/>
      <c r="B28" s="6"/>
      <c r="C28" s="6"/>
      <c r="D28" s="6"/>
      <c r="E28" s="6"/>
      <c r="F28" s="6"/>
      <c r="G28" s="6"/>
      <c r="H28" s="6"/>
      <c r="I28" s="6"/>
    </row>
    <row r="29" spans="1:18" x14ac:dyDescent="0.2">
      <c r="A29" s="7"/>
      <c r="B29" s="6"/>
      <c r="C29" s="6"/>
      <c r="D29" s="6"/>
      <c r="E29" s="6"/>
      <c r="F29" s="6"/>
      <c r="G29" s="6"/>
      <c r="H29" s="6"/>
      <c r="I29" s="6"/>
      <c r="L29" s="11" t="s">
        <v>127</v>
      </c>
      <c r="M29" s="11" t="s">
        <v>50</v>
      </c>
      <c r="N29" s="6" t="s">
        <v>128</v>
      </c>
      <c r="O29" s="6">
        <v>0</v>
      </c>
      <c r="P29" s="6">
        <v>0</v>
      </c>
      <c r="Q29" s="6">
        <v>0</v>
      </c>
      <c r="R29" s="6">
        <f t="shared" ref="R29:R43" si="2">O29+P29+Q29</f>
        <v>0</v>
      </c>
    </row>
    <row r="30" spans="1:18" x14ac:dyDescent="0.2">
      <c r="A30" s="7"/>
      <c r="B30" s="6"/>
      <c r="C30" s="6"/>
      <c r="D30" s="6"/>
      <c r="E30" s="6"/>
      <c r="F30" s="6"/>
      <c r="G30" s="6"/>
      <c r="H30" s="6"/>
      <c r="I30" s="6"/>
      <c r="L30" s="11" t="s">
        <v>132</v>
      </c>
      <c r="M30" s="11" t="s">
        <v>50</v>
      </c>
      <c r="N30" s="6" t="s">
        <v>134</v>
      </c>
      <c r="O30" s="6">
        <v>0</v>
      </c>
      <c r="P30" s="6">
        <v>0</v>
      </c>
      <c r="Q30" s="6">
        <v>0</v>
      </c>
      <c r="R30" s="6">
        <f t="shared" si="2"/>
        <v>0</v>
      </c>
    </row>
    <row r="31" spans="1:18" x14ac:dyDescent="0.2">
      <c r="A31" s="7"/>
      <c r="B31" s="6"/>
      <c r="C31" s="6"/>
      <c r="D31" s="6"/>
      <c r="E31" s="6"/>
      <c r="F31" s="6"/>
      <c r="G31" s="6"/>
      <c r="H31" s="6"/>
      <c r="I31" s="6"/>
      <c r="L31" s="11" t="s">
        <v>135</v>
      </c>
      <c r="M31" s="11" t="s">
        <v>50</v>
      </c>
      <c r="N31" s="6" t="s">
        <v>134</v>
      </c>
      <c r="O31" s="6">
        <v>2</v>
      </c>
      <c r="P31" s="6">
        <v>1</v>
      </c>
      <c r="Q31" s="6">
        <v>2</v>
      </c>
      <c r="R31" s="6">
        <f t="shared" si="2"/>
        <v>5</v>
      </c>
    </row>
    <row r="32" spans="1:18" x14ac:dyDescent="0.2">
      <c r="A32" s="7"/>
      <c r="B32" s="6"/>
      <c r="C32" s="6"/>
      <c r="D32" s="6"/>
      <c r="E32" s="6"/>
      <c r="F32" s="6"/>
      <c r="G32" s="6"/>
      <c r="H32" s="6"/>
      <c r="I32" s="6"/>
      <c r="L32" s="11" t="s">
        <v>138</v>
      </c>
      <c r="M32" s="11" t="s">
        <v>50</v>
      </c>
      <c r="N32" s="7">
        <v>20</v>
      </c>
      <c r="O32" s="6">
        <v>5</v>
      </c>
      <c r="P32" s="6">
        <v>1</v>
      </c>
      <c r="Q32" s="6">
        <v>1</v>
      </c>
      <c r="R32" s="6">
        <f>O32+P32+Q32</f>
        <v>7</v>
      </c>
    </row>
    <row r="33" spans="1:18" x14ac:dyDescent="0.2">
      <c r="L33" s="11" t="s">
        <v>141</v>
      </c>
      <c r="M33" s="11" t="s">
        <v>50</v>
      </c>
      <c r="N33" s="6" t="s">
        <v>128</v>
      </c>
      <c r="O33" s="6">
        <v>1</v>
      </c>
      <c r="P33" s="6">
        <v>0</v>
      </c>
      <c r="Q33" s="6">
        <v>1</v>
      </c>
      <c r="R33" s="6">
        <f t="shared" si="2"/>
        <v>2</v>
      </c>
    </row>
    <row r="34" spans="1:18" x14ac:dyDescent="0.2">
      <c r="L34" s="11" t="s">
        <v>145</v>
      </c>
      <c r="M34" s="11" t="s">
        <v>50</v>
      </c>
      <c r="N34" s="7">
        <v>20</v>
      </c>
      <c r="O34" s="6">
        <v>1</v>
      </c>
      <c r="P34" s="6">
        <v>0</v>
      </c>
      <c r="Q34" s="6">
        <v>1</v>
      </c>
      <c r="R34" s="6">
        <f t="shared" si="2"/>
        <v>2</v>
      </c>
    </row>
    <row r="35" spans="1:18" x14ac:dyDescent="0.2">
      <c r="L35" s="11" t="s">
        <v>148</v>
      </c>
      <c r="M35" s="11" t="s">
        <v>50</v>
      </c>
      <c r="N35" s="7">
        <v>20</v>
      </c>
      <c r="O35" s="6">
        <v>1</v>
      </c>
      <c r="P35" s="6">
        <v>0</v>
      </c>
      <c r="Q35" s="6">
        <v>1</v>
      </c>
      <c r="R35" s="6">
        <f t="shared" si="2"/>
        <v>2</v>
      </c>
    </row>
    <row r="36" spans="1:18" x14ac:dyDescent="0.2">
      <c r="A36" s="6"/>
      <c r="B36" s="6"/>
      <c r="C36" s="6"/>
      <c r="D36" s="6"/>
      <c r="E36" s="6"/>
      <c r="F36" s="6"/>
      <c r="G36" s="6"/>
      <c r="H36" s="6"/>
      <c r="I36" s="6"/>
      <c r="L36" s="11" t="s">
        <v>150</v>
      </c>
      <c r="M36" s="11" t="s">
        <v>50</v>
      </c>
      <c r="N36" s="7">
        <v>20</v>
      </c>
      <c r="O36" s="6">
        <v>0</v>
      </c>
      <c r="P36" s="6">
        <v>0</v>
      </c>
      <c r="Q36" s="6">
        <v>0</v>
      </c>
      <c r="R36" s="6">
        <f t="shared" si="2"/>
        <v>0</v>
      </c>
    </row>
    <row r="37" spans="1:18" x14ac:dyDescent="0.2">
      <c r="A37" s="6"/>
      <c r="B37" s="6"/>
      <c r="C37" s="6"/>
      <c r="D37" s="6"/>
      <c r="E37" s="6"/>
      <c r="F37" s="6"/>
      <c r="G37" s="6"/>
      <c r="H37" s="6"/>
      <c r="I37" s="6"/>
      <c r="L37" s="11" t="s">
        <v>153</v>
      </c>
      <c r="M37" s="11" t="s">
        <v>50</v>
      </c>
      <c r="N37" s="7">
        <v>20</v>
      </c>
      <c r="O37" s="6">
        <v>0</v>
      </c>
      <c r="P37" s="6">
        <v>0</v>
      </c>
      <c r="Q37" s="6">
        <v>1</v>
      </c>
      <c r="R37" s="6">
        <f t="shared" si="2"/>
        <v>1</v>
      </c>
    </row>
    <row r="38" spans="1:18" x14ac:dyDescent="0.2">
      <c r="A38" s="6"/>
      <c r="B38" s="6"/>
      <c r="C38" s="6"/>
      <c r="D38" s="6"/>
      <c r="E38" s="6"/>
      <c r="F38" s="6"/>
      <c r="G38" s="6"/>
      <c r="H38" s="6"/>
      <c r="I38" s="6"/>
      <c r="L38" s="11" t="s">
        <v>154</v>
      </c>
      <c r="M38" s="11" t="s">
        <v>50</v>
      </c>
      <c r="N38" s="7">
        <v>20</v>
      </c>
      <c r="O38" s="6">
        <v>0</v>
      </c>
      <c r="P38" s="6">
        <v>0</v>
      </c>
      <c r="Q38" s="6">
        <v>2</v>
      </c>
      <c r="R38" s="6">
        <f t="shared" si="2"/>
        <v>2</v>
      </c>
    </row>
    <row r="39" spans="1:18" x14ac:dyDescent="0.2">
      <c r="A39" s="6"/>
      <c r="B39" s="6"/>
      <c r="C39" s="6"/>
      <c r="D39" s="6"/>
      <c r="E39" s="6"/>
      <c r="F39" s="6"/>
      <c r="G39" s="6"/>
      <c r="H39" s="6"/>
      <c r="I39" s="6"/>
      <c r="L39" s="11" t="s">
        <v>155</v>
      </c>
      <c r="M39" s="11" t="s">
        <v>50</v>
      </c>
      <c r="N39" s="7">
        <v>20</v>
      </c>
      <c r="O39" s="6">
        <v>23</v>
      </c>
      <c r="P39" s="6">
        <v>0</v>
      </c>
      <c r="Q39" s="6">
        <v>0</v>
      </c>
      <c r="R39" s="6">
        <f t="shared" si="2"/>
        <v>23</v>
      </c>
    </row>
    <row r="40" spans="1:18" x14ac:dyDescent="0.2">
      <c r="A40" s="7"/>
      <c r="B40" s="6"/>
      <c r="C40" s="6"/>
      <c r="D40" s="6"/>
      <c r="E40" s="6"/>
      <c r="F40" s="6"/>
      <c r="G40" s="6"/>
      <c r="H40" s="6"/>
      <c r="I40" s="6"/>
      <c r="L40" s="11" t="s">
        <v>157</v>
      </c>
      <c r="M40" s="11" t="s">
        <v>50</v>
      </c>
      <c r="N40" s="7">
        <v>20</v>
      </c>
      <c r="O40" s="6">
        <v>0</v>
      </c>
      <c r="P40" s="6">
        <v>0</v>
      </c>
      <c r="Q40" s="6">
        <v>0</v>
      </c>
      <c r="R40" s="6">
        <f t="shared" si="2"/>
        <v>0</v>
      </c>
    </row>
    <row r="41" spans="1:18" x14ac:dyDescent="0.2">
      <c r="A41" s="7"/>
      <c r="B41" s="6"/>
      <c r="C41" s="6"/>
      <c r="D41" s="6"/>
      <c r="E41" s="6"/>
      <c r="F41" s="6"/>
      <c r="G41" s="6"/>
      <c r="H41" s="6"/>
      <c r="I41" s="6"/>
      <c r="L41" s="11" t="s">
        <v>159</v>
      </c>
      <c r="M41" s="11" t="s">
        <v>50</v>
      </c>
      <c r="N41" s="7">
        <v>20</v>
      </c>
      <c r="O41" s="6">
        <v>1</v>
      </c>
      <c r="P41" s="6">
        <v>0</v>
      </c>
      <c r="Q41" s="6">
        <v>0</v>
      </c>
      <c r="R41" s="6">
        <f t="shared" si="2"/>
        <v>1</v>
      </c>
    </row>
    <row r="42" spans="1:18" x14ac:dyDescent="0.2">
      <c r="A42" s="7"/>
      <c r="B42" s="6"/>
      <c r="C42" s="6"/>
      <c r="D42" s="6"/>
      <c r="E42" s="6"/>
      <c r="F42" s="6"/>
      <c r="G42" s="6"/>
      <c r="H42" s="6"/>
      <c r="I42" s="6"/>
      <c r="L42" s="11" t="s">
        <v>160</v>
      </c>
      <c r="M42" s="11" t="s">
        <v>50</v>
      </c>
      <c r="N42" s="7">
        <v>20</v>
      </c>
      <c r="O42" s="6">
        <v>3</v>
      </c>
      <c r="P42" s="6">
        <v>0</v>
      </c>
      <c r="Q42" s="6">
        <v>2</v>
      </c>
      <c r="R42" s="6">
        <f t="shared" si="2"/>
        <v>5</v>
      </c>
    </row>
    <row r="43" spans="1:18" x14ac:dyDescent="0.2">
      <c r="A43" s="7"/>
      <c r="B43" s="6"/>
      <c r="C43" s="6"/>
      <c r="D43" s="6"/>
      <c r="E43" s="6"/>
      <c r="F43" s="6"/>
      <c r="G43" s="6"/>
      <c r="H43" s="6"/>
      <c r="I43" s="6"/>
      <c r="L43" s="11" t="s">
        <v>163</v>
      </c>
      <c r="M43" s="11" t="s">
        <v>50</v>
      </c>
      <c r="N43" s="7">
        <v>20</v>
      </c>
      <c r="O43" s="6">
        <v>1</v>
      </c>
      <c r="P43" s="6">
        <v>0</v>
      </c>
      <c r="Q43" s="6">
        <v>0</v>
      </c>
      <c r="R43" s="6">
        <f t="shared" si="2"/>
        <v>1</v>
      </c>
    </row>
    <row r="44" spans="1:18" x14ac:dyDescent="0.2">
      <c r="A44" s="7"/>
      <c r="B44" s="6"/>
      <c r="C44" s="6"/>
      <c r="D44" s="6"/>
      <c r="E44" s="6"/>
      <c r="F44" s="6"/>
      <c r="G44" s="6"/>
      <c r="H44" s="6"/>
      <c r="I44" s="6"/>
      <c r="L44" s="11" t="s">
        <v>165</v>
      </c>
      <c r="M44" s="11" t="s">
        <v>50</v>
      </c>
      <c r="N44" s="7">
        <v>20</v>
      </c>
      <c r="O44" s="6"/>
      <c r="P44" s="6"/>
      <c r="Q44" s="6"/>
      <c r="R44" s="6"/>
    </row>
    <row r="45" spans="1:18" x14ac:dyDescent="0.2">
      <c r="A45" s="7"/>
      <c r="B45" s="6"/>
      <c r="C45" s="6"/>
      <c r="D45" s="6"/>
      <c r="E45" s="6"/>
      <c r="F45" s="6"/>
      <c r="G45" s="6"/>
      <c r="H45" s="6"/>
      <c r="I45" s="6"/>
      <c r="L45" s="11" t="s">
        <v>167</v>
      </c>
      <c r="M45" s="11" t="s">
        <v>50</v>
      </c>
      <c r="N45" s="7">
        <v>20</v>
      </c>
      <c r="O45" s="6">
        <v>7</v>
      </c>
      <c r="P45" s="6">
        <v>1</v>
      </c>
      <c r="Q45" s="6">
        <v>0</v>
      </c>
      <c r="R45" s="6">
        <f t="shared" ref="R45:R58" si="3">O45+P45+Q45</f>
        <v>8</v>
      </c>
    </row>
    <row r="46" spans="1:18" x14ac:dyDescent="0.2">
      <c r="A46" s="7"/>
      <c r="B46" s="6"/>
      <c r="C46" s="6"/>
      <c r="D46" s="6"/>
      <c r="E46" s="6"/>
      <c r="F46" s="6"/>
      <c r="G46" s="6"/>
      <c r="H46" s="6"/>
      <c r="I46" s="6"/>
      <c r="L46" s="11" t="s">
        <v>169</v>
      </c>
      <c r="M46" s="11" t="s">
        <v>50</v>
      </c>
      <c r="N46" s="7">
        <v>20</v>
      </c>
      <c r="O46" s="6">
        <v>0</v>
      </c>
      <c r="P46" s="6">
        <v>0</v>
      </c>
      <c r="Q46" s="6">
        <v>0</v>
      </c>
      <c r="R46" s="6">
        <f t="shared" si="3"/>
        <v>0</v>
      </c>
    </row>
    <row r="47" spans="1:18" x14ac:dyDescent="0.2">
      <c r="A47" s="7"/>
      <c r="B47" s="6"/>
      <c r="C47" s="6"/>
      <c r="D47" s="6"/>
      <c r="E47" s="6"/>
      <c r="F47" s="6"/>
      <c r="G47" s="6"/>
      <c r="H47" s="6"/>
      <c r="I47" s="6"/>
      <c r="L47" s="11" t="s">
        <v>170</v>
      </c>
      <c r="M47" s="11" t="s">
        <v>50</v>
      </c>
      <c r="N47" s="7">
        <v>20</v>
      </c>
      <c r="O47" s="6">
        <v>0</v>
      </c>
      <c r="P47" s="6">
        <v>0</v>
      </c>
      <c r="Q47" s="6">
        <v>0</v>
      </c>
      <c r="R47" s="6">
        <f t="shared" si="3"/>
        <v>0</v>
      </c>
    </row>
    <row r="48" spans="1:18" x14ac:dyDescent="0.2">
      <c r="A48" s="7"/>
      <c r="B48" s="6"/>
      <c r="C48" s="6"/>
      <c r="D48" s="6"/>
      <c r="E48" s="6"/>
      <c r="F48" s="6"/>
      <c r="G48" s="6"/>
      <c r="H48" s="6"/>
      <c r="I48" s="6"/>
      <c r="L48" s="11" t="s">
        <v>171</v>
      </c>
      <c r="M48" s="11" t="s">
        <v>50</v>
      </c>
      <c r="N48" s="7">
        <v>19.708666140336405</v>
      </c>
      <c r="O48" s="6">
        <v>18</v>
      </c>
      <c r="P48" s="6">
        <v>1</v>
      </c>
      <c r="Q48" s="6">
        <v>0</v>
      </c>
      <c r="R48" s="6">
        <f t="shared" si="3"/>
        <v>19</v>
      </c>
    </row>
    <row r="49" spans="1:18" x14ac:dyDescent="0.2">
      <c r="A49" s="7"/>
      <c r="B49" s="6"/>
      <c r="C49" s="6"/>
      <c r="D49" s="6"/>
      <c r="E49" s="6"/>
      <c r="F49" s="6"/>
      <c r="G49" s="6"/>
      <c r="H49" s="6"/>
      <c r="I49" s="6"/>
      <c r="L49" s="11" t="s">
        <v>173</v>
      </c>
      <c r="M49" s="11" t="s">
        <v>50</v>
      </c>
      <c r="N49" s="7">
        <v>18.975387573918148</v>
      </c>
      <c r="O49" s="6">
        <v>0</v>
      </c>
      <c r="P49" s="6">
        <v>0</v>
      </c>
      <c r="Q49" s="6">
        <v>0</v>
      </c>
      <c r="R49" s="6">
        <f t="shared" si="3"/>
        <v>0</v>
      </c>
    </row>
    <row r="50" spans="1:18" x14ac:dyDescent="0.2">
      <c r="A50" s="7"/>
      <c r="B50" s="6"/>
      <c r="C50" s="6"/>
      <c r="D50" s="6"/>
      <c r="E50" s="6"/>
      <c r="F50" s="6"/>
      <c r="G50" s="6"/>
      <c r="H50" s="6"/>
      <c r="I50" s="6"/>
      <c r="L50" s="11" t="s">
        <v>174</v>
      </c>
      <c r="M50" s="11" t="s">
        <v>50</v>
      </c>
      <c r="N50" s="7">
        <v>15.697740724700452</v>
      </c>
      <c r="O50" s="6">
        <v>3</v>
      </c>
      <c r="P50" s="6">
        <v>1</v>
      </c>
      <c r="Q50" s="6">
        <v>0</v>
      </c>
      <c r="R50" s="6">
        <f t="shared" si="3"/>
        <v>4</v>
      </c>
    </row>
    <row r="51" spans="1:18" x14ac:dyDescent="0.2">
      <c r="A51" s="7"/>
      <c r="B51" s="6"/>
      <c r="C51" s="6"/>
      <c r="D51" s="6"/>
      <c r="E51" s="6"/>
      <c r="F51" s="6"/>
      <c r="G51" s="6"/>
      <c r="H51" s="6"/>
      <c r="I51" s="6"/>
      <c r="L51" s="11" t="s">
        <v>176</v>
      </c>
      <c r="M51" s="11" t="s">
        <v>50</v>
      </c>
      <c r="N51" s="7">
        <v>13.522801921507117</v>
      </c>
      <c r="O51" s="6">
        <v>0</v>
      </c>
      <c r="P51" s="6">
        <v>0</v>
      </c>
      <c r="Q51" s="6">
        <v>0</v>
      </c>
      <c r="R51" s="6">
        <f t="shared" si="3"/>
        <v>0</v>
      </c>
    </row>
    <row r="52" spans="1:18" x14ac:dyDescent="0.2">
      <c r="A52" s="7"/>
      <c r="B52" s="6"/>
      <c r="C52" s="6"/>
      <c r="D52" s="6"/>
      <c r="E52" s="6"/>
      <c r="F52" s="6"/>
      <c r="G52" s="6"/>
      <c r="H52" s="6"/>
      <c r="I52" s="6"/>
      <c r="L52" s="11" t="s">
        <v>178</v>
      </c>
      <c r="M52" s="11" t="s">
        <v>50</v>
      </c>
      <c r="N52" s="7">
        <v>12.363255012790951</v>
      </c>
      <c r="O52" s="6">
        <v>2</v>
      </c>
      <c r="P52" s="6">
        <v>1</v>
      </c>
      <c r="Q52" s="6">
        <v>0</v>
      </c>
      <c r="R52" s="6">
        <f t="shared" si="3"/>
        <v>3</v>
      </c>
    </row>
    <row r="53" spans="1:18" x14ac:dyDescent="0.2">
      <c r="A53" s="7"/>
      <c r="B53" s="6"/>
      <c r="C53" s="6"/>
      <c r="D53" s="6"/>
      <c r="E53" s="6"/>
      <c r="F53" s="6"/>
      <c r="G53" s="6"/>
      <c r="H53" s="6"/>
      <c r="I53" s="6"/>
      <c r="L53" s="11" t="s">
        <v>180</v>
      </c>
      <c r="M53" s="11" t="s">
        <v>50</v>
      </c>
      <c r="N53" s="7">
        <v>11.06</v>
      </c>
      <c r="O53" s="6">
        <v>0</v>
      </c>
      <c r="P53" s="6">
        <v>0</v>
      </c>
      <c r="Q53" s="6">
        <v>0</v>
      </c>
      <c r="R53" s="6">
        <f t="shared" si="3"/>
        <v>0</v>
      </c>
    </row>
    <row r="54" spans="1:18" x14ac:dyDescent="0.2">
      <c r="A54" s="7"/>
      <c r="B54" s="6"/>
      <c r="C54" s="6"/>
      <c r="D54" s="6"/>
      <c r="E54" s="6"/>
      <c r="F54" s="6"/>
      <c r="G54" s="6"/>
      <c r="H54" s="6"/>
      <c r="I54" s="6"/>
      <c r="L54" s="11" t="s">
        <v>184</v>
      </c>
      <c r="M54" s="11" t="s">
        <v>50</v>
      </c>
      <c r="N54" s="7">
        <v>10.9</v>
      </c>
      <c r="O54" s="6">
        <v>0</v>
      </c>
      <c r="P54" s="6">
        <v>0</v>
      </c>
      <c r="Q54" s="6">
        <v>0</v>
      </c>
      <c r="R54" s="6">
        <f t="shared" si="3"/>
        <v>0</v>
      </c>
    </row>
    <row r="55" spans="1:18" x14ac:dyDescent="0.2">
      <c r="A55" s="7"/>
      <c r="B55" s="6"/>
      <c r="C55" s="6"/>
      <c r="D55" s="6"/>
      <c r="E55" s="6"/>
      <c r="F55" s="6"/>
      <c r="G55" s="6"/>
      <c r="H55" s="6"/>
      <c r="I55" s="6"/>
      <c r="L55" s="11" t="s">
        <v>186</v>
      </c>
      <c r="M55" s="11" t="s">
        <v>50</v>
      </c>
      <c r="N55" s="7">
        <v>10.728257727081582</v>
      </c>
      <c r="O55" s="6">
        <v>0</v>
      </c>
      <c r="P55" s="6">
        <v>0</v>
      </c>
      <c r="Q55" s="6">
        <v>0</v>
      </c>
      <c r="R55" s="6">
        <f t="shared" si="3"/>
        <v>0</v>
      </c>
    </row>
    <row r="56" spans="1:18" x14ac:dyDescent="0.2">
      <c r="A56" s="7"/>
      <c r="B56" s="6"/>
      <c r="C56" s="6"/>
      <c r="D56" s="6"/>
      <c r="E56" s="6"/>
      <c r="F56" s="6"/>
      <c r="G56" s="6"/>
      <c r="H56" s="6"/>
      <c r="I56" s="6"/>
      <c r="L56" s="11" t="s">
        <v>188</v>
      </c>
      <c r="M56" s="11" t="s">
        <v>50</v>
      </c>
      <c r="N56" s="7">
        <v>10.1</v>
      </c>
      <c r="O56" s="6">
        <v>0</v>
      </c>
      <c r="P56" s="6">
        <v>0</v>
      </c>
      <c r="Q56" s="6">
        <v>0</v>
      </c>
      <c r="R56" s="6">
        <f t="shared" si="3"/>
        <v>0</v>
      </c>
    </row>
    <row r="57" spans="1:18" x14ac:dyDescent="0.2">
      <c r="A57" s="7"/>
      <c r="B57" s="6"/>
      <c r="C57" s="6"/>
      <c r="D57" s="6"/>
      <c r="E57" s="6"/>
      <c r="F57" s="6"/>
      <c r="G57" s="6"/>
      <c r="H57" s="6"/>
      <c r="I57" s="6"/>
      <c r="L57" s="11" t="s">
        <v>190</v>
      </c>
      <c r="M57" s="11" t="s">
        <v>50</v>
      </c>
      <c r="N57" s="7">
        <v>10.019262973698631</v>
      </c>
      <c r="O57" s="6">
        <v>0</v>
      </c>
      <c r="P57" s="6">
        <v>0</v>
      </c>
      <c r="Q57" s="6">
        <v>0</v>
      </c>
      <c r="R57" s="6">
        <f t="shared" si="3"/>
        <v>0</v>
      </c>
    </row>
    <row r="58" spans="1:18" x14ac:dyDescent="0.2">
      <c r="A58" s="7"/>
      <c r="B58" s="6"/>
      <c r="C58" s="6"/>
      <c r="D58" s="6"/>
      <c r="E58" s="6"/>
      <c r="F58" s="6"/>
      <c r="G58" s="6"/>
      <c r="H58" s="6"/>
      <c r="I58" s="6"/>
      <c r="L58" s="11" t="s">
        <v>191</v>
      </c>
      <c r="M58" s="11" t="s">
        <v>50</v>
      </c>
      <c r="N58" s="7">
        <v>10</v>
      </c>
      <c r="O58" s="6">
        <v>0</v>
      </c>
      <c r="P58" s="6">
        <v>0</v>
      </c>
      <c r="Q58" s="6">
        <v>0</v>
      </c>
      <c r="R58" s="6">
        <f t="shared" si="3"/>
        <v>0</v>
      </c>
    </row>
    <row r="59" spans="1:18" x14ac:dyDescent="0.2">
      <c r="A59" s="7"/>
      <c r="B59" s="6"/>
      <c r="C59" s="6"/>
      <c r="D59" s="6"/>
      <c r="E59" s="6"/>
      <c r="F59" s="6"/>
      <c r="G59" s="6"/>
      <c r="H59" s="6"/>
      <c r="I59" s="6"/>
    </row>
    <row r="60" spans="1:18" x14ac:dyDescent="0.2">
      <c r="A60" s="7"/>
      <c r="B60" s="6"/>
      <c r="C60" s="6"/>
      <c r="D60" s="6"/>
      <c r="E60" s="6"/>
      <c r="F60" s="6"/>
      <c r="G60" s="6"/>
      <c r="H60" s="6"/>
      <c r="I60" s="6"/>
    </row>
    <row r="61" spans="1:18" x14ac:dyDescent="0.2">
      <c r="A61" s="7"/>
      <c r="B61" s="6"/>
      <c r="C61" s="6"/>
      <c r="D61" s="6"/>
      <c r="E61" s="6"/>
      <c r="F61" s="6"/>
      <c r="G61" s="6"/>
      <c r="H61" s="6"/>
      <c r="I61" s="6"/>
      <c r="L61" s="11" t="s">
        <v>192</v>
      </c>
      <c r="M61" s="11" t="s">
        <v>50</v>
      </c>
      <c r="N61" s="7">
        <v>9.6999999999999993</v>
      </c>
      <c r="O61" s="6">
        <v>1</v>
      </c>
      <c r="P61" s="6">
        <v>0</v>
      </c>
      <c r="Q61" s="6">
        <v>0</v>
      </c>
      <c r="R61" s="6">
        <f t="shared" ref="R61:R68" si="4">O61+P61+Q61</f>
        <v>1</v>
      </c>
    </row>
    <row r="62" spans="1:18" x14ac:dyDescent="0.2">
      <c r="A62" s="7"/>
      <c r="B62" s="6"/>
      <c r="C62" s="6"/>
      <c r="D62" s="6"/>
      <c r="E62" s="6"/>
      <c r="F62" s="6"/>
      <c r="G62" s="6"/>
      <c r="H62" s="6"/>
      <c r="I62" s="6"/>
      <c r="L62" s="11" t="s">
        <v>195</v>
      </c>
      <c r="M62" s="11" t="s">
        <v>50</v>
      </c>
      <c r="N62" s="7">
        <v>8.9125580524627583</v>
      </c>
      <c r="O62" s="6">
        <v>0</v>
      </c>
      <c r="P62" s="6">
        <v>0</v>
      </c>
      <c r="Q62" s="6">
        <v>0</v>
      </c>
      <c r="R62" s="6">
        <f t="shared" si="4"/>
        <v>0</v>
      </c>
    </row>
    <row r="63" spans="1:18" x14ac:dyDescent="0.2">
      <c r="A63" s="7"/>
      <c r="B63" s="6"/>
      <c r="C63" s="6"/>
      <c r="D63" s="6"/>
      <c r="E63" s="6"/>
      <c r="F63" s="6"/>
      <c r="G63" s="6"/>
      <c r="H63" s="6"/>
      <c r="I63" s="6"/>
      <c r="L63" s="11" t="s">
        <v>196</v>
      </c>
      <c r="M63" s="11" t="s">
        <v>50</v>
      </c>
      <c r="N63" s="7">
        <v>8.7057134611099656</v>
      </c>
      <c r="O63" s="6">
        <v>0</v>
      </c>
      <c r="P63" s="6">
        <v>0</v>
      </c>
      <c r="Q63" s="6">
        <v>0</v>
      </c>
      <c r="R63" s="6">
        <f t="shared" si="4"/>
        <v>0</v>
      </c>
    </row>
    <row r="64" spans="1:18" x14ac:dyDescent="0.2">
      <c r="A64" s="7"/>
      <c r="B64" s="6"/>
      <c r="C64" s="6"/>
      <c r="D64" s="6"/>
      <c r="E64" s="6"/>
      <c r="F64" s="6"/>
      <c r="G64" s="6"/>
      <c r="H64" s="6"/>
      <c r="I64" s="6"/>
      <c r="L64" s="11" t="s">
        <v>198</v>
      </c>
      <c r="M64" s="11" t="s">
        <v>50</v>
      </c>
      <c r="N64" s="7">
        <v>8.4</v>
      </c>
      <c r="O64" s="6">
        <v>0</v>
      </c>
      <c r="P64" s="6">
        <v>0</v>
      </c>
      <c r="Q64" s="6">
        <v>0</v>
      </c>
      <c r="R64" s="6">
        <f t="shared" si="4"/>
        <v>0</v>
      </c>
    </row>
    <row r="65" spans="12:18" x14ac:dyDescent="0.2">
      <c r="L65" s="11" t="s">
        <v>200</v>
      </c>
      <c r="M65" s="11" t="s">
        <v>50</v>
      </c>
      <c r="N65" s="7">
        <v>8.1160124038607311</v>
      </c>
      <c r="O65" s="6">
        <v>2</v>
      </c>
      <c r="P65" s="6">
        <v>0</v>
      </c>
      <c r="Q65" s="6">
        <v>0</v>
      </c>
      <c r="R65" s="6">
        <f t="shared" si="4"/>
        <v>2</v>
      </c>
    </row>
    <row r="66" spans="12:18" x14ac:dyDescent="0.2">
      <c r="L66" s="11" t="s">
        <v>204</v>
      </c>
      <c r="M66" s="11" t="s">
        <v>50</v>
      </c>
      <c r="N66" s="7">
        <v>8</v>
      </c>
      <c r="O66" s="6">
        <v>0</v>
      </c>
      <c r="P66" s="6">
        <v>0</v>
      </c>
      <c r="Q66" s="6">
        <v>0</v>
      </c>
      <c r="R66" s="6">
        <f t="shared" si="4"/>
        <v>0</v>
      </c>
    </row>
    <row r="67" spans="12:18" x14ac:dyDescent="0.2">
      <c r="L67" s="11" t="s">
        <v>205</v>
      </c>
      <c r="M67" s="11" t="s">
        <v>50</v>
      </c>
      <c r="N67" s="7">
        <v>7.8391998337050239</v>
      </c>
      <c r="O67" s="6">
        <v>0</v>
      </c>
      <c r="P67" s="6">
        <v>0</v>
      </c>
      <c r="Q67" s="6">
        <v>0</v>
      </c>
      <c r="R67" s="6">
        <f t="shared" si="4"/>
        <v>0</v>
      </c>
    </row>
    <row r="68" spans="12:18" x14ac:dyDescent="0.2">
      <c r="L68" s="11" t="s">
        <v>207</v>
      </c>
      <c r="M68" s="11" t="s">
        <v>50</v>
      </c>
      <c r="N68" s="7">
        <v>7.7</v>
      </c>
      <c r="O68" s="6">
        <v>0</v>
      </c>
      <c r="P68" s="6">
        <v>0</v>
      </c>
      <c r="Q68" s="6">
        <v>0</v>
      </c>
      <c r="R68" s="6">
        <f t="shared" si="4"/>
        <v>0</v>
      </c>
    </row>
    <row r="69" spans="12:18" x14ac:dyDescent="0.2">
      <c r="L69" s="11" t="s">
        <v>211</v>
      </c>
      <c r="M69" s="11" t="s">
        <v>50</v>
      </c>
      <c r="N69" s="6">
        <v>7.5</v>
      </c>
      <c r="O69" s="6">
        <v>0</v>
      </c>
      <c r="P69" s="6">
        <v>0</v>
      </c>
      <c r="Q69" s="6">
        <v>1</v>
      </c>
      <c r="R69" s="6">
        <f>O69+P69+Q69</f>
        <v>1</v>
      </c>
    </row>
    <row r="70" spans="12:18" x14ac:dyDescent="0.2">
      <c r="L70" s="11" t="s">
        <v>212</v>
      </c>
      <c r="M70" s="11" t="s">
        <v>50</v>
      </c>
      <c r="N70" s="7">
        <v>7.3</v>
      </c>
      <c r="O70" s="6"/>
      <c r="P70" s="6"/>
      <c r="Q70" s="6"/>
      <c r="R70" s="6"/>
    </row>
    <row r="71" spans="12:18" x14ac:dyDescent="0.2">
      <c r="L71" s="11" t="s">
        <v>214</v>
      </c>
      <c r="M71" s="11" t="s">
        <v>50</v>
      </c>
      <c r="N71" s="7">
        <v>6.9</v>
      </c>
      <c r="O71" s="6">
        <v>0</v>
      </c>
      <c r="P71" s="6">
        <v>0</v>
      </c>
      <c r="Q71" s="6">
        <v>0</v>
      </c>
      <c r="R71" s="6">
        <f>O71+P71+Q71</f>
        <v>0</v>
      </c>
    </row>
    <row r="72" spans="12:18" x14ac:dyDescent="0.2">
      <c r="L72" s="11" t="s">
        <v>216</v>
      </c>
      <c r="M72" s="11" t="s">
        <v>50</v>
      </c>
      <c r="N72" s="7">
        <v>6.8571084251226928</v>
      </c>
      <c r="O72" s="6">
        <v>0</v>
      </c>
      <c r="P72" s="6">
        <v>0</v>
      </c>
      <c r="Q72" s="6">
        <v>0</v>
      </c>
      <c r="R72" s="6">
        <f>O72+P72+Q72</f>
        <v>0</v>
      </c>
    </row>
    <row r="73" spans="12:18" x14ac:dyDescent="0.2">
      <c r="L73" s="11" t="s">
        <v>217</v>
      </c>
      <c r="M73" s="11" t="s">
        <v>50</v>
      </c>
      <c r="N73" s="7">
        <v>6.7976829640410168</v>
      </c>
      <c r="O73" s="6">
        <v>1</v>
      </c>
      <c r="P73" s="6">
        <v>0</v>
      </c>
      <c r="Q73" s="6">
        <v>1</v>
      </c>
      <c r="R73" s="6">
        <f>O73+P73+Q73</f>
        <v>2</v>
      </c>
    </row>
    <row r="74" spans="12:18" x14ac:dyDescent="0.2">
      <c r="L74" s="11" t="s">
        <v>220</v>
      </c>
      <c r="M74" s="11" t="s">
        <v>50</v>
      </c>
      <c r="N74" s="7">
        <v>6.742470810022466</v>
      </c>
      <c r="O74" s="6">
        <v>0</v>
      </c>
      <c r="P74" s="6">
        <v>1</v>
      </c>
      <c r="Q74" s="6">
        <v>1</v>
      </c>
      <c r="R74" s="6">
        <f>O74+P74+Q74</f>
        <v>2</v>
      </c>
    </row>
    <row r="75" spans="12:18" x14ac:dyDescent="0.2">
      <c r="L75" s="11" t="s">
        <v>222</v>
      </c>
      <c r="M75" s="11" t="s">
        <v>50</v>
      </c>
      <c r="N75" s="7">
        <v>6.5755560413338854</v>
      </c>
      <c r="O75" s="6">
        <v>0</v>
      </c>
      <c r="P75" s="6">
        <v>0</v>
      </c>
      <c r="Q75" s="6">
        <v>1</v>
      </c>
      <c r="R75" s="6">
        <f>O75+P75+Q75</f>
        <v>1</v>
      </c>
    </row>
    <row r="76" spans="12:18" x14ac:dyDescent="0.2">
      <c r="L76" s="11" t="s">
        <v>223</v>
      </c>
      <c r="M76" s="11" t="s">
        <v>50</v>
      </c>
      <c r="N76" s="7">
        <v>6.3685154014211083</v>
      </c>
      <c r="O76" s="6"/>
      <c r="P76" s="6"/>
      <c r="Q76" s="6"/>
      <c r="R76" s="6"/>
    </row>
    <row r="77" spans="12:18" x14ac:dyDescent="0.2">
      <c r="L77" s="11" t="s">
        <v>225</v>
      </c>
      <c r="M77" s="11" t="s">
        <v>50</v>
      </c>
      <c r="N77" s="7">
        <v>6.2628274142154607</v>
      </c>
      <c r="O77" s="6">
        <v>0</v>
      </c>
      <c r="P77" s="6">
        <v>0</v>
      </c>
      <c r="Q77" s="6">
        <v>1</v>
      </c>
      <c r="R77" s="6">
        <f t="shared" ref="R77:R95" si="5">O77+P77+Q77</f>
        <v>1</v>
      </c>
    </row>
    <row r="78" spans="12:18" x14ac:dyDescent="0.2">
      <c r="L78" s="11" t="s">
        <v>227</v>
      </c>
      <c r="M78" s="11" t="s">
        <v>50</v>
      </c>
      <c r="N78" s="7">
        <v>6.2207321010582204</v>
      </c>
      <c r="O78" s="6">
        <v>0</v>
      </c>
      <c r="P78" s="6">
        <v>0</v>
      </c>
      <c r="Q78" s="6">
        <v>0</v>
      </c>
      <c r="R78" s="6">
        <f t="shared" si="5"/>
        <v>0</v>
      </c>
    </row>
    <row r="79" spans="12:18" x14ac:dyDescent="0.2">
      <c r="L79" s="11" t="s">
        <v>228</v>
      </c>
      <c r="M79" s="11" t="s">
        <v>50</v>
      </c>
      <c r="N79" s="7">
        <v>6.1</v>
      </c>
      <c r="O79" s="6">
        <v>0</v>
      </c>
      <c r="P79" s="6">
        <v>1</v>
      </c>
      <c r="Q79" s="6">
        <v>0</v>
      </c>
      <c r="R79" s="6">
        <f t="shared" si="5"/>
        <v>1</v>
      </c>
    </row>
    <row r="80" spans="12:18" x14ac:dyDescent="0.2">
      <c r="L80" s="11" t="s">
        <v>230</v>
      </c>
      <c r="M80" s="11" t="s">
        <v>50</v>
      </c>
      <c r="N80" s="7">
        <v>5.3966658664601317</v>
      </c>
      <c r="O80" s="6">
        <v>1</v>
      </c>
      <c r="P80" s="6">
        <v>1</v>
      </c>
      <c r="Q80" s="6">
        <v>0</v>
      </c>
      <c r="R80" s="6">
        <f t="shared" si="5"/>
        <v>2</v>
      </c>
    </row>
    <row r="81" spans="12:18" x14ac:dyDescent="0.2">
      <c r="L81" s="11" t="s">
        <v>233</v>
      </c>
      <c r="M81" s="11" t="s">
        <v>50</v>
      </c>
      <c r="N81" s="7">
        <v>5.3175115822332026</v>
      </c>
      <c r="O81" s="6">
        <v>0</v>
      </c>
      <c r="P81" s="6">
        <v>1</v>
      </c>
      <c r="Q81" s="6">
        <v>1</v>
      </c>
      <c r="R81" s="6">
        <f t="shared" si="5"/>
        <v>2</v>
      </c>
    </row>
    <row r="82" spans="12:18" x14ac:dyDescent="0.2">
      <c r="L82" s="11" t="s">
        <v>235</v>
      </c>
      <c r="M82" s="11" t="s">
        <v>50</v>
      </c>
      <c r="N82" s="7">
        <v>5.2643244699695577</v>
      </c>
      <c r="O82" s="6">
        <v>0</v>
      </c>
      <c r="P82" s="6">
        <v>0</v>
      </c>
      <c r="Q82" s="6">
        <v>0</v>
      </c>
      <c r="R82" s="6">
        <f t="shared" si="5"/>
        <v>0</v>
      </c>
    </row>
    <row r="83" spans="12:18" x14ac:dyDescent="0.2">
      <c r="L83" s="11" t="s">
        <v>236</v>
      </c>
      <c r="M83" s="11" t="s">
        <v>50</v>
      </c>
      <c r="N83" s="7">
        <v>5.0999999999999996</v>
      </c>
      <c r="O83" s="6">
        <v>2</v>
      </c>
      <c r="P83" s="6">
        <v>0</v>
      </c>
      <c r="Q83" s="6">
        <v>0</v>
      </c>
      <c r="R83" s="6">
        <f t="shared" si="5"/>
        <v>2</v>
      </c>
    </row>
    <row r="84" spans="12:18" x14ac:dyDescent="0.2">
      <c r="L84" s="11" t="s">
        <v>239</v>
      </c>
      <c r="M84" s="11" t="s">
        <v>50</v>
      </c>
      <c r="N84" s="7">
        <v>5</v>
      </c>
      <c r="O84" s="6">
        <v>1</v>
      </c>
      <c r="P84" s="6">
        <v>0</v>
      </c>
      <c r="Q84" s="6">
        <v>0</v>
      </c>
      <c r="R84" s="6">
        <f t="shared" si="5"/>
        <v>1</v>
      </c>
    </row>
    <row r="85" spans="12:18" x14ac:dyDescent="0.2">
      <c r="L85" s="11" t="s">
        <v>240</v>
      </c>
      <c r="M85" s="11" t="s">
        <v>50</v>
      </c>
      <c r="N85" s="7">
        <v>4.9589445305578082</v>
      </c>
      <c r="O85" s="6">
        <v>0</v>
      </c>
      <c r="P85" s="6">
        <v>0</v>
      </c>
      <c r="Q85" s="6">
        <v>0</v>
      </c>
      <c r="R85" s="6">
        <f t="shared" si="5"/>
        <v>0</v>
      </c>
    </row>
    <row r="86" spans="12:18" x14ac:dyDescent="0.2">
      <c r="L86" s="11" t="s">
        <v>241</v>
      </c>
      <c r="M86" s="11" t="s">
        <v>50</v>
      </c>
      <c r="N86" s="7">
        <v>4.9421024720562619</v>
      </c>
      <c r="O86" s="6">
        <v>8</v>
      </c>
      <c r="P86" s="6">
        <v>0</v>
      </c>
      <c r="Q86" s="6">
        <v>0</v>
      </c>
      <c r="R86" s="6">
        <f t="shared" si="5"/>
        <v>8</v>
      </c>
    </row>
    <row r="87" spans="12:18" x14ac:dyDescent="0.2">
      <c r="L87" s="11" t="s">
        <v>243</v>
      </c>
      <c r="M87" s="11" t="s">
        <v>50</v>
      </c>
      <c r="N87" s="7">
        <v>4.844833712503414</v>
      </c>
      <c r="O87" s="6">
        <v>1</v>
      </c>
      <c r="P87" s="6">
        <v>0</v>
      </c>
      <c r="Q87" s="6">
        <v>0</v>
      </c>
      <c r="R87" s="6">
        <f t="shared" si="5"/>
        <v>1</v>
      </c>
    </row>
    <row r="88" spans="12:18" x14ac:dyDescent="0.2">
      <c r="L88" s="11" t="s">
        <v>245</v>
      </c>
      <c r="M88" s="11" t="s">
        <v>50</v>
      </c>
      <c r="N88" s="6">
        <v>2.1</v>
      </c>
      <c r="O88" s="6">
        <v>0</v>
      </c>
      <c r="P88" s="6">
        <v>0</v>
      </c>
      <c r="Q88" s="6">
        <v>0</v>
      </c>
      <c r="R88" s="6">
        <f t="shared" si="5"/>
        <v>0</v>
      </c>
    </row>
    <row r="89" spans="12:18" x14ac:dyDescent="0.2">
      <c r="L89" s="11" t="s">
        <v>247</v>
      </c>
      <c r="M89" s="11" t="s">
        <v>50</v>
      </c>
      <c r="N89" s="7">
        <v>4.8080537147603204</v>
      </c>
      <c r="O89" s="6">
        <v>0</v>
      </c>
      <c r="P89" s="6">
        <v>0</v>
      </c>
      <c r="Q89" s="6">
        <v>0</v>
      </c>
      <c r="R89" s="6">
        <f t="shared" si="5"/>
        <v>0</v>
      </c>
    </row>
    <row r="90" spans="12:18" x14ac:dyDescent="0.2">
      <c r="L90" s="11" t="s">
        <v>248</v>
      </c>
      <c r="M90" s="11" t="s">
        <v>50</v>
      </c>
      <c r="N90" s="7">
        <v>4.5809809428317667</v>
      </c>
      <c r="O90" s="6">
        <v>6</v>
      </c>
      <c r="P90" s="6">
        <v>0</v>
      </c>
      <c r="Q90" s="6">
        <v>1</v>
      </c>
      <c r="R90" s="6">
        <f t="shared" si="5"/>
        <v>7</v>
      </c>
    </row>
    <row r="91" spans="12:18" x14ac:dyDescent="0.2">
      <c r="L91" s="11" t="s">
        <v>250</v>
      </c>
      <c r="M91" s="11" t="s">
        <v>50</v>
      </c>
      <c r="N91" s="7">
        <v>4.162761495632715</v>
      </c>
      <c r="O91" s="6">
        <v>2</v>
      </c>
      <c r="P91" s="6">
        <v>0</v>
      </c>
      <c r="Q91" s="6">
        <v>0</v>
      </c>
      <c r="R91" s="6">
        <f t="shared" si="5"/>
        <v>2</v>
      </c>
    </row>
    <row r="92" spans="12:18" x14ac:dyDescent="0.2">
      <c r="L92" s="11" t="s">
        <v>251</v>
      </c>
      <c r="M92" s="11" t="s">
        <v>50</v>
      </c>
      <c r="N92" s="7">
        <v>3.997343122492083</v>
      </c>
      <c r="O92" s="6">
        <v>0</v>
      </c>
      <c r="P92" s="6">
        <v>0</v>
      </c>
      <c r="Q92" s="6">
        <v>0</v>
      </c>
      <c r="R92" s="6">
        <f t="shared" si="5"/>
        <v>0</v>
      </c>
    </row>
    <row r="93" spans="12:18" x14ac:dyDescent="0.2">
      <c r="L93" s="11" t="s">
        <v>253</v>
      </c>
      <c r="M93" s="11" t="s">
        <v>50</v>
      </c>
      <c r="N93" s="7">
        <v>3.7454047135142008</v>
      </c>
      <c r="O93" s="6">
        <v>1</v>
      </c>
      <c r="P93" s="6">
        <v>0</v>
      </c>
      <c r="Q93" s="6">
        <v>0</v>
      </c>
      <c r="R93" s="6">
        <f t="shared" si="5"/>
        <v>1</v>
      </c>
    </row>
    <row r="94" spans="12:18" x14ac:dyDescent="0.2">
      <c r="L94" s="11" t="s">
        <v>256</v>
      </c>
      <c r="M94" s="11" t="s">
        <v>50</v>
      </c>
      <c r="N94" s="7">
        <v>3.6</v>
      </c>
      <c r="O94" s="6">
        <v>0</v>
      </c>
      <c r="P94" s="6">
        <v>1</v>
      </c>
      <c r="Q94" s="6">
        <v>1</v>
      </c>
      <c r="R94" s="6">
        <f t="shared" si="5"/>
        <v>2</v>
      </c>
    </row>
    <row r="95" spans="12:18" x14ac:dyDescent="0.2">
      <c r="L95" s="11" t="s">
        <v>258</v>
      </c>
      <c r="M95" s="11" t="s">
        <v>50</v>
      </c>
      <c r="N95" s="7">
        <v>3.5725504476656247</v>
      </c>
      <c r="O95" s="6">
        <v>1</v>
      </c>
      <c r="P95" s="6">
        <v>1</v>
      </c>
      <c r="Q95" s="6">
        <v>0</v>
      </c>
      <c r="R95" s="6">
        <f t="shared" si="5"/>
        <v>2</v>
      </c>
    </row>
    <row r="96" spans="12:18" x14ac:dyDescent="0.2">
      <c r="L96" s="11" t="s">
        <v>260</v>
      </c>
      <c r="M96" s="11" t="s">
        <v>50</v>
      </c>
      <c r="N96" s="7">
        <v>3.5</v>
      </c>
      <c r="O96" s="6"/>
      <c r="P96" s="6"/>
      <c r="Q96" s="6"/>
      <c r="R96" s="6"/>
    </row>
    <row r="97" spans="12:18" x14ac:dyDescent="0.2">
      <c r="L97" s="11" t="s">
        <v>261</v>
      </c>
      <c r="M97" s="11" t="s">
        <v>50</v>
      </c>
      <c r="N97" s="7">
        <v>3.4585999850987865</v>
      </c>
      <c r="O97" s="6">
        <v>1</v>
      </c>
      <c r="P97" s="6">
        <v>1</v>
      </c>
      <c r="Q97" s="6">
        <v>0</v>
      </c>
      <c r="R97" s="6">
        <f t="shared" ref="R97:R114" si="6">O97+P97+Q97</f>
        <v>2</v>
      </c>
    </row>
    <row r="98" spans="12:18" x14ac:dyDescent="0.2">
      <c r="L98" s="11" t="s">
        <v>264</v>
      </c>
      <c r="M98" s="11" t="s">
        <v>50</v>
      </c>
      <c r="N98" s="7">
        <v>3.4227435758912992</v>
      </c>
      <c r="O98" s="6">
        <v>0</v>
      </c>
      <c r="P98" s="6">
        <v>0</v>
      </c>
      <c r="Q98" s="6">
        <v>1</v>
      </c>
      <c r="R98" s="6">
        <f t="shared" si="6"/>
        <v>1</v>
      </c>
    </row>
    <row r="99" spans="12:18" x14ac:dyDescent="0.2">
      <c r="L99" s="11" t="s">
        <v>265</v>
      </c>
      <c r="M99" s="11" t="s">
        <v>50</v>
      </c>
      <c r="N99" s="7">
        <v>3.4110307407494509</v>
      </c>
      <c r="O99" s="6">
        <v>1</v>
      </c>
      <c r="P99" s="6">
        <v>0</v>
      </c>
      <c r="Q99" s="6">
        <v>0</v>
      </c>
      <c r="R99" s="6">
        <f t="shared" si="6"/>
        <v>1</v>
      </c>
    </row>
    <row r="100" spans="12:18" x14ac:dyDescent="0.2">
      <c r="L100" s="11" t="s">
        <v>266</v>
      </c>
      <c r="M100" s="11" t="s">
        <v>50</v>
      </c>
      <c r="N100" s="7">
        <v>3.3</v>
      </c>
      <c r="O100" s="6">
        <v>0</v>
      </c>
      <c r="P100" s="6">
        <v>0</v>
      </c>
      <c r="Q100" s="6">
        <v>0</v>
      </c>
      <c r="R100" s="6">
        <f t="shared" si="6"/>
        <v>0</v>
      </c>
    </row>
    <row r="101" spans="12:18" x14ac:dyDescent="0.2">
      <c r="L101" s="11" t="s">
        <v>268</v>
      </c>
      <c r="M101" s="11" t="s">
        <v>50</v>
      </c>
      <c r="N101" s="7">
        <v>3.3</v>
      </c>
      <c r="O101" s="6">
        <v>0</v>
      </c>
      <c r="P101" s="6">
        <v>0</v>
      </c>
      <c r="Q101" s="6">
        <v>0</v>
      </c>
      <c r="R101" s="6">
        <f t="shared" si="6"/>
        <v>0</v>
      </c>
    </row>
    <row r="102" spans="12:18" x14ac:dyDescent="0.2">
      <c r="L102" s="11" t="s">
        <v>270</v>
      </c>
      <c r="M102" s="11" t="s">
        <v>50</v>
      </c>
      <c r="N102" s="7">
        <v>3.2579929999999999</v>
      </c>
      <c r="O102" s="6">
        <v>0</v>
      </c>
      <c r="P102" s="6">
        <v>0</v>
      </c>
      <c r="Q102" s="6">
        <v>0</v>
      </c>
      <c r="R102" s="6">
        <f t="shared" si="6"/>
        <v>0</v>
      </c>
    </row>
    <row r="103" spans="12:18" x14ac:dyDescent="0.2">
      <c r="L103" s="11" t="s">
        <v>272</v>
      </c>
      <c r="M103" s="11" t="s">
        <v>50</v>
      </c>
      <c r="N103" s="7">
        <v>3.2</v>
      </c>
      <c r="O103" s="6">
        <v>4</v>
      </c>
      <c r="P103" s="6">
        <v>0</v>
      </c>
      <c r="Q103" s="6">
        <v>0</v>
      </c>
      <c r="R103" s="6">
        <f t="shared" si="6"/>
        <v>4</v>
      </c>
    </row>
    <row r="104" spans="12:18" x14ac:dyDescent="0.2">
      <c r="L104" s="11" t="s">
        <v>273</v>
      </c>
      <c r="M104" s="11" t="s">
        <v>50</v>
      </c>
      <c r="N104" s="7">
        <v>3.2</v>
      </c>
      <c r="O104" s="6">
        <v>0</v>
      </c>
      <c r="P104" s="6">
        <v>0</v>
      </c>
      <c r="Q104" s="6">
        <v>0</v>
      </c>
      <c r="R104" s="6">
        <f t="shared" si="6"/>
        <v>0</v>
      </c>
    </row>
    <row r="105" spans="12:18" x14ac:dyDescent="0.2">
      <c r="L105" s="11" t="s">
        <v>274</v>
      </c>
      <c r="M105" s="11" t="s">
        <v>50</v>
      </c>
      <c r="N105" s="7">
        <v>3.1628495913544223</v>
      </c>
      <c r="O105" s="6">
        <v>1</v>
      </c>
      <c r="P105" s="6">
        <v>0</v>
      </c>
      <c r="Q105" s="6">
        <v>0</v>
      </c>
      <c r="R105" s="6">
        <f t="shared" si="6"/>
        <v>1</v>
      </c>
    </row>
    <row r="106" spans="12:18" x14ac:dyDescent="0.2">
      <c r="L106" s="11" t="s">
        <v>276</v>
      </c>
      <c r="M106" s="11" t="s">
        <v>50</v>
      </c>
      <c r="N106" s="7">
        <v>3.1299204030496464</v>
      </c>
      <c r="O106" s="6">
        <v>1</v>
      </c>
      <c r="P106" s="6">
        <v>0</v>
      </c>
      <c r="Q106" s="6">
        <v>0</v>
      </c>
      <c r="R106" s="6">
        <f t="shared" si="6"/>
        <v>1</v>
      </c>
    </row>
    <row r="107" spans="12:18" x14ac:dyDescent="0.2">
      <c r="L107" s="11" t="s">
        <v>278</v>
      </c>
      <c r="M107" s="11" t="s">
        <v>50</v>
      </c>
      <c r="N107" s="7">
        <v>3.1</v>
      </c>
      <c r="O107" s="6">
        <v>0</v>
      </c>
      <c r="P107" s="6">
        <v>0</v>
      </c>
      <c r="Q107" s="6">
        <v>1</v>
      </c>
      <c r="R107" s="6">
        <f t="shared" si="6"/>
        <v>1</v>
      </c>
    </row>
    <row r="108" spans="12:18" x14ac:dyDescent="0.2">
      <c r="L108" s="11" t="s">
        <v>280</v>
      </c>
      <c r="M108" s="11" t="s">
        <v>50</v>
      </c>
      <c r="N108" s="7">
        <v>3.0820092362465474</v>
      </c>
      <c r="O108" s="6">
        <v>0</v>
      </c>
      <c r="P108" s="6">
        <v>0</v>
      </c>
      <c r="Q108" s="6">
        <v>0</v>
      </c>
      <c r="R108" s="6">
        <f t="shared" si="6"/>
        <v>0</v>
      </c>
    </row>
    <row r="109" spans="12:18" x14ac:dyDescent="0.2">
      <c r="L109" s="11" t="s">
        <v>281</v>
      </c>
      <c r="M109" s="11" t="s">
        <v>50</v>
      </c>
      <c r="N109" s="7">
        <v>3.0607945241589443</v>
      </c>
      <c r="O109" s="6">
        <v>0</v>
      </c>
      <c r="P109" s="6">
        <v>0</v>
      </c>
      <c r="Q109" s="6">
        <v>0</v>
      </c>
      <c r="R109" s="6">
        <f t="shared" si="6"/>
        <v>0</v>
      </c>
    </row>
    <row r="110" spans="12:18" x14ac:dyDescent="0.2">
      <c r="L110" s="11" t="s">
        <v>283</v>
      </c>
      <c r="M110" s="11" t="s">
        <v>50</v>
      </c>
      <c r="N110" s="7">
        <v>3</v>
      </c>
      <c r="O110" s="6">
        <v>0</v>
      </c>
      <c r="P110" s="6">
        <v>1</v>
      </c>
      <c r="Q110" s="6">
        <v>0</v>
      </c>
      <c r="R110" s="6">
        <f t="shared" si="6"/>
        <v>1</v>
      </c>
    </row>
    <row r="111" spans="12:18" x14ac:dyDescent="0.2">
      <c r="L111" s="11" t="s">
        <v>285</v>
      </c>
      <c r="M111" s="11" t="s">
        <v>50</v>
      </c>
      <c r="N111" s="7">
        <v>3</v>
      </c>
      <c r="O111" s="6">
        <v>0</v>
      </c>
      <c r="P111" s="6">
        <v>0</v>
      </c>
      <c r="Q111" s="6">
        <v>0</v>
      </c>
      <c r="R111" s="6">
        <f t="shared" si="6"/>
        <v>0</v>
      </c>
    </row>
    <row r="112" spans="12:18" x14ac:dyDescent="0.2">
      <c r="L112" s="11" t="s">
        <v>286</v>
      </c>
      <c r="M112" s="11" t="s">
        <v>50</v>
      </c>
      <c r="N112" s="7">
        <v>2.9907780000000002</v>
      </c>
      <c r="O112" s="6">
        <v>0</v>
      </c>
      <c r="P112" s="6">
        <v>0</v>
      </c>
      <c r="Q112" s="6">
        <v>0</v>
      </c>
      <c r="R112" s="6">
        <f t="shared" si="6"/>
        <v>0</v>
      </c>
    </row>
    <row r="113" spans="12:18" x14ac:dyDescent="0.2">
      <c r="L113" s="11" t="s">
        <v>288</v>
      </c>
      <c r="M113" s="11" t="s">
        <v>50</v>
      </c>
      <c r="N113" s="7">
        <v>2.9617492308890103</v>
      </c>
      <c r="O113" s="6">
        <v>0</v>
      </c>
      <c r="P113" s="6">
        <v>0</v>
      </c>
      <c r="Q113" s="6">
        <v>0</v>
      </c>
      <c r="R113" s="6">
        <f t="shared" si="6"/>
        <v>0</v>
      </c>
    </row>
    <row r="114" spans="12:18" x14ac:dyDescent="0.2">
      <c r="L114" s="11" t="s">
        <v>291</v>
      </c>
      <c r="M114" s="11" t="s">
        <v>50</v>
      </c>
      <c r="N114" s="7">
        <v>2.8735239140071585</v>
      </c>
      <c r="O114" s="6">
        <v>0</v>
      </c>
      <c r="P114" s="6">
        <v>0</v>
      </c>
      <c r="Q114" s="6">
        <v>1</v>
      </c>
      <c r="R114" s="6">
        <f t="shared" si="6"/>
        <v>1</v>
      </c>
    </row>
    <row r="115" spans="12:18" x14ac:dyDescent="0.2">
      <c r="L115" s="11" t="s">
        <v>293</v>
      </c>
      <c r="M115" s="11" t="s">
        <v>50</v>
      </c>
      <c r="N115" s="7">
        <v>2.8072055727265712</v>
      </c>
      <c r="O115" s="6"/>
      <c r="P115" s="6"/>
      <c r="Q115" s="6"/>
      <c r="R115" s="6"/>
    </row>
    <row r="116" spans="12:18" x14ac:dyDescent="0.2">
      <c r="L116" s="11" t="s">
        <v>295</v>
      </c>
      <c r="M116" s="11" t="s">
        <v>50</v>
      </c>
      <c r="N116" s="7">
        <v>2.7786907039301272</v>
      </c>
      <c r="O116" s="6">
        <v>0</v>
      </c>
      <c r="P116" s="6">
        <v>0</v>
      </c>
      <c r="Q116" s="6">
        <v>0</v>
      </c>
      <c r="R116" s="6">
        <f>O116+P116+Q116</f>
        <v>0</v>
      </c>
    </row>
    <row r="117" spans="12:18" x14ac:dyDescent="0.2">
      <c r="L117" s="11" t="s">
        <v>297</v>
      </c>
      <c r="M117" s="11" t="s">
        <v>50</v>
      </c>
      <c r="N117" s="7">
        <v>2.7</v>
      </c>
      <c r="O117" s="6"/>
      <c r="P117" s="6"/>
      <c r="Q117" s="6"/>
      <c r="R117" s="6"/>
    </row>
    <row r="118" spans="12:18" x14ac:dyDescent="0.2">
      <c r="L118" s="11" t="s">
        <v>300</v>
      </c>
      <c r="M118" s="11" t="s">
        <v>50</v>
      </c>
      <c r="N118" s="7">
        <v>2.6024677310287641</v>
      </c>
      <c r="O118" s="6">
        <v>0</v>
      </c>
      <c r="P118" s="6">
        <v>0</v>
      </c>
      <c r="Q118" s="6">
        <v>0</v>
      </c>
      <c r="R118" s="6">
        <f t="shared" ref="R118:R128" si="7">O118+P118+Q118</f>
        <v>0</v>
      </c>
    </row>
    <row r="119" spans="12:18" x14ac:dyDescent="0.2">
      <c r="L119" s="11" t="s">
        <v>301</v>
      </c>
      <c r="M119" s="11" t="s">
        <v>50</v>
      </c>
      <c r="N119" s="7">
        <v>2.5469334992253887</v>
      </c>
      <c r="O119" s="6">
        <v>1</v>
      </c>
      <c r="P119" s="6">
        <v>0</v>
      </c>
      <c r="Q119" s="6">
        <v>1</v>
      </c>
      <c r="R119" s="6">
        <f t="shared" si="7"/>
        <v>2</v>
      </c>
    </row>
    <row r="120" spans="12:18" x14ac:dyDescent="0.2">
      <c r="L120" s="11" t="s">
        <v>303</v>
      </c>
      <c r="M120" s="11" t="s">
        <v>50</v>
      </c>
      <c r="N120" s="7">
        <v>2.4349104998156212</v>
      </c>
      <c r="O120" s="6">
        <v>0</v>
      </c>
      <c r="P120" s="6">
        <v>0</v>
      </c>
      <c r="Q120" s="6">
        <v>0</v>
      </c>
      <c r="R120" s="6">
        <f t="shared" si="7"/>
        <v>0</v>
      </c>
    </row>
    <row r="121" spans="12:18" x14ac:dyDescent="0.2">
      <c r="L121" s="11" t="s">
        <v>304</v>
      </c>
      <c r="M121" s="11" t="s">
        <v>50</v>
      </c>
      <c r="N121" s="7">
        <v>2.4</v>
      </c>
      <c r="O121" s="6">
        <v>0</v>
      </c>
      <c r="P121" s="6">
        <v>0</v>
      </c>
      <c r="Q121" s="6">
        <v>1</v>
      </c>
      <c r="R121" s="6">
        <f t="shared" si="7"/>
        <v>1</v>
      </c>
    </row>
    <row r="122" spans="12:18" x14ac:dyDescent="0.2">
      <c r="L122" s="11" t="s">
        <v>305</v>
      </c>
      <c r="M122" s="11" t="s">
        <v>50</v>
      </c>
      <c r="N122" s="7">
        <v>2.3561947199705249</v>
      </c>
      <c r="O122" s="6">
        <v>1</v>
      </c>
      <c r="P122" s="6">
        <v>1</v>
      </c>
      <c r="Q122" s="6">
        <v>0</v>
      </c>
      <c r="R122" s="6">
        <f t="shared" si="7"/>
        <v>2</v>
      </c>
    </row>
    <row r="123" spans="12:18" x14ac:dyDescent="0.2">
      <c r="L123" s="11" t="s">
        <v>307</v>
      </c>
      <c r="M123" s="11" t="s">
        <v>50</v>
      </c>
      <c r="N123" s="7">
        <v>2.352805208046671</v>
      </c>
      <c r="O123" s="6">
        <v>1</v>
      </c>
      <c r="P123" s="6">
        <v>0</v>
      </c>
      <c r="Q123" s="6">
        <v>0</v>
      </c>
      <c r="R123" s="6">
        <f t="shared" si="7"/>
        <v>1</v>
      </c>
    </row>
    <row r="124" spans="12:18" x14ac:dyDescent="0.2">
      <c r="L124" s="11" t="s">
        <v>309</v>
      </c>
      <c r="M124" s="11" t="s">
        <v>50</v>
      </c>
      <c r="N124" s="7">
        <v>2.3007642018165928</v>
      </c>
      <c r="O124" s="6">
        <v>0</v>
      </c>
      <c r="P124" s="6">
        <v>0</v>
      </c>
      <c r="Q124" s="6">
        <v>0</v>
      </c>
      <c r="R124" s="6">
        <f t="shared" si="7"/>
        <v>0</v>
      </c>
    </row>
    <row r="125" spans="12:18" x14ac:dyDescent="0.2">
      <c r="L125" s="11" t="s">
        <v>311</v>
      </c>
      <c r="M125" s="11" t="s">
        <v>50</v>
      </c>
      <c r="N125" s="7">
        <v>2.2251539160884701</v>
      </c>
      <c r="O125" s="6">
        <v>1</v>
      </c>
      <c r="P125" s="6">
        <v>0</v>
      </c>
      <c r="Q125" s="6">
        <v>0</v>
      </c>
      <c r="R125" s="6">
        <f t="shared" si="7"/>
        <v>1</v>
      </c>
    </row>
    <row r="126" spans="12:18" x14ac:dyDescent="0.2">
      <c r="L126" s="11" t="s">
        <v>313</v>
      </c>
      <c r="M126" s="11" t="s">
        <v>50</v>
      </c>
      <c r="N126" s="7">
        <v>2.0873036013559974</v>
      </c>
      <c r="O126" s="6">
        <v>0</v>
      </c>
      <c r="P126" s="6">
        <v>0</v>
      </c>
      <c r="Q126" s="6">
        <v>0</v>
      </c>
      <c r="R126" s="6">
        <f t="shared" si="7"/>
        <v>0</v>
      </c>
    </row>
    <row r="127" spans="12:18" x14ac:dyDescent="0.2">
      <c r="L127" s="11" t="s">
        <v>314</v>
      </c>
      <c r="M127" s="11" t="s">
        <v>50</v>
      </c>
      <c r="N127" s="7">
        <v>2.0227921789190249</v>
      </c>
      <c r="O127" s="6">
        <v>0</v>
      </c>
      <c r="P127" s="6">
        <v>0</v>
      </c>
      <c r="Q127" s="6">
        <v>1</v>
      </c>
      <c r="R127" s="6">
        <f t="shared" si="7"/>
        <v>1</v>
      </c>
    </row>
    <row r="128" spans="12:18" x14ac:dyDescent="0.2">
      <c r="L128" s="11" t="s">
        <v>316</v>
      </c>
      <c r="M128" s="11" t="s">
        <v>50</v>
      </c>
      <c r="N128" s="7">
        <v>2</v>
      </c>
      <c r="O128" s="6">
        <v>1</v>
      </c>
      <c r="P128" s="6">
        <v>0</v>
      </c>
      <c r="Q128" s="6">
        <v>0</v>
      </c>
      <c r="R128" s="6">
        <f t="shared" si="7"/>
        <v>1</v>
      </c>
    </row>
    <row r="129" spans="12:18" x14ac:dyDescent="0.2">
      <c r="L129" s="11" t="s">
        <v>318</v>
      </c>
      <c r="M129" s="11" t="s">
        <v>50</v>
      </c>
      <c r="N129" s="7">
        <v>1.9854930153065697</v>
      </c>
      <c r="O129" s="6"/>
      <c r="P129" s="6"/>
      <c r="Q129" s="6"/>
      <c r="R129" s="6"/>
    </row>
    <row r="130" spans="12:18" x14ac:dyDescent="0.2">
      <c r="L130" s="11" t="s">
        <v>319</v>
      </c>
      <c r="M130" s="11" t="s">
        <v>50</v>
      </c>
      <c r="N130" s="7">
        <v>1.9</v>
      </c>
      <c r="O130" s="6">
        <v>0</v>
      </c>
      <c r="P130" s="6">
        <v>0</v>
      </c>
      <c r="Q130" s="6">
        <v>0</v>
      </c>
      <c r="R130" s="6">
        <f>O130+P130+Q130</f>
        <v>0</v>
      </c>
    </row>
    <row r="131" spans="12:18" x14ac:dyDescent="0.2">
      <c r="L131" s="11" t="s">
        <v>323</v>
      </c>
      <c r="M131" s="11" t="s">
        <v>50</v>
      </c>
      <c r="N131" s="7">
        <v>1.9</v>
      </c>
      <c r="O131" s="6">
        <v>1</v>
      </c>
      <c r="P131" s="6">
        <v>0</v>
      </c>
      <c r="Q131" s="6">
        <v>0</v>
      </c>
      <c r="R131" s="6">
        <f>O131+P131+Q131</f>
        <v>1</v>
      </c>
    </row>
    <row r="132" spans="12:18" x14ac:dyDescent="0.2">
      <c r="L132" s="11" t="s">
        <v>321</v>
      </c>
      <c r="M132" s="11" t="s">
        <v>50</v>
      </c>
      <c r="N132" s="7">
        <v>1.9</v>
      </c>
      <c r="O132" s="6">
        <v>0</v>
      </c>
      <c r="P132" s="6">
        <v>1</v>
      </c>
      <c r="Q132" s="6">
        <v>0</v>
      </c>
      <c r="R132" s="6">
        <f>O132+P132+Q132</f>
        <v>1</v>
      </c>
    </row>
    <row r="133" spans="12:18" x14ac:dyDescent="0.2">
      <c r="L133" s="11" t="s">
        <v>324</v>
      </c>
      <c r="M133" s="11" t="s">
        <v>50</v>
      </c>
      <c r="N133" s="7">
        <v>1.9</v>
      </c>
      <c r="O133" s="6">
        <v>0</v>
      </c>
      <c r="P133" s="6">
        <v>0</v>
      </c>
      <c r="Q133" s="6">
        <v>0</v>
      </c>
      <c r="R133" s="6">
        <f>O133+P133+Q133</f>
        <v>0</v>
      </c>
    </row>
    <row r="134" spans="12:18" x14ac:dyDescent="0.2">
      <c r="L134" s="11" t="s">
        <v>326</v>
      </c>
      <c r="M134" s="11" t="s">
        <v>50</v>
      </c>
      <c r="N134" s="7">
        <v>1.858899756611025</v>
      </c>
      <c r="O134" s="6">
        <v>0</v>
      </c>
      <c r="P134" s="6">
        <v>0</v>
      </c>
      <c r="Q134" s="6">
        <v>0</v>
      </c>
      <c r="R134" s="6">
        <f>O134+P134+Q134</f>
        <v>0</v>
      </c>
    </row>
    <row r="135" spans="12:18" x14ac:dyDescent="0.2">
      <c r="L135" s="11" t="s">
        <v>327</v>
      </c>
      <c r="M135" s="11" t="s">
        <v>50</v>
      </c>
      <c r="N135" s="7">
        <v>1.8</v>
      </c>
      <c r="O135" s="6"/>
      <c r="P135" s="6"/>
      <c r="Q135" s="6"/>
      <c r="R135" s="6"/>
    </row>
    <row r="136" spans="12:18" x14ac:dyDescent="0.2">
      <c r="L136" s="11" t="s">
        <v>328</v>
      </c>
      <c r="M136" s="11" t="s">
        <v>50</v>
      </c>
      <c r="N136" s="7">
        <v>1.7849783222153557</v>
      </c>
      <c r="O136" s="6">
        <v>0</v>
      </c>
      <c r="P136" s="6">
        <v>1</v>
      </c>
      <c r="Q136" s="6">
        <v>0</v>
      </c>
      <c r="R136" s="6">
        <f t="shared" ref="R136:R144" si="8">O136+P136+Q136</f>
        <v>1</v>
      </c>
    </row>
    <row r="137" spans="12:18" x14ac:dyDescent="0.2">
      <c r="L137" s="11" t="s">
        <v>331</v>
      </c>
      <c r="M137" s="11" t="s">
        <v>50</v>
      </c>
      <c r="N137" s="7">
        <v>1.7569527990980516</v>
      </c>
      <c r="O137" s="6">
        <v>0</v>
      </c>
      <c r="P137" s="6">
        <v>0</v>
      </c>
      <c r="Q137" s="6">
        <v>0</v>
      </c>
      <c r="R137" s="6">
        <f t="shared" si="8"/>
        <v>0</v>
      </c>
    </row>
    <row r="138" spans="12:18" x14ac:dyDescent="0.2">
      <c r="L138" s="11" t="s">
        <v>332</v>
      </c>
      <c r="M138" s="11" t="s">
        <v>50</v>
      </c>
      <c r="N138" s="7">
        <v>1.7</v>
      </c>
      <c r="O138" s="6">
        <v>2</v>
      </c>
      <c r="P138" s="6">
        <v>1</v>
      </c>
      <c r="Q138" s="6">
        <v>0</v>
      </c>
      <c r="R138" s="6">
        <f t="shared" si="8"/>
        <v>3</v>
      </c>
    </row>
    <row r="139" spans="12:18" x14ac:dyDescent="0.2">
      <c r="L139" s="11" t="s">
        <v>334</v>
      </c>
      <c r="M139" s="11" t="s">
        <v>50</v>
      </c>
      <c r="N139" s="7">
        <v>1.7</v>
      </c>
      <c r="O139" s="6">
        <v>0</v>
      </c>
      <c r="P139" s="6">
        <v>0</v>
      </c>
      <c r="Q139" s="6">
        <v>0</v>
      </c>
      <c r="R139" s="6">
        <f t="shared" si="8"/>
        <v>0</v>
      </c>
    </row>
    <row r="140" spans="12:18" x14ac:dyDescent="0.2">
      <c r="L140" s="11" t="s">
        <v>335</v>
      </c>
      <c r="M140" s="11" t="s">
        <v>50</v>
      </c>
      <c r="N140" s="7">
        <v>1.6748666951636422</v>
      </c>
      <c r="O140" s="6">
        <v>0</v>
      </c>
      <c r="P140" s="6">
        <v>0</v>
      </c>
      <c r="Q140" s="6">
        <v>1</v>
      </c>
      <c r="R140" s="6">
        <f t="shared" si="8"/>
        <v>1</v>
      </c>
    </row>
    <row r="141" spans="12:18" x14ac:dyDescent="0.2">
      <c r="L141" s="11" t="s">
        <v>336</v>
      </c>
      <c r="M141" s="11" t="s">
        <v>50</v>
      </c>
      <c r="N141" s="7">
        <v>1.6465806415803073</v>
      </c>
      <c r="O141" s="6">
        <v>0</v>
      </c>
      <c r="P141" s="6">
        <v>2</v>
      </c>
      <c r="Q141" s="6">
        <v>0</v>
      </c>
      <c r="R141" s="6">
        <f t="shared" si="8"/>
        <v>2</v>
      </c>
    </row>
    <row r="142" spans="12:18" x14ac:dyDescent="0.2">
      <c r="L142" s="11" t="s">
        <v>338</v>
      </c>
      <c r="M142" s="11" t="s">
        <v>50</v>
      </c>
      <c r="N142" s="7">
        <v>1.6402177072864603</v>
      </c>
      <c r="O142" s="6">
        <v>0</v>
      </c>
      <c r="P142" s="6">
        <v>0</v>
      </c>
      <c r="Q142" s="6">
        <v>1</v>
      </c>
      <c r="R142" s="6">
        <f t="shared" si="8"/>
        <v>1</v>
      </c>
    </row>
    <row r="143" spans="12:18" x14ac:dyDescent="0.2">
      <c r="L143" s="11" t="s">
        <v>339</v>
      </c>
      <c r="M143" s="11" t="s">
        <v>50</v>
      </c>
      <c r="N143" s="7">
        <v>1.6</v>
      </c>
      <c r="O143" s="6">
        <v>0</v>
      </c>
      <c r="P143" s="6">
        <v>0</v>
      </c>
      <c r="Q143" s="6">
        <v>0</v>
      </c>
      <c r="R143" s="6">
        <f t="shared" si="8"/>
        <v>0</v>
      </c>
    </row>
    <row r="144" spans="12:18" x14ac:dyDescent="0.2">
      <c r="L144" s="11" t="s">
        <v>340</v>
      </c>
      <c r="M144" s="11" t="s">
        <v>50</v>
      </c>
      <c r="N144" s="7">
        <v>1.6</v>
      </c>
      <c r="O144" s="6">
        <v>1</v>
      </c>
      <c r="P144" s="6">
        <v>2</v>
      </c>
      <c r="Q144" s="6">
        <v>0</v>
      </c>
      <c r="R144" s="6">
        <f t="shared" si="8"/>
        <v>3</v>
      </c>
    </row>
    <row r="145" spans="12:18" x14ac:dyDescent="0.2">
      <c r="L145" s="11" t="s">
        <v>342</v>
      </c>
      <c r="M145" s="11" t="s">
        <v>50</v>
      </c>
      <c r="N145" s="7">
        <v>1.6</v>
      </c>
      <c r="O145" s="6"/>
      <c r="P145" s="6"/>
      <c r="Q145" s="6"/>
      <c r="R145" s="6"/>
    </row>
    <row r="146" spans="12:18" x14ac:dyDescent="0.2">
      <c r="L146" s="11" t="s">
        <v>344</v>
      </c>
      <c r="M146" s="11" t="s">
        <v>50</v>
      </c>
      <c r="N146" s="7">
        <v>1.5534796144503891</v>
      </c>
      <c r="O146" s="6">
        <v>0</v>
      </c>
      <c r="P146" s="6">
        <v>0</v>
      </c>
      <c r="Q146" s="6">
        <v>0</v>
      </c>
      <c r="R146" s="6">
        <f>O146+P146+Q146</f>
        <v>0</v>
      </c>
    </row>
    <row r="147" spans="12:18" x14ac:dyDescent="0.2">
      <c r="L147" s="11" t="s">
        <v>345</v>
      </c>
      <c r="M147" s="11" t="s">
        <v>50</v>
      </c>
      <c r="N147" s="7">
        <v>1.4434851079460236</v>
      </c>
      <c r="O147" s="6">
        <v>0</v>
      </c>
      <c r="P147" s="6">
        <v>0</v>
      </c>
      <c r="Q147" s="6">
        <v>1</v>
      </c>
      <c r="R147" s="6">
        <f>O147+P147+Q147</f>
        <v>1</v>
      </c>
    </row>
    <row r="148" spans="12:18" x14ac:dyDescent="0.2">
      <c r="L148" s="11" t="s">
        <v>346</v>
      </c>
      <c r="M148" s="11" t="s">
        <v>50</v>
      </c>
      <c r="N148" s="7">
        <v>1.4</v>
      </c>
      <c r="O148" s="6">
        <v>1</v>
      </c>
      <c r="P148" s="6">
        <v>0</v>
      </c>
      <c r="Q148" s="6">
        <v>0</v>
      </c>
      <c r="R148" s="6">
        <f>O148+P148+Q148</f>
        <v>1</v>
      </c>
    </row>
    <row r="149" spans="12:18" x14ac:dyDescent="0.2">
      <c r="L149" s="11" t="s">
        <v>348</v>
      </c>
      <c r="M149" s="11" t="s">
        <v>50</v>
      </c>
      <c r="N149" s="7">
        <v>1.360832</v>
      </c>
      <c r="O149" s="6">
        <v>3</v>
      </c>
      <c r="P149" s="6">
        <v>0</v>
      </c>
      <c r="Q149" s="6">
        <v>0</v>
      </c>
      <c r="R149" s="6">
        <f>O149+P149+Q149</f>
        <v>3</v>
      </c>
    </row>
    <row r="150" spans="12:18" x14ac:dyDescent="0.2">
      <c r="L150" s="11" t="s">
        <v>350</v>
      </c>
      <c r="M150" s="11" t="s">
        <v>50</v>
      </c>
      <c r="N150" s="7">
        <v>1.3195480227984535</v>
      </c>
      <c r="O150" s="6">
        <v>0</v>
      </c>
      <c r="P150" s="6">
        <v>0</v>
      </c>
      <c r="Q150" s="6">
        <v>0</v>
      </c>
      <c r="R150" s="6">
        <f>O150+P150+Q150</f>
        <v>0</v>
      </c>
    </row>
    <row r="151" spans="12:18" x14ac:dyDescent="0.2">
      <c r="L151" s="11" t="s">
        <v>351</v>
      </c>
      <c r="M151" s="11" t="s">
        <v>50</v>
      </c>
      <c r="N151" s="7">
        <v>1.3</v>
      </c>
      <c r="O151" s="6"/>
      <c r="P151" s="6"/>
      <c r="Q151" s="6"/>
      <c r="R151" s="6"/>
    </row>
    <row r="152" spans="12:18" x14ac:dyDescent="0.2">
      <c r="L152" s="11" t="s">
        <v>353</v>
      </c>
      <c r="M152" s="11" t="s">
        <v>50</v>
      </c>
      <c r="N152" s="7">
        <v>1.1863856639834944</v>
      </c>
      <c r="O152" s="6">
        <v>3</v>
      </c>
      <c r="P152" s="6">
        <v>1</v>
      </c>
      <c r="Q152" s="6">
        <v>0</v>
      </c>
      <c r="R152" s="6">
        <f t="shared" ref="R152:R158" si="9">O152+P152+Q152</f>
        <v>4</v>
      </c>
    </row>
    <row r="153" spans="12:18" x14ac:dyDescent="0.2">
      <c r="L153" s="11" t="s">
        <v>355</v>
      </c>
      <c r="M153" s="11" t="s">
        <v>50</v>
      </c>
      <c r="N153" s="7">
        <v>1.1778612054050044</v>
      </c>
      <c r="O153" s="6">
        <v>0</v>
      </c>
      <c r="P153" s="6">
        <v>0</v>
      </c>
      <c r="Q153" s="6">
        <v>0</v>
      </c>
      <c r="R153" s="6">
        <f t="shared" si="9"/>
        <v>0</v>
      </c>
    </row>
    <row r="154" spans="12:18" x14ac:dyDescent="0.2">
      <c r="L154" s="11" t="s">
        <v>357</v>
      </c>
      <c r="M154" s="11" t="s">
        <v>50</v>
      </c>
      <c r="N154" s="7">
        <v>1.14117</v>
      </c>
      <c r="O154" s="6">
        <v>0</v>
      </c>
      <c r="P154" s="6">
        <v>1</v>
      </c>
      <c r="Q154" s="6">
        <v>0</v>
      </c>
      <c r="R154" s="6">
        <f t="shared" si="9"/>
        <v>1</v>
      </c>
    </row>
    <row r="155" spans="12:18" x14ac:dyDescent="0.2">
      <c r="L155" s="11" t="s">
        <v>359</v>
      </c>
      <c r="M155" s="11" t="s">
        <v>50</v>
      </c>
      <c r="N155" s="7">
        <v>1.135062</v>
      </c>
      <c r="O155" s="6">
        <v>0</v>
      </c>
      <c r="P155" s="6">
        <v>1</v>
      </c>
      <c r="Q155" s="6">
        <v>0</v>
      </c>
      <c r="R155" s="6">
        <f t="shared" si="9"/>
        <v>1</v>
      </c>
    </row>
    <row r="156" spans="12:18" x14ac:dyDescent="0.2">
      <c r="L156" s="11" t="s">
        <v>361</v>
      </c>
      <c r="M156" s="11" t="s">
        <v>50</v>
      </c>
      <c r="N156" s="7">
        <v>1.1000000000000001</v>
      </c>
      <c r="O156" s="6">
        <v>2</v>
      </c>
      <c r="P156" s="6">
        <v>0</v>
      </c>
      <c r="Q156" s="6">
        <v>0</v>
      </c>
      <c r="R156" s="6">
        <f t="shared" si="9"/>
        <v>2</v>
      </c>
    </row>
    <row r="157" spans="12:18" x14ac:dyDescent="0.2">
      <c r="L157" s="11" t="s">
        <v>362</v>
      </c>
      <c r="M157" s="11" t="s">
        <v>50</v>
      </c>
      <c r="N157" s="7">
        <v>1.1000000000000001</v>
      </c>
      <c r="O157" s="6">
        <v>1</v>
      </c>
      <c r="P157" s="6">
        <v>0</v>
      </c>
      <c r="Q157" s="6">
        <v>0</v>
      </c>
      <c r="R157" s="6">
        <f t="shared" si="9"/>
        <v>1</v>
      </c>
    </row>
    <row r="158" spans="12:18" x14ac:dyDescent="0.2">
      <c r="L158" s="11" t="s">
        <v>364</v>
      </c>
      <c r="M158" s="11" t="s">
        <v>50</v>
      </c>
      <c r="N158" s="7">
        <v>0.9123410342767464</v>
      </c>
      <c r="O158" s="6">
        <v>0</v>
      </c>
      <c r="P158" s="6">
        <v>0</v>
      </c>
      <c r="Q158" s="6">
        <v>0</v>
      </c>
      <c r="R158" s="6">
        <f t="shared" si="9"/>
        <v>0</v>
      </c>
    </row>
    <row r="159" spans="12:18" x14ac:dyDescent="0.2">
      <c r="L159" s="11" t="s">
        <v>367</v>
      </c>
      <c r="M159" s="11" t="s">
        <v>50</v>
      </c>
      <c r="N159" s="7">
        <v>0.9</v>
      </c>
      <c r="O159" s="6"/>
      <c r="P159" s="6"/>
      <c r="Q159" s="6"/>
      <c r="R159" s="6"/>
    </row>
    <row r="160" spans="12:18" x14ac:dyDescent="0.2">
      <c r="L160" s="11" t="s">
        <v>368</v>
      </c>
      <c r="M160" s="11" t="s">
        <v>50</v>
      </c>
      <c r="N160" s="7">
        <v>0.8</v>
      </c>
      <c r="O160" s="6">
        <v>1</v>
      </c>
      <c r="P160" s="6">
        <v>0</v>
      </c>
      <c r="Q160" s="6">
        <v>0</v>
      </c>
      <c r="R160" s="6">
        <f t="shared" ref="R160:R166" si="10">O160+P160+Q160</f>
        <v>1</v>
      </c>
    </row>
    <row r="161" spans="12:18" x14ac:dyDescent="0.2">
      <c r="L161" s="11" t="s">
        <v>369</v>
      </c>
      <c r="M161" s="11" t="s">
        <v>50</v>
      </c>
      <c r="N161" s="7">
        <v>0.66042517480419716</v>
      </c>
      <c r="O161" s="6">
        <v>0</v>
      </c>
      <c r="P161" s="6">
        <v>0</v>
      </c>
      <c r="Q161" s="6">
        <v>1</v>
      </c>
      <c r="R161" s="6">
        <f t="shared" si="10"/>
        <v>1</v>
      </c>
    </row>
    <row r="162" spans="12:18" x14ac:dyDescent="0.2">
      <c r="L162" s="11" t="s">
        <v>370</v>
      </c>
      <c r="M162" s="11" t="s">
        <v>50</v>
      </c>
      <c r="N162" s="7">
        <v>0.61205064608391391</v>
      </c>
      <c r="O162" s="6">
        <v>0</v>
      </c>
      <c r="P162" s="6">
        <v>0</v>
      </c>
      <c r="Q162" s="6">
        <v>0</v>
      </c>
      <c r="R162" s="6">
        <f t="shared" si="10"/>
        <v>0</v>
      </c>
    </row>
    <row r="163" spans="12:18" x14ac:dyDescent="0.2">
      <c r="L163" s="11" t="s">
        <v>371</v>
      </c>
      <c r="M163" s="11" t="s">
        <v>50</v>
      </c>
      <c r="N163" s="7">
        <v>0.6</v>
      </c>
      <c r="O163" s="6">
        <v>0</v>
      </c>
      <c r="P163" s="6">
        <v>0</v>
      </c>
      <c r="Q163" s="6">
        <v>0</v>
      </c>
      <c r="R163" s="6">
        <f t="shared" si="10"/>
        <v>0</v>
      </c>
    </row>
    <row r="164" spans="12:18" x14ac:dyDescent="0.2">
      <c r="L164" s="11" t="s">
        <v>372</v>
      </c>
      <c r="M164" s="11" t="s">
        <v>50</v>
      </c>
      <c r="N164" s="7">
        <v>0.55282819051349197</v>
      </c>
      <c r="O164" s="6">
        <v>0</v>
      </c>
      <c r="P164" s="6">
        <v>0</v>
      </c>
      <c r="Q164" s="6">
        <v>0</v>
      </c>
      <c r="R164" s="6">
        <f t="shared" si="10"/>
        <v>0</v>
      </c>
    </row>
    <row r="165" spans="12:18" x14ac:dyDescent="0.2">
      <c r="L165" s="11" t="s">
        <v>373</v>
      </c>
      <c r="M165" s="11" t="s">
        <v>50</v>
      </c>
      <c r="N165" s="7">
        <v>0.4</v>
      </c>
      <c r="O165" s="6">
        <v>0</v>
      </c>
      <c r="P165" s="6">
        <v>0</v>
      </c>
      <c r="Q165" s="6">
        <v>0</v>
      </c>
      <c r="R165" s="6">
        <f t="shared" si="10"/>
        <v>0</v>
      </c>
    </row>
    <row r="166" spans="12:18" x14ac:dyDescent="0.2">
      <c r="L166" s="11" t="s">
        <v>375</v>
      </c>
      <c r="M166" s="11" t="s">
        <v>50</v>
      </c>
      <c r="N166" s="7">
        <v>0.26039540860247889</v>
      </c>
      <c r="O166" s="6">
        <v>1</v>
      </c>
      <c r="P166" s="6">
        <v>0</v>
      </c>
      <c r="Q166" s="6">
        <v>1</v>
      </c>
      <c r="R166" s="6">
        <f t="shared" si="10"/>
        <v>2</v>
      </c>
    </row>
    <row r="167" spans="12:18" x14ac:dyDescent="0.2">
      <c r="L167" s="11" t="s">
        <v>376</v>
      </c>
      <c r="M167" s="11" t="s">
        <v>50</v>
      </c>
      <c r="N167" s="11">
        <v>2</v>
      </c>
      <c r="O167" s="6">
        <v>1</v>
      </c>
      <c r="P167" s="6">
        <v>0</v>
      </c>
      <c r="Q167" s="6">
        <v>0</v>
      </c>
      <c r="R167" s="6">
        <f>O167+P167+Q167</f>
        <v>1</v>
      </c>
    </row>
    <row r="168" spans="12:18" x14ac:dyDescent="0.2">
      <c r="L168" s="11" t="s">
        <v>378</v>
      </c>
      <c r="M168" s="11" t="s">
        <v>50</v>
      </c>
      <c r="N168" s="11">
        <v>1.9</v>
      </c>
      <c r="O168" s="6">
        <v>0</v>
      </c>
      <c r="P168" s="6">
        <v>0</v>
      </c>
      <c r="Q168" s="6">
        <v>1</v>
      </c>
      <c r="R168" s="6">
        <f>O168+P168+Q168</f>
        <v>1</v>
      </c>
    </row>
    <row r="169" spans="12:18" x14ac:dyDescent="0.2">
      <c r="L169" s="11" t="s">
        <v>379</v>
      </c>
      <c r="M169" s="11" t="s">
        <v>50</v>
      </c>
      <c r="N169" s="11">
        <v>1.4</v>
      </c>
      <c r="O169" s="6">
        <v>0</v>
      </c>
      <c r="P169" s="6">
        <v>0</v>
      </c>
      <c r="Q169" s="6">
        <v>0</v>
      </c>
      <c r="R169" s="6">
        <f>O169+P169+Q169</f>
        <v>0</v>
      </c>
    </row>
    <row r="170" spans="12:18" x14ac:dyDescent="0.2">
      <c r="L170" s="11" t="s">
        <v>380</v>
      </c>
      <c r="M170" s="11" t="s">
        <v>50</v>
      </c>
      <c r="N170" s="11">
        <v>0.7</v>
      </c>
      <c r="O170" s="6">
        <v>0</v>
      </c>
      <c r="P170" s="6">
        <v>0</v>
      </c>
      <c r="Q170" s="6">
        <v>1</v>
      </c>
      <c r="R170" s="6">
        <f>O170+P170+Q170</f>
        <v>1</v>
      </c>
    </row>
  </sheetData>
  <conditionalFormatting sqref="M2:M26 M29:M58 M131">
    <cfRule type="containsText" dxfId="7" priority="10" operator="containsText" text="no cDNA">
      <formula>NOT(ISERROR(SEARCH("no cDNA",M2)))</formula>
    </cfRule>
    <cfRule type="containsText" dxfId="6" priority="11" operator="containsText" text="no data">
      <formula>NOT(ISERROR(SEARCH("no data",M2)))</formula>
    </cfRule>
    <cfRule type="notContainsText" dxfId="5" priority="12" operator="notContains" text="wt">
      <formula>ISERROR(SEARCH("wt",M2))</formula>
    </cfRule>
  </conditionalFormatting>
  <conditionalFormatting sqref="M61:M170">
    <cfRule type="containsBlanks" dxfId="4" priority="1">
      <formula>LEN(TRIM(M61))=0</formula>
    </cfRule>
    <cfRule type="containsText" dxfId="3" priority="2" operator="containsText" text="no cDNA">
      <formula>NOT(ISERROR(SEARCH("no cDNA",M61)))</formula>
    </cfRule>
    <cfRule type="containsText" dxfId="2" priority="3" operator="containsText" text="no data">
      <formula>NOT(ISERROR(SEARCH("no data",M61)))</formula>
    </cfRule>
    <cfRule type="notContainsText" dxfId="1" priority="4" operator="notContains" text="wt">
      <formula>ISERROR(SEARCH("wt",M61))</formula>
    </cfRule>
  </conditionalFormatting>
  <conditionalFormatting sqref="M131 M2:M26 M29:M58">
    <cfRule type="containsBlanks" dxfId="0" priority="9">
      <formula>LEN(TRIM(M2))=0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clinical and biomarkers</vt:lpstr>
      <vt:lpstr>genomic complexity</vt:lpstr>
    </vt:vector>
  </TitlesOfParts>
  <Manager/>
  <Company>University of Michigan Hospital and Health Systems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Brian Parkin</dc:creator>
  <cp:keywords/>
  <dc:description/>
  <cp:lastModifiedBy>Malek, Sami</cp:lastModifiedBy>
  <cp:revision/>
  <dcterms:created xsi:type="dcterms:W3CDTF">2013-01-29T14:45:00Z</dcterms:created>
  <dcterms:modified xsi:type="dcterms:W3CDTF">2025-10-21T15:58:20Z</dcterms:modified>
  <cp:category/>
  <cp:contentStatus/>
</cp:coreProperties>
</file>