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9580" firstSheet="20" activeTab="30"/>
  </bookViews>
  <sheets>
    <sheet name="Table S1" sheetId="1" r:id="rId1"/>
    <sheet name="fig 1A" sheetId="2" r:id="rId2"/>
    <sheet name="fig 1B" sheetId="3" r:id="rId3"/>
    <sheet name="fig 1D" sheetId="4" r:id="rId4"/>
    <sheet name="fig 1E" sheetId="5" r:id="rId5"/>
    <sheet name="fig 1F" sheetId="6" r:id="rId6"/>
    <sheet name="fig 1G" sheetId="7" r:id="rId7"/>
    <sheet name="fig 1H" sheetId="8" r:id="rId8"/>
    <sheet name="fig 1I" sheetId="9" r:id="rId9"/>
    <sheet name="fig 2A" sheetId="10" r:id="rId10"/>
    <sheet name="fig 2B" sheetId="11" r:id="rId11"/>
    <sheet name="fig 2C" sheetId="12" r:id="rId12"/>
    <sheet name="fig 2D" sheetId="13" r:id="rId13"/>
    <sheet name="fig 2E" sheetId="14" r:id="rId14"/>
    <sheet name="fig 2F" sheetId="15" r:id="rId15"/>
    <sheet name="fig 2H" sheetId="16" r:id="rId16"/>
    <sheet name="fig 2I" sheetId="17" r:id="rId17"/>
    <sheet name="fig 2J" sheetId="18" r:id="rId18"/>
    <sheet name="fig 2K" sheetId="19" r:id="rId19"/>
    <sheet name="fig 3A" sheetId="20" r:id="rId20"/>
    <sheet name="fig 3B" sheetId="21" r:id="rId21"/>
    <sheet name="fig 3C" sheetId="22" r:id="rId22"/>
    <sheet name="fig 3D" sheetId="23" r:id="rId23"/>
    <sheet name="fig 3E" sheetId="24" r:id="rId24"/>
    <sheet name="fig 3F" sheetId="25" r:id="rId25"/>
    <sheet name="fig 3G" sheetId="26" r:id="rId26"/>
    <sheet name="fig 3H" sheetId="27" r:id="rId27"/>
    <sheet name="fig 4D" sheetId="28" r:id="rId28"/>
    <sheet name="fig 4F" sheetId="29" r:id="rId29"/>
    <sheet name="fig 4G" sheetId="30" r:id="rId30"/>
    <sheet name="fig 5A" sheetId="31" r:id="rId31"/>
    <sheet name="fig 5B" sheetId="32" r:id="rId32"/>
    <sheet name="fig 5C" sheetId="33" r:id="rId33"/>
    <sheet name="fig 5D" sheetId="34" r:id="rId34"/>
    <sheet name="fig 5G" sheetId="35" r:id="rId35"/>
    <sheet name="fig 6A" sheetId="36" r:id="rId36"/>
    <sheet name="fig 6D" sheetId="37" r:id="rId37"/>
    <sheet name="fig 7B" sheetId="38" r:id="rId38"/>
    <sheet name="fig 7C" sheetId="39" r:id="rId39"/>
    <sheet name="fig 7D" sheetId="40" r:id="rId40"/>
    <sheet name="fig 7E" sheetId="41" r:id="rId41"/>
    <sheet name="fig S1A" sheetId="42" r:id="rId42"/>
    <sheet name="fig S1B" sheetId="43" r:id="rId43"/>
    <sheet name="fig S1C" sheetId="44" r:id="rId44"/>
    <sheet name="fig S1D" sheetId="45" r:id="rId45"/>
    <sheet name="fig S1E" sheetId="46" r:id="rId46"/>
    <sheet name="fig S1F" sheetId="47" r:id="rId47"/>
    <sheet name="fig S1G" sheetId="48" r:id="rId48"/>
    <sheet name="fig S1H" sheetId="49" r:id="rId49"/>
    <sheet name="fig S2A" sheetId="50" r:id="rId50"/>
    <sheet name="fig S2B" sheetId="51" r:id="rId51"/>
    <sheet name="fig S2C" sheetId="52" r:id="rId52"/>
    <sheet name="fig S2D" sheetId="53" r:id="rId53"/>
    <sheet name="fig S2E" sheetId="54" r:id="rId54"/>
    <sheet name="fig S2F" sheetId="55" r:id="rId55"/>
    <sheet name="fig S2G" sheetId="56" r:id="rId56"/>
    <sheet name="fig S2H" sheetId="57" r:id="rId57"/>
    <sheet name="fig S2I" sheetId="58" r:id="rId58"/>
    <sheet name="fig S2J" sheetId="59" r:id="rId59"/>
    <sheet name="fig S2K" sheetId="60" r:id="rId60"/>
    <sheet name="fig S3B" sheetId="61" r:id="rId61"/>
    <sheet name="fig S3C" sheetId="62" r:id="rId62"/>
    <sheet name="fig S3D" sheetId="63" r:id="rId63"/>
    <sheet name="fig S3E" sheetId="64" r:id="rId64"/>
    <sheet name="fig S4A" sheetId="65" r:id="rId65"/>
    <sheet name="fig S4C" sheetId="66" r:id="rId66"/>
    <sheet name="fig S4D" sheetId="67" r:id="rId67"/>
    <sheet name="fig S7B" sheetId="68" r:id="rId68"/>
    <sheet name="fig S7C" sheetId="69" r:id="rId69"/>
    <sheet name="fig S7D" sheetId="70" r:id="rId7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<sst xmlns="http://schemas.openxmlformats.org/spreadsheetml/2006/main" count="1036" uniqueCount="167">
  <si>
    <t>Age</t>
  </si>
  <si>
    <t>TC</t>
  </si>
  <si>
    <t>TG</t>
  </si>
  <si>
    <t>ALT</t>
  </si>
  <si>
    <t>AST</t>
  </si>
  <si>
    <t>height/m</t>
  </si>
  <si>
    <t>weight/kg</t>
  </si>
  <si>
    <t>BMI</t>
  </si>
  <si>
    <t>HDL(mM)</t>
  </si>
  <si>
    <t>LDL(mM)</t>
  </si>
  <si>
    <t>Liver TG(mg TG/mg protein)</t>
  </si>
  <si>
    <t xml:space="preserve">Normal 1 </t>
  </si>
  <si>
    <t xml:space="preserve">Normal 2 </t>
  </si>
  <si>
    <t xml:space="preserve">Normal 3 </t>
  </si>
  <si>
    <t xml:space="preserve">Normal 4 </t>
  </si>
  <si>
    <t xml:space="preserve">Normal 5 </t>
  </si>
  <si>
    <t xml:space="preserve">Normal 6 </t>
  </si>
  <si>
    <t xml:space="preserve">Normal 7 </t>
  </si>
  <si>
    <t xml:space="preserve">Normal 8 </t>
  </si>
  <si>
    <t>MASLD1</t>
  </si>
  <si>
    <t>MASLD2</t>
  </si>
  <si>
    <t>MASLD3</t>
  </si>
  <si>
    <t>MASLD4</t>
  </si>
  <si>
    <t>MASLD5</t>
  </si>
  <si>
    <t>MASLD6</t>
  </si>
  <si>
    <t>MASLD7</t>
  </si>
  <si>
    <t>MASLD8</t>
  </si>
  <si>
    <t>WCL</t>
  </si>
  <si>
    <t>Mito</t>
  </si>
  <si>
    <t>Cyto</t>
  </si>
  <si>
    <t>NC 1</t>
  </si>
  <si>
    <t>NC 2</t>
  </si>
  <si>
    <t>NC 3</t>
  </si>
  <si>
    <t>NC 4</t>
  </si>
  <si>
    <t>NC 5</t>
  </si>
  <si>
    <t>NC 6</t>
  </si>
  <si>
    <t>HFD 16 weeks 1</t>
  </si>
  <si>
    <t>HFD 16 weeks 2</t>
  </si>
  <si>
    <t>HFD 16 weeks 3</t>
  </si>
  <si>
    <t>HFD 16 weeks 4</t>
  </si>
  <si>
    <t>HFD 16 weeks 5</t>
  </si>
  <si>
    <t>HFD 16 weeks 6</t>
  </si>
  <si>
    <t>CON 1</t>
  </si>
  <si>
    <t>CON 2</t>
  </si>
  <si>
    <t>CON 3</t>
  </si>
  <si>
    <t>CON 4</t>
  </si>
  <si>
    <t>CON 5</t>
  </si>
  <si>
    <t>CON 6</t>
  </si>
  <si>
    <t>PAOA 1</t>
  </si>
  <si>
    <t>PAOA 2</t>
  </si>
  <si>
    <t>PAOA 3</t>
  </si>
  <si>
    <t>PAOA 4</t>
  </si>
  <si>
    <t>PAOA 5</t>
  </si>
  <si>
    <t>PAOA 6</t>
  </si>
  <si>
    <t>HFD 4 weeks 1</t>
  </si>
  <si>
    <t>HFD 4 weeks 2</t>
  </si>
  <si>
    <t>HFD 4 weeks 3</t>
  </si>
  <si>
    <t>HFD 4 weeks 4</t>
  </si>
  <si>
    <t>HFD 4 weeks 5</t>
  </si>
  <si>
    <t>HFD 4 weeks 6</t>
  </si>
  <si>
    <t>Body weight</t>
  </si>
  <si>
    <t>Liver weight/body weight</t>
  </si>
  <si>
    <t>AAV-eGFP</t>
  </si>
  <si>
    <t>AAV-GCN5L1-myc</t>
  </si>
  <si>
    <t>TG(mg TG/mg protein)</t>
  </si>
  <si>
    <t>week</t>
  </si>
  <si>
    <t>NC CON</t>
  </si>
  <si>
    <t>NC LKO</t>
  </si>
  <si>
    <t>HFD CON</t>
  </si>
  <si>
    <t>HFD LKO</t>
  </si>
  <si>
    <t>liver TG</t>
  </si>
  <si>
    <t>Steatosis area</t>
  </si>
  <si>
    <t>CON</t>
  </si>
  <si>
    <t>LKO</t>
  </si>
  <si>
    <t>Oil Red O</t>
  </si>
  <si>
    <t>CON(eGFP)</t>
  </si>
  <si>
    <t>LKO(eGFP)</t>
  </si>
  <si>
    <t>LKO(GCN5L1)</t>
  </si>
  <si>
    <t>liver weight/body weight</t>
  </si>
  <si>
    <t>feces TG</t>
  </si>
  <si>
    <t>AUC</t>
  </si>
  <si>
    <t>Time/h</t>
  </si>
  <si>
    <t>TG secretion</t>
  </si>
  <si>
    <t>body weight</t>
  </si>
  <si>
    <r>
      <rPr>
        <sz val="11"/>
        <color theme="1"/>
        <rFont val="Times New Roman"/>
        <charset val="134"/>
      </rPr>
      <t>VO</t>
    </r>
    <r>
      <rPr>
        <vertAlign val="subscript"/>
        <sz val="11"/>
        <color theme="1"/>
        <rFont val="Times New Roman"/>
        <charset val="134"/>
      </rPr>
      <t>2</t>
    </r>
  </si>
  <si>
    <t>liver</t>
  </si>
  <si>
    <t>plasma</t>
  </si>
  <si>
    <t>muscle</t>
  </si>
  <si>
    <t>WAT</t>
  </si>
  <si>
    <t>Mean FITC</t>
  </si>
  <si>
    <t>Veh</t>
  </si>
  <si>
    <t>Acetate</t>
  </si>
  <si>
    <t>Fasn</t>
  </si>
  <si>
    <t>Scd1</t>
  </si>
  <si>
    <t>Acc1</t>
  </si>
  <si>
    <t>Srebp1c</t>
  </si>
  <si>
    <t>Me</t>
  </si>
  <si>
    <t>Gpat</t>
  </si>
  <si>
    <t>Chrebp</t>
  </si>
  <si>
    <t>Srebp2</t>
  </si>
  <si>
    <t>Hmgcs2</t>
  </si>
  <si>
    <t>Cd36</t>
  </si>
  <si>
    <t>Fabp</t>
  </si>
  <si>
    <t>Pparα</t>
  </si>
  <si>
    <t>Cpt1α</t>
  </si>
  <si>
    <t>ApoB</t>
  </si>
  <si>
    <t>ApoE</t>
  </si>
  <si>
    <t>Relative mRNA level</t>
  </si>
  <si>
    <t>CD36</t>
  </si>
  <si>
    <t>Cidea</t>
  </si>
  <si>
    <t>Cidec</t>
  </si>
  <si>
    <t>Mogat1</t>
  </si>
  <si>
    <t>C16:0</t>
  </si>
  <si>
    <t>C16:1n7</t>
  </si>
  <si>
    <t>C18:0</t>
  </si>
  <si>
    <t>C18:1n9(OLEATE)</t>
  </si>
  <si>
    <t>C18:1n7(Vaccenate)</t>
  </si>
  <si>
    <t>C18:2n6</t>
  </si>
  <si>
    <t>KO</t>
  </si>
  <si>
    <t>MG132</t>
  </si>
  <si>
    <t>Bafilomycin</t>
  </si>
  <si>
    <t>Relative protein level</t>
  </si>
  <si>
    <t>KO+GCN5L1</t>
  </si>
  <si>
    <t>eGFP</t>
  </si>
  <si>
    <t>GCN5L1-myc</t>
  </si>
  <si>
    <t>NC WT</t>
  </si>
  <si>
    <t>NC 289R</t>
  </si>
  <si>
    <t>HFD WT</t>
  </si>
  <si>
    <t>HFD 289R</t>
  </si>
  <si>
    <t>liver weight</t>
  </si>
  <si>
    <t>WT</t>
  </si>
  <si>
    <t>289R</t>
  </si>
  <si>
    <t>HC</t>
  </si>
  <si>
    <t>NAFLD</t>
  </si>
  <si>
    <t>Normal</t>
  </si>
  <si>
    <t>MASLD</t>
  </si>
  <si>
    <t>Ack</t>
  </si>
  <si>
    <t>sirt3</t>
  </si>
  <si>
    <t>NC</t>
  </si>
  <si>
    <t>HFD 16 weeks</t>
  </si>
  <si>
    <t>cyto</t>
  </si>
  <si>
    <t>HFD 2 weeks</t>
  </si>
  <si>
    <t>HFD 4 weeks</t>
  </si>
  <si>
    <t>PAOA</t>
  </si>
  <si>
    <t>FCCP</t>
  </si>
  <si>
    <t>oligomycin</t>
  </si>
  <si>
    <t>CSA</t>
  </si>
  <si>
    <t>PAOA+CSA</t>
  </si>
  <si>
    <t>cmtDNA</t>
  </si>
  <si>
    <t>plasma TG</t>
  </si>
  <si>
    <t>plasma TC</t>
  </si>
  <si>
    <t>plasma AST</t>
  </si>
  <si>
    <t>plasma ALT</t>
  </si>
  <si>
    <t>Sirius Red</t>
  </si>
  <si>
    <t>Weeks</t>
  </si>
  <si>
    <t>α-SMA</t>
  </si>
  <si>
    <t>TGF-β</t>
  </si>
  <si>
    <t>Timp1</t>
  </si>
  <si>
    <t>Collagen1</t>
  </si>
  <si>
    <t>CON+PAOA</t>
  </si>
  <si>
    <t>KO+PAOA</t>
  </si>
  <si>
    <t>0.3ug GCN5L1</t>
  </si>
  <si>
    <t>0.6ug GCN5L1</t>
  </si>
  <si>
    <t>0.9ug GCN5L1</t>
  </si>
  <si>
    <t>CON+Rosiglitazone</t>
  </si>
  <si>
    <t>KO+Rosiglitazone</t>
  </si>
  <si>
    <t>LKO(SCD1)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</si>
</sst>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b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3" Type="http://schemas.openxmlformats.org/officeDocument/2006/relationships/styles" Target="styles.xml"/><Relationship Id="rId72" Type="http://schemas.openxmlformats.org/officeDocument/2006/relationships/sharedStrings" Target="sharedStrings.xml"/><Relationship Id="rId71" Type="http://schemas.openxmlformats.org/officeDocument/2006/relationships/theme" Target="theme/theme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2" sqref="A2:A17"/>
    </sheetView>
  </sheetViews>
  <sheetFormatPr defaultColWidth="9" defaultRowHeight="14"/>
  <cols>
    <col min="1" max="3" width="9" style="6"/>
    <col min="4" max="5" width="11.6666666666667" style="6"/>
    <col min="6" max="7" width="9" style="6"/>
    <col min="8" max="8" width="11.6666666666667" style="6"/>
    <col min="9" max="9" width="9" style="6"/>
    <col min="10" max="10" width="11.6666666666667" style="6"/>
    <col min="11" max="12" width="9" style="6"/>
    <col min="13" max="13" width="24.3333333333333" style="6" customWidth="1"/>
    <col min="14" max="16384" width="9" style="6"/>
  </cols>
  <sheetData>
    <row r="1" spans="3:13"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</row>
    <row r="2" spans="1:13">
      <c r="A2" s="6" t="s">
        <v>11</v>
      </c>
      <c r="B2" s="6">
        <v>68</v>
      </c>
      <c r="C2" s="6">
        <v>1348425</v>
      </c>
      <c r="D2" s="6">
        <v>2.30730284956925</v>
      </c>
      <c r="E2" s="6">
        <v>1.85891931902295</v>
      </c>
      <c r="F2" s="6">
        <v>15</v>
      </c>
      <c r="G2" s="6">
        <v>13</v>
      </c>
      <c r="H2" s="6">
        <v>1.7</v>
      </c>
      <c r="I2" s="6">
        <v>75</v>
      </c>
      <c r="J2" s="6">
        <f t="shared" ref="J2:J9" si="0">I2/H2/H2</f>
        <v>25.9515570934256</v>
      </c>
      <c r="K2" s="6">
        <v>0.73</v>
      </c>
      <c r="L2" s="6">
        <v>3.55</v>
      </c>
      <c r="M2" s="6">
        <v>0.0833539420646101</v>
      </c>
    </row>
    <row r="3" spans="1:13">
      <c r="A3" s="6" t="s">
        <v>12</v>
      </c>
      <c r="B3" s="6">
        <v>41</v>
      </c>
      <c r="C3" s="6">
        <v>1348424</v>
      </c>
      <c r="D3" s="6">
        <v>2.07907223326706</v>
      </c>
      <c r="E3" s="6">
        <v>1.14368615840118</v>
      </c>
      <c r="F3" s="6">
        <v>33</v>
      </c>
      <c r="G3" s="6">
        <v>31</v>
      </c>
      <c r="H3" s="6">
        <v>1.6</v>
      </c>
      <c r="I3" s="6">
        <v>60</v>
      </c>
      <c r="J3" s="6">
        <f t="shared" si="0"/>
        <v>23.4375</v>
      </c>
      <c r="M3" s="6">
        <v>0.0227313533197832</v>
      </c>
    </row>
    <row r="4" spans="1:13">
      <c r="A4" s="6" t="s">
        <v>13</v>
      </c>
      <c r="B4" s="6">
        <v>54</v>
      </c>
      <c r="C4" s="6">
        <v>1343906</v>
      </c>
      <c r="D4" s="6">
        <v>2.15732273028496</v>
      </c>
      <c r="E4" s="6">
        <v>1.33344189489267</v>
      </c>
      <c r="F4" s="6">
        <v>17</v>
      </c>
      <c r="G4" s="6">
        <v>28</v>
      </c>
      <c r="H4" s="6">
        <v>1.78</v>
      </c>
      <c r="I4" s="6">
        <v>86</v>
      </c>
      <c r="J4" s="6">
        <f t="shared" si="0"/>
        <v>27.1430374952657</v>
      </c>
      <c r="K4" s="6">
        <v>0.53</v>
      </c>
      <c r="L4" s="6">
        <v>1.7</v>
      </c>
      <c r="M4" s="6">
        <v>0.0913453001481308</v>
      </c>
    </row>
    <row r="5" spans="1:13">
      <c r="A5" s="6" t="s">
        <v>14</v>
      </c>
      <c r="B5" s="6">
        <v>60</v>
      </c>
      <c r="C5" s="6">
        <v>1343817</v>
      </c>
      <c r="D5" s="6">
        <v>2.54096752816435</v>
      </c>
      <c r="E5" s="6">
        <v>0.777054034048853</v>
      </c>
      <c r="F5" s="6">
        <v>16</v>
      </c>
      <c r="G5" s="6">
        <v>16</v>
      </c>
      <c r="H5" s="6">
        <v>1.52</v>
      </c>
      <c r="I5" s="6">
        <v>58</v>
      </c>
      <c r="J5" s="6">
        <f t="shared" si="0"/>
        <v>25.1038781163435</v>
      </c>
      <c r="K5" s="6">
        <v>0.63</v>
      </c>
      <c r="L5" s="6">
        <v>1.36</v>
      </c>
      <c r="M5" s="6">
        <v>0.0730480255693406</v>
      </c>
    </row>
    <row r="6" spans="1:13">
      <c r="A6" s="6" t="s">
        <v>15</v>
      </c>
      <c r="B6" s="6">
        <v>63</v>
      </c>
      <c r="C6" s="6">
        <v>1192387</v>
      </c>
      <c r="D6" s="6">
        <v>1.79106693174288</v>
      </c>
      <c r="E6" s="6">
        <v>1.61067981683691</v>
      </c>
      <c r="F6" s="6">
        <v>22</v>
      </c>
      <c r="G6" s="6">
        <v>24</v>
      </c>
      <c r="H6" s="6">
        <v>1.55</v>
      </c>
      <c r="I6" s="6">
        <v>57</v>
      </c>
      <c r="J6" s="6">
        <f t="shared" si="0"/>
        <v>23.7252861602497</v>
      </c>
      <c r="K6" s="6">
        <v>1.09</v>
      </c>
      <c r="L6" s="6">
        <v>1.48</v>
      </c>
      <c r="M6" s="6">
        <v>0.0761781352848181</v>
      </c>
    </row>
    <row r="7" spans="1:13">
      <c r="A7" s="6" t="s">
        <v>16</v>
      </c>
      <c r="B7" s="6">
        <v>32</v>
      </c>
      <c r="C7" s="6">
        <v>1349981</v>
      </c>
      <c r="D7" s="6">
        <v>2.59204771371769</v>
      </c>
      <c r="E7" s="6">
        <v>1.67278619232124</v>
      </c>
      <c r="F7" s="6">
        <v>28</v>
      </c>
      <c r="G7" s="6">
        <v>19</v>
      </c>
      <c r="H7" s="6">
        <v>1.8</v>
      </c>
      <c r="I7" s="6">
        <v>97.5</v>
      </c>
      <c r="J7" s="6">
        <f t="shared" si="0"/>
        <v>30.0925925925926</v>
      </c>
      <c r="K7" s="6">
        <v>0.59</v>
      </c>
      <c r="L7" s="6">
        <v>1.41</v>
      </c>
      <c r="M7" s="6">
        <v>0.0594009644172135</v>
      </c>
    </row>
    <row r="8" spans="1:13">
      <c r="A8" s="6" t="s">
        <v>17</v>
      </c>
      <c r="B8" s="6">
        <v>51</v>
      </c>
      <c r="C8" s="6">
        <v>1345899</v>
      </c>
      <c r="D8" s="6">
        <v>1.48241219350563</v>
      </c>
      <c r="E8" s="6">
        <v>3.24996125396266</v>
      </c>
      <c r="F8" s="6">
        <v>29</v>
      </c>
      <c r="G8" s="6">
        <v>23</v>
      </c>
      <c r="H8" s="6">
        <v>1.6</v>
      </c>
      <c r="I8" s="6">
        <v>70</v>
      </c>
      <c r="J8" s="6">
        <f t="shared" si="0"/>
        <v>27.34375</v>
      </c>
      <c r="K8" s="6">
        <v>0.87</v>
      </c>
      <c r="L8" s="6">
        <v>1.99</v>
      </c>
      <c r="M8" s="6">
        <v>0.113128365890153</v>
      </c>
    </row>
    <row r="9" spans="1:13">
      <c r="A9" s="6" t="s">
        <v>18</v>
      </c>
      <c r="B9" s="6">
        <v>67</v>
      </c>
      <c r="C9" s="6">
        <v>1349999</v>
      </c>
      <c r="F9" s="6">
        <v>24</v>
      </c>
      <c r="G9" s="6">
        <v>26</v>
      </c>
      <c r="H9" s="6">
        <v>1.7</v>
      </c>
      <c r="I9" s="6">
        <v>75</v>
      </c>
      <c r="J9" s="6">
        <f t="shared" si="0"/>
        <v>25.9515570934256</v>
      </c>
      <c r="K9" s="6">
        <v>0.76</v>
      </c>
      <c r="L9" s="6">
        <v>0.78</v>
      </c>
      <c r="M9" s="6">
        <v>0.135343555038596</v>
      </c>
    </row>
    <row r="10" spans="1:13">
      <c r="A10" s="6" t="s">
        <v>19</v>
      </c>
      <c r="B10" s="6">
        <v>35</v>
      </c>
      <c r="C10" s="6">
        <v>1344522</v>
      </c>
      <c r="D10" s="6">
        <v>3.67559973492379</v>
      </c>
      <c r="E10" s="6">
        <v>2.52674885523071</v>
      </c>
      <c r="F10" s="6">
        <v>77</v>
      </c>
      <c r="G10" s="6">
        <v>166</v>
      </c>
      <c r="H10" s="6">
        <f t="shared" ref="H10:H14" si="1">SQRT(I10/J10)</f>
        <v>1.56063999362298</v>
      </c>
      <c r="I10" s="6">
        <v>104</v>
      </c>
      <c r="J10" s="6">
        <v>42.7</v>
      </c>
      <c r="K10" s="6">
        <v>1.18</v>
      </c>
      <c r="L10" s="6">
        <v>3.67</v>
      </c>
      <c r="M10" s="6">
        <v>0.690117248108866</v>
      </c>
    </row>
    <row r="11" spans="1:13">
      <c r="A11" s="6" t="s">
        <v>20</v>
      </c>
      <c r="B11" s="6">
        <v>45</v>
      </c>
      <c r="C11" s="6">
        <v>1344511</v>
      </c>
      <c r="D11" s="6">
        <v>3.07893969516236</v>
      </c>
      <c r="E11" s="6">
        <v>6.07661852765058</v>
      </c>
      <c r="F11" s="6">
        <v>107</v>
      </c>
      <c r="G11" s="6">
        <v>77</v>
      </c>
      <c r="H11" s="6">
        <f t="shared" si="1"/>
        <v>1.61454066936504</v>
      </c>
      <c r="I11" s="6">
        <v>116</v>
      </c>
      <c r="J11" s="6">
        <v>44.5</v>
      </c>
      <c r="K11" s="6">
        <v>1.21</v>
      </c>
      <c r="L11" s="6">
        <v>3.65</v>
      </c>
      <c r="M11" s="6">
        <v>0.216261853752708</v>
      </c>
    </row>
    <row r="12" spans="1:13">
      <c r="A12" s="6" t="s">
        <v>21</v>
      </c>
      <c r="B12" s="6">
        <v>40</v>
      </c>
      <c r="C12" s="6">
        <v>1344621</v>
      </c>
      <c r="D12" s="6">
        <v>5.24495692511597</v>
      </c>
      <c r="E12" s="6">
        <v>3.74926382529059</v>
      </c>
      <c r="F12" s="6">
        <v>28</v>
      </c>
      <c r="G12" s="6">
        <v>16</v>
      </c>
      <c r="H12" s="6">
        <f t="shared" si="1"/>
        <v>1.75895498860366</v>
      </c>
      <c r="I12" s="6">
        <v>112</v>
      </c>
      <c r="J12" s="6">
        <v>36.2</v>
      </c>
      <c r="K12" s="6">
        <v>0.9</v>
      </c>
      <c r="L12" s="6">
        <v>2.51</v>
      </c>
      <c r="M12" s="6">
        <v>0.291658612574198</v>
      </c>
    </row>
    <row r="13" spans="1:13">
      <c r="A13" s="6" t="s">
        <v>22</v>
      </c>
      <c r="B13" s="6">
        <v>28</v>
      </c>
      <c r="C13" s="6">
        <v>1344812</v>
      </c>
      <c r="D13" s="6">
        <v>3.3636845593108</v>
      </c>
      <c r="E13" s="6">
        <v>3.58419161676647</v>
      </c>
      <c r="F13" s="6">
        <v>92</v>
      </c>
      <c r="G13" s="6">
        <v>50</v>
      </c>
      <c r="H13" s="6">
        <f t="shared" si="1"/>
        <v>1.76486659506056</v>
      </c>
      <c r="I13" s="6">
        <v>152</v>
      </c>
      <c r="J13" s="6">
        <v>48.8</v>
      </c>
      <c r="K13" s="6">
        <v>0.98</v>
      </c>
      <c r="L13" s="6">
        <v>4.95</v>
      </c>
      <c r="M13" s="6">
        <v>0.360696242223831</v>
      </c>
    </row>
    <row r="14" spans="1:13">
      <c r="A14" s="6" t="s">
        <v>23</v>
      </c>
      <c r="B14" s="6">
        <v>27</v>
      </c>
      <c r="C14" s="6">
        <v>1344540</v>
      </c>
      <c r="D14" s="6">
        <v>3.04198807157058</v>
      </c>
      <c r="E14" s="6">
        <v>4.45</v>
      </c>
      <c r="F14" s="6">
        <v>58</v>
      </c>
      <c r="G14" s="6">
        <v>27</v>
      </c>
      <c r="H14" s="6">
        <f t="shared" si="1"/>
        <v>1.71981001243545</v>
      </c>
      <c r="I14" s="6">
        <v>105</v>
      </c>
      <c r="J14" s="6">
        <v>35.5</v>
      </c>
      <c r="K14" s="6">
        <v>0.99</v>
      </c>
      <c r="L14" s="6">
        <v>2.94</v>
      </c>
      <c r="M14" s="6">
        <v>0.381071374675936</v>
      </c>
    </row>
    <row r="15" spans="1:13">
      <c r="A15" s="6" t="s">
        <v>24</v>
      </c>
      <c r="B15" s="6">
        <v>42</v>
      </c>
      <c r="C15" s="6">
        <v>1351722</v>
      </c>
      <c r="D15" s="6">
        <v>3.09741550695825</v>
      </c>
      <c r="E15" s="6">
        <v>1.88725388601036</v>
      </c>
      <c r="F15" s="6">
        <v>35</v>
      </c>
      <c r="G15" s="6">
        <v>21</v>
      </c>
      <c r="H15" s="6">
        <v>1.8</v>
      </c>
      <c r="I15" s="6">
        <v>118.8</v>
      </c>
      <c r="J15" s="6">
        <f t="shared" ref="J15:J17" si="2">I15/H15/H15</f>
        <v>36.6666666666667</v>
      </c>
      <c r="K15" s="6">
        <v>1.17</v>
      </c>
      <c r="L15" s="6">
        <v>2.18</v>
      </c>
      <c r="M15" s="6">
        <v>0.16188889304118</v>
      </c>
    </row>
    <row r="16" spans="1:13">
      <c r="A16" s="6" t="s">
        <v>25</v>
      </c>
      <c r="B16" s="6">
        <v>30</v>
      </c>
      <c r="C16" s="6">
        <v>1350424</v>
      </c>
      <c r="D16" s="6">
        <v>3.74950298210736</v>
      </c>
      <c r="E16" s="6">
        <v>1.4759733530718</v>
      </c>
      <c r="F16" s="6">
        <v>89</v>
      </c>
      <c r="G16" s="6">
        <v>39</v>
      </c>
      <c r="H16" s="6">
        <v>1.72</v>
      </c>
      <c r="I16" s="6">
        <v>100</v>
      </c>
      <c r="J16" s="6">
        <f t="shared" si="2"/>
        <v>33.802055164954</v>
      </c>
      <c r="K16" s="6">
        <v>1.01</v>
      </c>
      <c r="L16" s="6">
        <v>3.46</v>
      </c>
      <c r="M16" s="6">
        <v>0.070752774769597</v>
      </c>
    </row>
    <row r="17" spans="1:13">
      <c r="A17" s="6" t="s">
        <v>26</v>
      </c>
      <c r="B17" s="6">
        <v>35</v>
      </c>
      <c r="C17" s="6">
        <v>1295012</v>
      </c>
      <c r="E17" s="6">
        <v>3.11422649888971</v>
      </c>
      <c r="F17" s="6">
        <v>75</v>
      </c>
      <c r="G17" s="6">
        <v>34</v>
      </c>
      <c r="H17" s="6">
        <v>1.82</v>
      </c>
      <c r="I17" s="6">
        <v>142.5</v>
      </c>
      <c r="J17" s="6">
        <f t="shared" si="2"/>
        <v>43.0201666465403</v>
      </c>
      <c r="K17" s="6">
        <v>0.62</v>
      </c>
      <c r="L17" s="6">
        <v>2.89</v>
      </c>
      <c r="M17" s="6">
        <v>0.199232449532435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7"/>
  <sheetViews>
    <sheetView workbookViewId="0">
      <selection activeCell="AG18" sqref="AG18"/>
    </sheetView>
  </sheetViews>
  <sheetFormatPr defaultColWidth="8.66666666666667" defaultRowHeight="14"/>
  <cols>
    <col min="1" max="16384" width="8.66666666666667" style="4"/>
  </cols>
  <sheetData>
    <row r="2" spans="1:31">
      <c r="A2" s="4" t="s">
        <v>65</v>
      </c>
      <c r="B2" s="4" t="s">
        <v>66</v>
      </c>
      <c r="L2" s="4" t="s">
        <v>67</v>
      </c>
      <c r="V2" s="4" t="s">
        <v>68</v>
      </c>
      <c r="AE2" s="4" t="s">
        <v>69</v>
      </c>
    </row>
    <row r="3" spans="1:40">
      <c r="A3" s="4">
        <v>2</v>
      </c>
      <c r="B3" s="5">
        <v>0.84</v>
      </c>
      <c r="C3" s="5">
        <v>1.25</v>
      </c>
      <c r="D3" s="5">
        <v>1.78</v>
      </c>
      <c r="E3" s="5">
        <v>1.6</v>
      </c>
      <c r="F3" s="5">
        <v>1.2</v>
      </c>
      <c r="G3" s="5">
        <v>0.6</v>
      </c>
      <c r="H3" s="5">
        <v>0.8</v>
      </c>
      <c r="I3" s="5">
        <v>1.05</v>
      </c>
      <c r="J3" s="5">
        <v>2</v>
      </c>
      <c r="K3" s="5">
        <v>1.15</v>
      </c>
      <c r="L3" s="5">
        <v>2</v>
      </c>
      <c r="M3" s="5">
        <v>1.24</v>
      </c>
      <c r="N3" s="5">
        <v>1</v>
      </c>
      <c r="O3" s="5">
        <v>1</v>
      </c>
      <c r="P3" s="5">
        <v>1.1</v>
      </c>
      <c r="Q3" s="5">
        <v>1.3</v>
      </c>
      <c r="R3" s="5">
        <v>0.5</v>
      </c>
      <c r="S3" s="5">
        <v>1.1</v>
      </c>
      <c r="T3" s="5">
        <v>2.1</v>
      </c>
      <c r="U3" s="5">
        <v>0.9</v>
      </c>
      <c r="V3" s="5">
        <v>3.3</v>
      </c>
      <c r="W3" s="5">
        <v>2.1</v>
      </c>
      <c r="X3" s="5">
        <v>5</v>
      </c>
      <c r="Y3" s="5">
        <v>4.4</v>
      </c>
      <c r="Z3" s="5">
        <v>2.3</v>
      </c>
      <c r="AA3" s="5">
        <v>4.6</v>
      </c>
      <c r="AB3" s="5">
        <v>2.8</v>
      </c>
      <c r="AC3" s="5">
        <v>4.7</v>
      </c>
      <c r="AD3" s="5">
        <v>4.5</v>
      </c>
      <c r="AE3" s="5">
        <v>2.9</v>
      </c>
      <c r="AF3" s="5">
        <v>1.7</v>
      </c>
      <c r="AG3" s="5">
        <v>2.7</v>
      </c>
      <c r="AH3" s="5">
        <v>4.5</v>
      </c>
      <c r="AI3" s="5">
        <v>2.9</v>
      </c>
      <c r="AJ3" s="5">
        <v>2.9</v>
      </c>
      <c r="AK3" s="5">
        <v>2.8</v>
      </c>
      <c r="AL3" s="5">
        <v>3.1</v>
      </c>
      <c r="AM3" s="5">
        <v>1.9</v>
      </c>
      <c r="AN3" s="5">
        <v>2.3</v>
      </c>
    </row>
    <row r="4" spans="1:40">
      <c r="A4" s="4">
        <v>3</v>
      </c>
      <c r="B4" s="5">
        <v>1.3</v>
      </c>
      <c r="C4" s="5">
        <v>1.3</v>
      </c>
      <c r="D4" s="5">
        <v>2.2</v>
      </c>
      <c r="E4" s="5">
        <v>1.6</v>
      </c>
      <c r="F4" s="5">
        <v>2</v>
      </c>
      <c r="G4" s="5">
        <v>1.3</v>
      </c>
      <c r="H4" s="5">
        <v>1.6</v>
      </c>
      <c r="I4" s="5">
        <v>2</v>
      </c>
      <c r="J4" s="5">
        <v>2.2</v>
      </c>
      <c r="K4" s="5">
        <v>1.6</v>
      </c>
      <c r="L4" s="5">
        <v>2.7</v>
      </c>
      <c r="M4" s="5">
        <v>2.1</v>
      </c>
      <c r="N4" s="5">
        <v>1.6</v>
      </c>
      <c r="O4" s="5">
        <v>0.9</v>
      </c>
      <c r="P4" s="5">
        <v>1</v>
      </c>
      <c r="Q4" s="5">
        <v>1.8</v>
      </c>
      <c r="R4" s="5">
        <v>0.8</v>
      </c>
      <c r="S4" s="5">
        <v>1.1</v>
      </c>
      <c r="T4" s="5">
        <v>3</v>
      </c>
      <c r="U4" s="5">
        <v>1.2</v>
      </c>
      <c r="V4" s="5">
        <v>4.2</v>
      </c>
      <c r="W4" s="5">
        <v>2.7</v>
      </c>
      <c r="X4" s="5">
        <v>8.7</v>
      </c>
      <c r="Y4" s="5">
        <v>5.9</v>
      </c>
      <c r="Z4" s="5">
        <v>3</v>
      </c>
      <c r="AA4" s="5">
        <v>8.5</v>
      </c>
      <c r="AB4" s="5">
        <v>4.7</v>
      </c>
      <c r="AC4" s="5">
        <v>7.9</v>
      </c>
      <c r="AD4" s="5">
        <v>7.8</v>
      </c>
      <c r="AE4" s="5">
        <v>3.2</v>
      </c>
      <c r="AF4" s="5">
        <v>2.6</v>
      </c>
      <c r="AG4" s="5">
        <v>5</v>
      </c>
      <c r="AH4" s="5">
        <v>6.5</v>
      </c>
      <c r="AI4" s="5">
        <v>4.5</v>
      </c>
      <c r="AJ4" s="5">
        <v>4.3</v>
      </c>
      <c r="AK4" s="5">
        <v>4.6</v>
      </c>
      <c r="AL4" s="5">
        <v>4.7</v>
      </c>
      <c r="AM4" s="5">
        <v>3.4</v>
      </c>
      <c r="AN4" s="5">
        <v>4</v>
      </c>
    </row>
    <row r="5" spans="1:40">
      <c r="A5" s="4">
        <v>4</v>
      </c>
      <c r="B5" s="5">
        <v>2.6</v>
      </c>
      <c r="C5" s="5">
        <v>3.2</v>
      </c>
      <c r="D5" s="5">
        <v>2.5</v>
      </c>
      <c r="E5" s="5">
        <v>2.3</v>
      </c>
      <c r="F5" s="5">
        <v>3.1</v>
      </c>
      <c r="G5" s="5">
        <v>2</v>
      </c>
      <c r="H5" s="5">
        <v>3.4</v>
      </c>
      <c r="I5" s="5">
        <v>2.7</v>
      </c>
      <c r="J5" s="5">
        <v>3.3</v>
      </c>
      <c r="K5" s="5">
        <v>2.5</v>
      </c>
      <c r="L5" s="5">
        <v>4.1</v>
      </c>
      <c r="M5" s="5">
        <v>2.7</v>
      </c>
      <c r="N5" s="5">
        <v>1.8</v>
      </c>
      <c r="O5" s="5">
        <v>1.8</v>
      </c>
      <c r="P5" s="5">
        <v>2</v>
      </c>
      <c r="Q5" s="5">
        <v>3.1</v>
      </c>
      <c r="R5" s="5">
        <v>1.7</v>
      </c>
      <c r="S5" s="5">
        <v>2.5</v>
      </c>
      <c r="T5" s="5">
        <v>5.1</v>
      </c>
      <c r="U5" s="5">
        <v>2.2</v>
      </c>
      <c r="V5" s="5">
        <v>6.4</v>
      </c>
      <c r="W5" s="5">
        <v>3.8</v>
      </c>
      <c r="X5" s="5">
        <v>12.2</v>
      </c>
      <c r="Y5" s="5">
        <v>8.7</v>
      </c>
      <c r="Z5" s="5">
        <v>4.9</v>
      </c>
      <c r="AA5" s="5">
        <v>11.9</v>
      </c>
      <c r="AB5" s="5">
        <v>7.9</v>
      </c>
      <c r="AC5" s="5">
        <v>13.2</v>
      </c>
      <c r="AD5" s="5">
        <v>12</v>
      </c>
      <c r="AE5" s="5">
        <v>6.3</v>
      </c>
      <c r="AF5" s="5">
        <v>4.2</v>
      </c>
      <c r="AG5" s="5">
        <v>8.3</v>
      </c>
      <c r="AH5" s="5">
        <v>10.2</v>
      </c>
      <c r="AI5" s="5">
        <v>7.1</v>
      </c>
      <c r="AJ5" s="5">
        <v>5.9</v>
      </c>
      <c r="AK5" s="5">
        <v>6</v>
      </c>
      <c r="AL5" s="5">
        <v>7</v>
      </c>
      <c r="AM5" s="5">
        <v>4.7</v>
      </c>
      <c r="AN5" s="5">
        <v>5.9</v>
      </c>
    </row>
    <row r="6" spans="1:40">
      <c r="A6" s="4">
        <v>5</v>
      </c>
      <c r="B6" s="5">
        <v>2.7</v>
      </c>
      <c r="C6" s="5">
        <v>3.6</v>
      </c>
      <c r="D6" s="5">
        <v>4.1</v>
      </c>
      <c r="E6" s="5">
        <v>3.9</v>
      </c>
      <c r="F6" s="5">
        <v>3.9</v>
      </c>
      <c r="G6" s="5">
        <v>2.5</v>
      </c>
      <c r="H6" s="5">
        <v>4.4</v>
      </c>
      <c r="I6" s="5">
        <v>2.9</v>
      </c>
      <c r="J6" s="5">
        <v>3.9</v>
      </c>
      <c r="K6" s="5">
        <v>3.2</v>
      </c>
      <c r="L6" s="5">
        <v>4.3</v>
      </c>
      <c r="M6" s="5">
        <v>3.9</v>
      </c>
      <c r="N6" s="5">
        <v>2.5</v>
      </c>
      <c r="O6" s="5">
        <v>2</v>
      </c>
      <c r="P6" s="5">
        <v>1.7</v>
      </c>
      <c r="Q6" s="5">
        <v>3</v>
      </c>
      <c r="R6" s="5">
        <v>2.3</v>
      </c>
      <c r="S6" s="5">
        <v>2.9</v>
      </c>
      <c r="T6" s="5">
        <v>6</v>
      </c>
      <c r="U6" s="5">
        <v>2.1</v>
      </c>
      <c r="V6" s="5">
        <v>10.1</v>
      </c>
      <c r="W6" s="5">
        <v>7.3</v>
      </c>
      <c r="X6" s="5">
        <v>17.3</v>
      </c>
      <c r="Y6" s="5">
        <v>12</v>
      </c>
      <c r="Z6" s="5">
        <v>9.3</v>
      </c>
      <c r="AA6" s="5">
        <v>17.3</v>
      </c>
      <c r="AB6" s="5">
        <v>11.4</v>
      </c>
      <c r="AC6" s="5">
        <v>16.7</v>
      </c>
      <c r="AD6" s="5">
        <v>16.5</v>
      </c>
      <c r="AE6" s="5">
        <v>8.5</v>
      </c>
      <c r="AF6" s="5">
        <v>6.6</v>
      </c>
      <c r="AG6" s="5">
        <v>10.2</v>
      </c>
      <c r="AH6" s="5">
        <v>12.9</v>
      </c>
      <c r="AI6" s="5">
        <v>9.8</v>
      </c>
      <c r="AJ6" s="5">
        <v>9.7</v>
      </c>
      <c r="AK6" s="5">
        <v>9.6</v>
      </c>
      <c r="AL6" s="5">
        <v>11.2</v>
      </c>
      <c r="AM6" s="5">
        <v>8.6</v>
      </c>
      <c r="AN6" s="5">
        <v>9.5</v>
      </c>
    </row>
    <row r="7" spans="1:40">
      <c r="A7" s="4">
        <v>6</v>
      </c>
      <c r="B7" s="5">
        <v>3</v>
      </c>
      <c r="C7" s="5">
        <v>4.5</v>
      </c>
      <c r="D7" s="5">
        <v>3.7</v>
      </c>
      <c r="E7" s="5">
        <v>4.1</v>
      </c>
      <c r="F7" s="5">
        <v>4.7</v>
      </c>
      <c r="G7" s="5">
        <v>3.4</v>
      </c>
      <c r="H7" s="5">
        <v>5.6</v>
      </c>
      <c r="I7" s="5">
        <v>3.4</v>
      </c>
      <c r="J7" s="5">
        <v>5</v>
      </c>
      <c r="K7" s="5">
        <v>3.4</v>
      </c>
      <c r="L7" s="5">
        <v>4.9</v>
      </c>
      <c r="M7" s="5">
        <v>3.9</v>
      </c>
      <c r="N7" s="5">
        <v>3.5</v>
      </c>
      <c r="O7" s="5">
        <v>2.7</v>
      </c>
      <c r="P7" s="5">
        <v>2.1</v>
      </c>
      <c r="Q7" s="5">
        <v>4</v>
      </c>
      <c r="R7" s="5">
        <v>3.4</v>
      </c>
      <c r="S7" s="5">
        <v>2.8</v>
      </c>
      <c r="T7" s="5">
        <v>7.4</v>
      </c>
      <c r="U7" s="5">
        <v>3.1</v>
      </c>
      <c r="V7" s="5">
        <v>11.6</v>
      </c>
      <c r="W7" s="5">
        <v>8.9</v>
      </c>
      <c r="X7" s="5">
        <v>20.3</v>
      </c>
      <c r="Y7" s="5">
        <v>13.9</v>
      </c>
      <c r="Z7" s="5">
        <v>10.8</v>
      </c>
      <c r="AA7" s="5">
        <v>18.5</v>
      </c>
      <c r="AB7" s="5">
        <v>13</v>
      </c>
      <c r="AC7" s="5">
        <v>20.4</v>
      </c>
      <c r="AD7" s="5">
        <v>18.5</v>
      </c>
      <c r="AE7" s="5">
        <v>10.5</v>
      </c>
      <c r="AF7" s="5">
        <v>7.6</v>
      </c>
      <c r="AG7" s="5">
        <v>12.1</v>
      </c>
      <c r="AH7" s="5">
        <v>14.7</v>
      </c>
      <c r="AI7" s="5">
        <v>11.7</v>
      </c>
      <c r="AJ7" s="5">
        <v>11.2</v>
      </c>
      <c r="AK7" s="5">
        <v>10.9</v>
      </c>
      <c r="AL7" s="5">
        <v>13.7</v>
      </c>
      <c r="AM7" s="5">
        <v>10.2</v>
      </c>
      <c r="AN7" s="5">
        <v>10.4</v>
      </c>
    </row>
    <row r="8" spans="1:40">
      <c r="A8" s="4">
        <v>7</v>
      </c>
      <c r="B8" s="5">
        <v>3.9</v>
      </c>
      <c r="C8" s="5">
        <v>5.9</v>
      </c>
      <c r="D8" s="5">
        <v>5.5</v>
      </c>
      <c r="E8" s="5">
        <v>5.6</v>
      </c>
      <c r="F8" s="5">
        <v>5</v>
      </c>
      <c r="G8" s="5">
        <v>4.6</v>
      </c>
      <c r="H8" s="5">
        <v>6.6</v>
      </c>
      <c r="I8" s="5">
        <v>4.7</v>
      </c>
      <c r="J8" s="5">
        <v>5.5</v>
      </c>
      <c r="K8" s="5">
        <v>4.1</v>
      </c>
      <c r="L8" s="5">
        <v>5.9</v>
      </c>
      <c r="M8" s="5">
        <v>4.8</v>
      </c>
      <c r="N8" s="5">
        <v>3.4</v>
      </c>
      <c r="O8" s="5">
        <v>3.4</v>
      </c>
      <c r="P8" s="5">
        <v>3.2</v>
      </c>
      <c r="Q8" s="5">
        <v>4.7</v>
      </c>
      <c r="R8" s="5">
        <v>3.7</v>
      </c>
      <c r="S8" s="5">
        <v>3.1</v>
      </c>
      <c r="T8" s="5">
        <v>8.8</v>
      </c>
      <c r="U8" s="5">
        <v>3.9</v>
      </c>
      <c r="V8" s="5">
        <v>14.1</v>
      </c>
      <c r="W8" s="5">
        <v>11</v>
      </c>
      <c r="X8" s="5">
        <v>22.6</v>
      </c>
      <c r="Y8" s="5">
        <v>16</v>
      </c>
      <c r="Z8" s="5">
        <v>13.4</v>
      </c>
      <c r="AA8" s="5">
        <v>21</v>
      </c>
      <c r="AB8" s="5">
        <v>15.6</v>
      </c>
      <c r="AC8" s="5">
        <v>23.7</v>
      </c>
      <c r="AD8" s="5">
        <v>20.8</v>
      </c>
      <c r="AE8" s="5">
        <v>12.7</v>
      </c>
      <c r="AF8" s="5">
        <v>9.1</v>
      </c>
      <c r="AG8" s="5">
        <v>15.5</v>
      </c>
      <c r="AH8" s="5">
        <v>17</v>
      </c>
      <c r="AI8" s="5">
        <v>13.5</v>
      </c>
      <c r="AJ8" s="5">
        <v>12.9</v>
      </c>
      <c r="AK8" s="5">
        <v>11.3</v>
      </c>
      <c r="AL8" s="5">
        <v>15.8</v>
      </c>
      <c r="AM8" s="5">
        <v>11.3</v>
      </c>
      <c r="AN8" s="5">
        <v>12.1</v>
      </c>
    </row>
    <row r="9" spans="1:40">
      <c r="A9" s="4">
        <v>8</v>
      </c>
      <c r="B9" s="5">
        <v>5</v>
      </c>
      <c r="C9" s="5">
        <v>7.9</v>
      </c>
      <c r="D9" s="5">
        <v>5.5</v>
      </c>
      <c r="E9" s="5">
        <v>5.6</v>
      </c>
      <c r="F9" s="5">
        <v>6.1</v>
      </c>
      <c r="G9" s="5">
        <v>4.7</v>
      </c>
      <c r="H9" s="5">
        <v>6.5</v>
      </c>
      <c r="I9" s="5">
        <v>5.1</v>
      </c>
      <c r="J9" s="5">
        <v>6.2</v>
      </c>
      <c r="K9" s="5">
        <v>4.8</v>
      </c>
      <c r="L9" s="5">
        <v>6.2</v>
      </c>
      <c r="M9" s="5">
        <v>5.8</v>
      </c>
      <c r="N9" s="5">
        <v>4.2</v>
      </c>
      <c r="O9" s="5">
        <v>4.8</v>
      </c>
      <c r="P9" s="5">
        <v>4.6</v>
      </c>
      <c r="Q9" s="5">
        <v>5.6</v>
      </c>
      <c r="R9" s="5">
        <v>4.3</v>
      </c>
      <c r="S9" s="5">
        <v>3.1</v>
      </c>
      <c r="T9" s="5">
        <v>9.6</v>
      </c>
      <c r="U9" s="5">
        <v>4.5</v>
      </c>
      <c r="V9" s="5">
        <v>16.5</v>
      </c>
      <c r="W9" s="5">
        <v>12.6</v>
      </c>
      <c r="X9" s="5">
        <v>25</v>
      </c>
      <c r="Y9" s="5">
        <v>18.6</v>
      </c>
      <c r="Z9" s="5">
        <v>16.2</v>
      </c>
      <c r="AA9" s="5">
        <v>23</v>
      </c>
      <c r="AB9" s="5">
        <v>16.7</v>
      </c>
      <c r="AC9" s="5">
        <v>25</v>
      </c>
      <c r="AD9" s="5">
        <v>22</v>
      </c>
      <c r="AE9" s="5">
        <v>14.7</v>
      </c>
      <c r="AF9" s="5">
        <v>11</v>
      </c>
      <c r="AG9" s="5">
        <v>18.2</v>
      </c>
      <c r="AH9" s="5">
        <v>19</v>
      </c>
      <c r="AI9" s="5">
        <v>15.8</v>
      </c>
      <c r="AJ9" s="5">
        <v>15.1</v>
      </c>
      <c r="AK9" s="5">
        <v>11.8</v>
      </c>
      <c r="AL9" s="5">
        <v>17.6</v>
      </c>
      <c r="AM9" s="5">
        <v>12.5</v>
      </c>
      <c r="AN9" s="5">
        <v>14.7</v>
      </c>
    </row>
    <row r="10" spans="1:40">
      <c r="A10" s="4">
        <v>9</v>
      </c>
      <c r="B10" s="5">
        <v>4.8</v>
      </c>
      <c r="C10" s="5">
        <v>7.9</v>
      </c>
      <c r="D10" s="5">
        <v>5.5</v>
      </c>
      <c r="E10" s="5">
        <v>6.2</v>
      </c>
      <c r="F10" s="5">
        <v>6.2</v>
      </c>
      <c r="G10" s="5">
        <v>5</v>
      </c>
      <c r="H10" s="5">
        <v>7.2</v>
      </c>
      <c r="I10" s="5">
        <v>5.3</v>
      </c>
      <c r="J10" s="5">
        <v>7.1</v>
      </c>
      <c r="K10" s="5">
        <v>5.4</v>
      </c>
      <c r="L10" s="5">
        <v>6</v>
      </c>
      <c r="M10" s="5">
        <v>5.4</v>
      </c>
      <c r="N10" s="5">
        <v>4.8</v>
      </c>
      <c r="O10" s="5">
        <v>5.5</v>
      </c>
      <c r="P10" s="5">
        <v>5.7</v>
      </c>
      <c r="Q10" s="5">
        <v>6.1</v>
      </c>
      <c r="R10" s="5">
        <v>4.8</v>
      </c>
      <c r="S10" s="5">
        <v>3.7</v>
      </c>
      <c r="T10" s="5">
        <v>11.2</v>
      </c>
      <c r="U10" s="5">
        <v>4.8</v>
      </c>
      <c r="V10" s="5">
        <v>19.1</v>
      </c>
      <c r="W10" s="5">
        <v>14.6</v>
      </c>
      <c r="X10" s="5">
        <v>25.6</v>
      </c>
      <c r="Y10" s="5">
        <v>20.9</v>
      </c>
      <c r="Z10" s="5">
        <v>19.3</v>
      </c>
      <c r="AA10" s="5">
        <v>24.3</v>
      </c>
      <c r="AB10" s="5">
        <v>19.6</v>
      </c>
      <c r="AC10" s="5">
        <v>26.7</v>
      </c>
      <c r="AD10" s="5">
        <v>23.2</v>
      </c>
      <c r="AE10" s="5">
        <v>17.2</v>
      </c>
      <c r="AF10" s="5">
        <v>11.7</v>
      </c>
      <c r="AG10" s="5">
        <v>19.7</v>
      </c>
      <c r="AH10" s="5">
        <v>19</v>
      </c>
      <c r="AI10" s="5">
        <v>16.9</v>
      </c>
      <c r="AJ10" s="5">
        <v>17.2</v>
      </c>
      <c r="AK10" s="5">
        <v>12.2</v>
      </c>
      <c r="AL10" s="5">
        <v>19.9</v>
      </c>
      <c r="AM10" s="5">
        <v>14.1</v>
      </c>
      <c r="AN10" s="5">
        <v>16.4</v>
      </c>
    </row>
    <row r="11" spans="1:40">
      <c r="A11" s="4">
        <v>10</v>
      </c>
      <c r="B11" s="5">
        <v>5.7</v>
      </c>
      <c r="C11" s="5">
        <v>9.1</v>
      </c>
      <c r="D11" s="5">
        <v>5.7</v>
      </c>
      <c r="E11" s="5">
        <v>6.4</v>
      </c>
      <c r="F11" s="5">
        <v>5.8</v>
      </c>
      <c r="G11" s="5">
        <v>4.7</v>
      </c>
      <c r="H11" s="5">
        <v>6.5</v>
      </c>
      <c r="I11" s="5">
        <v>6</v>
      </c>
      <c r="J11" s="5">
        <v>8.1</v>
      </c>
      <c r="K11" s="5">
        <v>6.1</v>
      </c>
      <c r="L11" s="5">
        <v>6.8</v>
      </c>
      <c r="M11" s="5">
        <v>6.1</v>
      </c>
      <c r="N11" s="5">
        <v>5.2</v>
      </c>
      <c r="O11" s="5">
        <v>5.8</v>
      </c>
      <c r="P11" s="5">
        <v>5.4</v>
      </c>
      <c r="Q11" s="5">
        <v>6.7</v>
      </c>
      <c r="R11" s="5">
        <v>5.8</v>
      </c>
      <c r="S11" s="5">
        <v>4.1</v>
      </c>
      <c r="T11" s="5">
        <v>11</v>
      </c>
      <c r="U11" s="5">
        <v>5.5</v>
      </c>
      <c r="V11" s="5">
        <v>21.8</v>
      </c>
      <c r="W11" s="5">
        <v>17.9</v>
      </c>
      <c r="X11" s="5">
        <v>25.3</v>
      </c>
      <c r="Y11" s="5">
        <v>22.6</v>
      </c>
      <c r="Z11" s="5">
        <v>20</v>
      </c>
      <c r="AA11" s="5">
        <v>24.8</v>
      </c>
      <c r="AB11" s="5">
        <v>21.1</v>
      </c>
      <c r="AC11" s="5">
        <v>27.2</v>
      </c>
      <c r="AD11" s="5">
        <v>23.3</v>
      </c>
      <c r="AE11" s="5">
        <v>18.1</v>
      </c>
      <c r="AF11" s="5">
        <v>13.4</v>
      </c>
      <c r="AG11" s="5">
        <v>21.1</v>
      </c>
      <c r="AH11" s="5">
        <v>16.1</v>
      </c>
      <c r="AI11" s="5">
        <v>18.9</v>
      </c>
      <c r="AJ11" s="5">
        <v>18.8</v>
      </c>
      <c r="AK11" s="5">
        <v>8.6</v>
      </c>
      <c r="AL11" s="5">
        <v>21.3</v>
      </c>
      <c r="AM11" s="5">
        <v>15.9</v>
      </c>
      <c r="AN11" s="5">
        <v>16.9</v>
      </c>
    </row>
    <row r="12" spans="1:40">
      <c r="A12" s="4">
        <v>11</v>
      </c>
      <c r="B12" s="5">
        <v>6</v>
      </c>
      <c r="C12" s="5">
        <v>9.7</v>
      </c>
      <c r="D12" s="5">
        <v>7.1</v>
      </c>
      <c r="E12" s="5">
        <v>7.5</v>
      </c>
      <c r="F12" s="5">
        <v>7</v>
      </c>
      <c r="G12" s="5">
        <v>6.2</v>
      </c>
      <c r="H12" s="5">
        <v>8.3</v>
      </c>
      <c r="I12" s="5">
        <v>5.4</v>
      </c>
      <c r="J12" s="5">
        <v>6.8</v>
      </c>
      <c r="K12" s="5">
        <v>7.1</v>
      </c>
      <c r="L12" s="5">
        <v>8.2</v>
      </c>
      <c r="M12" s="5">
        <v>15.6</v>
      </c>
      <c r="N12" s="5">
        <v>6.4</v>
      </c>
      <c r="O12" s="5">
        <v>5.6</v>
      </c>
      <c r="P12" s="5">
        <v>5.5</v>
      </c>
      <c r="Q12" s="5">
        <v>6.8</v>
      </c>
      <c r="R12" s="5">
        <v>6.1</v>
      </c>
      <c r="S12" s="5">
        <v>4</v>
      </c>
      <c r="T12" s="5">
        <v>12</v>
      </c>
      <c r="U12" s="5">
        <v>5.6</v>
      </c>
      <c r="V12" s="5">
        <v>24</v>
      </c>
      <c r="W12" s="5">
        <v>19.2</v>
      </c>
      <c r="X12" s="5">
        <v>25.7</v>
      </c>
      <c r="Y12" s="5">
        <v>23.8</v>
      </c>
      <c r="Z12" s="5">
        <v>21.6</v>
      </c>
      <c r="AA12" s="5">
        <v>25</v>
      </c>
      <c r="AB12" s="5">
        <v>22.8</v>
      </c>
      <c r="AC12" s="5">
        <v>27.9</v>
      </c>
      <c r="AD12" s="5">
        <v>24.4</v>
      </c>
      <c r="AE12" s="5">
        <v>20.2</v>
      </c>
      <c r="AF12" s="5">
        <v>14.5</v>
      </c>
      <c r="AG12" s="5">
        <v>22.8</v>
      </c>
      <c r="AH12" s="5">
        <v>14.2</v>
      </c>
      <c r="AI12" s="5">
        <v>20</v>
      </c>
      <c r="AJ12" s="5">
        <v>19.9</v>
      </c>
      <c r="AK12" s="5">
        <v>5.7</v>
      </c>
      <c r="AL12" s="5">
        <v>22.9</v>
      </c>
      <c r="AM12" s="5">
        <v>17.4</v>
      </c>
      <c r="AN12" s="5">
        <v>19.6</v>
      </c>
    </row>
    <row r="13" spans="1:40">
      <c r="A13" s="4">
        <v>12</v>
      </c>
      <c r="B13" s="5">
        <v>6.1</v>
      </c>
      <c r="C13" s="5">
        <v>10.6</v>
      </c>
      <c r="D13" s="5">
        <v>6.2</v>
      </c>
      <c r="E13" s="5">
        <v>6.9</v>
      </c>
      <c r="F13" s="5">
        <v>7.7</v>
      </c>
      <c r="G13" s="5">
        <v>6.6</v>
      </c>
      <c r="H13" s="5">
        <v>9.3</v>
      </c>
      <c r="I13" s="5">
        <v>5.6</v>
      </c>
      <c r="J13" s="5">
        <v>6.9</v>
      </c>
      <c r="K13" s="5">
        <v>7.2</v>
      </c>
      <c r="L13" s="5">
        <v>8</v>
      </c>
      <c r="M13" s="5">
        <v>7</v>
      </c>
      <c r="N13" s="5">
        <v>9.7</v>
      </c>
      <c r="O13" s="5">
        <v>5.9</v>
      </c>
      <c r="P13" s="5">
        <v>5.9</v>
      </c>
      <c r="Q13" s="5">
        <v>6.8</v>
      </c>
      <c r="R13" s="5">
        <v>5.2</v>
      </c>
      <c r="S13" s="5">
        <v>3.6</v>
      </c>
      <c r="T13" s="5">
        <v>11.9</v>
      </c>
      <c r="U13" s="5">
        <v>5.9</v>
      </c>
      <c r="V13" s="5">
        <v>24.8</v>
      </c>
      <c r="W13" s="5">
        <v>19.4</v>
      </c>
      <c r="X13" s="5">
        <v>26.4</v>
      </c>
      <c r="Y13" s="5">
        <v>24</v>
      </c>
      <c r="Z13" s="5">
        <v>22.5</v>
      </c>
      <c r="AA13" s="5">
        <v>25.3</v>
      </c>
      <c r="AB13" s="5">
        <v>24.5</v>
      </c>
      <c r="AC13" s="5">
        <v>28.9</v>
      </c>
      <c r="AD13" s="5">
        <v>24.9</v>
      </c>
      <c r="AE13" s="5">
        <v>21.8</v>
      </c>
      <c r="AF13" s="5">
        <v>16.7</v>
      </c>
      <c r="AG13" s="5">
        <v>23.7</v>
      </c>
      <c r="AH13" s="5">
        <v>14.2</v>
      </c>
      <c r="AI13" s="5">
        <v>21.6</v>
      </c>
      <c r="AJ13" s="5">
        <v>20.8</v>
      </c>
      <c r="AK13" s="5">
        <v>4.2</v>
      </c>
      <c r="AL13" s="5">
        <v>23.2</v>
      </c>
      <c r="AM13" s="5">
        <v>17.6</v>
      </c>
      <c r="AN13" s="5">
        <v>21</v>
      </c>
    </row>
    <row r="14" spans="1:40">
      <c r="A14" s="4">
        <v>13</v>
      </c>
      <c r="B14" s="5">
        <v>5.8</v>
      </c>
      <c r="C14" s="5">
        <v>10.9</v>
      </c>
      <c r="D14" s="5">
        <v>6.2</v>
      </c>
      <c r="E14" s="5">
        <v>6.9</v>
      </c>
      <c r="F14" s="5">
        <v>7.5</v>
      </c>
      <c r="G14" s="5">
        <v>7</v>
      </c>
      <c r="H14" s="5">
        <v>8.5</v>
      </c>
      <c r="I14" s="5">
        <v>6.3</v>
      </c>
      <c r="J14" s="5">
        <v>6.8</v>
      </c>
      <c r="K14" s="5">
        <v>7.2</v>
      </c>
      <c r="L14" s="5">
        <v>8.9</v>
      </c>
      <c r="M14" s="5">
        <v>7</v>
      </c>
      <c r="N14" s="5">
        <v>10.1</v>
      </c>
      <c r="O14" s="5">
        <v>6.3</v>
      </c>
      <c r="P14" s="5">
        <v>7.3</v>
      </c>
      <c r="Q14" s="5">
        <v>7.8</v>
      </c>
      <c r="R14" s="5">
        <v>7.2</v>
      </c>
      <c r="S14" s="5">
        <v>4.3</v>
      </c>
      <c r="T14" s="5">
        <v>12.6</v>
      </c>
      <c r="U14" s="5">
        <v>6.2</v>
      </c>
      <c r="V14" s="5">
        <v>25.9</v>
      </c>
      <c r="W14" s="5">
        <v>21.4</v>
      </c>
      <c r="X14" s="5">
        <v>26.6</v>
      </c>
      <c r="Y14" s="5">
        <v>24.1</v>
      </c>
      <c r="Z14" s="5">
        <v>22.7</v>
      </c>
      <c r="AA14" s="5">
        <v>25.5</v>
      </c>
      <c r="AB14" s="5">
        <v>26.3</v>
      </c>
      <c r="AC14" s="5">
        <v>30.5</v>
      </c>
      <c r="AD14" s="5">
        <v>26</v>
      </c>
      <c r="AE14" s="5">
        <v>21.2</v>
      </c>
      <c r="AF14" s="5">
        <v>18.4</v>
      </c>
      <c r="AG14" s="5">
        <v>23.7</v>
      </c>
      <c r="AH14" s="5">
        <v>17.4</v>
      </c>
      <c r="AI14" s="5">
        <v>21.2</v>
      </c>
      <c r="AJ14" s="5">
        <v>21</v>
      </c>
      <c r="AK14" s="5">
        <v>3.8</v>
      </c>
      <c r="AL14" s="5">
        <v>23.6</v>
      </c>
      <c r="AM14" s="5">
        <v>18.8</v>
      </c>
      <c r="AN14" s="5">
        <v>20.6</v>
      </c>
    </row>
    <row r="15" spans="1:40">
      <c r="A15" s="4">
        <v>14</v>
      </c>
      <c r="B15" s="5">
        <v>7.3</v>
      </c>
      <c r="C15" s="5">
        <v>12</v>
      </c>
      <c r="D15" s="5">
        <v>7.6</v>
      </c>
      <c r="E15" s="5">
        <v>8.2</v>
      </c>
      <c r="F15" s="5">
        <v>8</v>
      </c>
      <c r="G15" s="5">
        <v>9.7</v>
      </c>
      <c r="H15" s="5">
        <v>10</v>
      </c>
      <c r="I15" s="5">
        <v>7.9</v>
      </c>
      <c r="J15" s="5">
        <v>8.1</v>
      </c>
      <c r="K15" s="5">
        <v>8.1</v>
      </c>
      <c r="L15" s="5">
        <v>9.4</v>
      </c>
      <c r="M15" s="5">
        <v>8.7</v>
      </c>
      <c r="N15" s="5">
        <v>9.4</v>
      </c>
      <c r="O15" s="5">
        <v>7.3</v>
      </c>
      <c r="P15" s="5">
        <v>9.1</v>
      </c>
      <c r="Q15" s="5">
        <v>9</v>
      </c>
      <c r="R15" s="5">
        <v>8.1</v>
      </c>
      <c r="S15" s="5">
        <v>5.1</v>
      </c>
      <c r="T15" s="5">
        <v>12.7</v>
      </c>
      <c r="U15" s="5">
        <v>7.2</v>
      </c>
      <c r="V15" s="5">
        <v>26</v>
      </c>
      <c r="W15" s="5">
        <v>23.4</v>
      </c>
      <c r="X15" s="5">
        <v>28</v>
      </c>
      <c r="Y15" s="5">
        <v>23.9</v>
      </c>
      <c r="Z15" s="5">
        <v>25.3</v>
      </c>
      <c r="AA15" s="5">
        <v>26.4</v>
      </c>
      <c r="AB15" s="5">
        <v>26.3</v>
      </c>
      <c r="AC15" s="5">
        <v>31</v>
      </c>
      <c r="AD15" s="5">
        <v>26.2</v>
      </c>
      <c r="AE15" s="5">
        <v>24.1</v>
      </c>
      <c r="AF15" s="5">
        <v>20</v>
      </c>
      <c r="AG15" s="5">
        <v>24.6</v>
      </c>
      <c r="AH15" s="5">
        <v>18.7</v>
      </c>
      <c r="AI15" s="5">
        <v>19.9</v>
      </c>
      <c r="AJ15" s="5">
        <v>22.9</v>
      </c>
      <c r="AK15" s="5">
        <v>4.4</v>
      </c>
      <c r="AL15" s="5">
        <v>24.1</v>
      </c>
      <c r="AM15" s="5">
        <v>21.7</v>
      </c>
      <c r="AN15" s="5">
        <v>23.5</v>
      </c>
    </row>
    <row r="16" spans="1:40">
      <c r="A16" s="4">
        <v>15</v>
      </c>
      <c r="B16" s="5">
        <v>8.1</v>
      </c>
      <c r="C16" s="5">
        <v>12.8</v>
      </c>
      <c r="D16" s="5">
        <v>8.1</v>
      </c>
      <c r="E16" s="5">
        <v>8.4</v>
      </c>
      <c r="F16" s="5">
        <v>8.6</v>
      </c>
      <c r="G16" s="5">
        <v>10.5</v>
      </c>
      <c r="H16" s="5">
        <v>10.5</v>
      </c>
      <c r="I16" s="5">
        <v>9.2</v>
      </c>
      <c r="J16" s="5">
        <v>8.6</v>
      </c>
      <c r="K16" s="5">
        <v>9.1</v>
      </c>
      <c r="L16" s="5">
        <v>10.9</v>
      </c>
      <c r="M16" s="5">
        <v>9.3</v>
      </c>
      <c r="N16" s="5">
        <v>8.2</v>
      </c>
      <c r="O16" s="5">
        <v>8.5</v>
      </c>
      <c r="P16" s="5">
        <v>10.2</v>
      </c>
      <c r="Q16" s="5">
        <v>9.4</v>
      </c>
      <c r="R16" s="5">
        <v>8.3</v>
      </c>
      <c r="S16" s="5">
        <v>5.3</v>
      </c>
      <c r="T16" s="5">
        <v>15.2</v>
      </c>
      <c r="U16" s="5">
        <v>9.2</v>
      </c>
      <c r="V16" s="5">
        <v>26.4</v>
      </c>
      <c r="W16" s="5">
        <v>24.5</v>
      </c>
      <c r="X16" s="5">
        <v>29.4</v>
      </c>
      <c r="Y16" s="5">
        <v>24.5</v>
      </c>
      <c r="Z16" s="5">
        <v>26.2</v>
      </c>
      <c r="AA16" s="5">
        <v>28.3</v>
      </c>
      <c r="AB16" s="5">
        <v>27.7</v>
      </c>
      <c r="AC16" s="5">
        <v>32.5</v>
      </c>
      <c r="AD16" s="5">
        <v>27.6</v>
      </c>
      <c r="AE16" s="5">
        <v>24.6</v>
      </c>
      <c r="AF16" s="5">
        <v>20.1</v>
      </c>
      <c r="AG16" s="5">
        <v>25.2</v>
      </c>
      <c r="AH16" s="5">
        <v>18.5</v>
      </c>
      <c r="AI16" s="5">
        <v>21.5</v>
      </c>
      <c r="AJ16" s="5">
        <v>24.2</v>
      </c>
      <c r="AK16" s="5">
        <v>4.6</v>
      </c>
      <c r="AL16" s="5">
        <v>25.2</v>
      </c>
      <c r="AM16" s="5">
        <v>24.1</v>
      </c>
      <c r="AN16" s="5">
        <v>24.9</v>
      </c>
    </row>
    <row r="17" spans="1:40">
      <c r="A17" s="4">
        <v>16</v>
      </c>
      <c r="B17" s="5">
        <v>7.6</v>
      </c>
      <c r="C17" s="5">
        <v>12.3</v>
      </c>
      <c r="D17" s="5">
        <v>8</v>
      </c>
      <c r="E17" s="5">
        <v>8.8</v>
      </c>
      <c r="F17" s="5">
        <v>9.3</v>
      </c>
      <c r="G17" s="5">
        <v>10.2</v>
      </c>
      <c r="H17" s="5">
        <v>10.7</v>
      </c>
      <c r="I17" s="5">
        <v>7.9</v>
      </c>
      <c r="J17" s="5">
        <v>8.3</v>
      </c>
      <c r="K17" s="5">
        <v>9.5</v>
      </c>
      <c r="L17" s="5">
        <v>9.9</v>
      </c>
      <c r="M17" s="5">
        <v>9.1</v>
      </c>
      <c r="N17" s="5">
        <v>8.9</v>
      </c>
      <c r="O17" s="5">
        <v>9.4</v>
      </c>
      <c r="P17" s="5">
        <v>9.2</v>
      </c>
      <c r="Q17" s="5">
        <v>9.2</v>
      </c>
      <c r="R17" s="5">
        <v>8.1</v>
      </c>
      <c r="S17" s="5">
        <v>5.2</v>
      </c>
      <c r="T17" s="5">
        <v>15.7</v>
      </c>
      <c r="U17" s="5">
        <v>8.7</v>
      </c>
      <c r="V17" s="5">
        <v>27.5</v>
      </c>
      <c r="W17" s="5">
        <v>25.4</v>
      </c>
      <c r="X17" s="5">
        <v>30.9</v>
      </c>
      <c r="Y17" s="5">
        <v>25.8</v>
      </c>
      <c r="Z17" s="5">
        <v>27.3</v>
      </c>
      <c r="AA17" s="5">
        <v>29.5</v>
      </c>
      <c r="AB17" s="5">
        <v>28</v>
      </c>
      <c r="AC17" s="5">
        <v>34.7</v>
      </c>
      <c r="AD17" s="5">
        <v>27.3</v>
      </c>
      <c r="AE17" s="5">
        <v>26.8</v>
      </c>
      <c r="AF17" s="5">
        <v>22.2</v>
      </c>
      <c r="AG17" s="5">
        <v>27</v>
      </c>
      <c r="AH17" s="5">
        <v>15.8</v>
      </c>
      <c r="AI17" s="5">
        <v>21.1</v>
      </c>
      <c r="AJ17" s="5">
        <v>25</v>
      </c>
      <c r="AK17" s="5">
        <v>4.3</v>
      </c>
      <c r="AL17" s="5">
        <v>26.3</v>
      </c>
      <c r="AM17" s="5">
        <v>24.8</v>
      </c>
      <c r="AN17" s="5">
        <v>25.3</v>
      </c>
    </row>
  </sheetData>
  <mergeCells count="4">
    <mergeCell ref="B2:K2"/>
    <mergeCell ref="L2:U2"/>
    <mergeCell ref="V2:AD2"/>
    <mergeCell ref="AE2:AN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R40"/>
  <sheetViews>
    <sheetView workbookViewId="0">
      <selection activeCell="E9" sqref="E9"/>
    </sheetView>
  </sheetViews>
  <sheetFormatPr defaultColWidth="8.66666666666667" defaultRowHeight="14"/>
  <cols>
    <col min="1" max="1" width="8.66666666666667" style="4"/>
    <col min="2" max="2" width="10.6666666666667" style="4" customWidth="1"/>
    <col min="3" max="16384" width="8.66666666666667" style="4"/>
  </cols>
  <sheetData>
    <row r="2" spans="2:44">
      <c r="B2" s="4" t="s">
        <v>60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2">
      <c r="A3" s="4" t="s">
        <v>66</v>
      </c>
      <c r="B3" s="5">
        <v>31.5</v>
      </c>
    </row>
    <row r="4" spans="2:2">
      <c r="B4" s="5">
        <v>36</v>
      </c>
    </row>
    <row r="5" spans="2:2">
      <c r="B5" s="5">
        <v>30.5</v>
      </c>
    </row>
    <row r="6" spans="2:2">
      <c r="B6" s="5">
        <v>32.2</v>
      </c>
    </row>
    <row r="7" spans="2:2">
      <c r="B7" s="5">
        <v>33.1</v>
      </c>
    </row>
    <row r="8" spans="2:2">
      <c r="B8" s="5">
        <v>32.5</v>
      </c>
    </row>
    <row r="9" spans="2:2">
      <c r="B9" s="5">
        <v>34.2</v>
      </c>
    </row>
    <row r="10" spans="2:2">
      <c r="B10" s="5">
        <v>30.3</v>
      </c>
    </row>
    <row r="11" spans="2:2">
      <c r="B11" s="5">
        <v>30.7</v>
      </c>
    </row>
    <row r="12" spans="2:2">
      <c r="B12" s="5">
        <v>31.6</v>
      </c>
    </row>
    <row r="13" spans="1:2">
      <c r="A13" s="4" t="s">
        <v>67</v>
      </c>
      <c r="B13" s="5">
        <v>33.4</v>
      </c>
    </row>
    <row r="14" spans="2:2">
      <c r="B14" s="5">
        <v>30.8</v>
      </c>
    </row>
    <row r="15" spans="2:2">
      <c r="B15" s="5">
        <v>27.2</v>
      </c>
    </row>
    <row r="16" spans="2:2">
      <c r="B16" s="5">
        <v>31.9</v>
      </c>
    </row>
    <row r="17" spans="2:2">
      <c r="B17" s="5">
        <v>31.5</v>
      </c>
    </row>
    <row r="18" spans="2:2">
      <c r="B18" s="5">
        <v>33.7</v>
      </c>
    </row>
    <row r="19" spans="2:2">
      <c r="B19" s="5">
        <v>33.2</v>
      </c>
    </row>
    <row r="20" spans="2:2">
      <c r="B20" s="5">
        <v>28.9</v>
      </c>
    </row>
    <row r="21" spans="2:2">
      <c r="B21" s="5">
        <v>39.3</v>
      </c>
    </row>
    <row r="22" spans="2:2">
      <c r="B22" s="5">
        <v>29.6</v>
      </c>
    </row>
    <row r="23" spans="1:2">
      <c r="A23" s="4" t="s">
        <v>68</v>
      </c>
      <c r="B23" s="5">
        <v>47.4</v>
      </c>
    </row>
    <row r="24" spans="2:2">
      <c r="B24" s="5">
        <v>46</v>
      </c>
    </row>
    <row r="25" spans="2:2">
      <c r="B25" s="5">
        <v>54.4</v>
      </c>
    </row>
    <row r="26" spans="2:2">
      <c r="B26" s="5">
        <v>46.6</v>
      </c>
    </row>
    <row r="27" spans="2:2">
      <c r="B27" s="5">
        <v>48.4</v>
      </c>
    </row>
    <row r="28" spans="2:2">
      <c r="B28" s="5">
        <v>52.5</v>
      </c>
    </row>
    <row r="29" spans="2:2">
      <c r="B29" s="5">
        <v>50.5</v>
      </c>
    </row>
    <row r="30" spans="2:2">
      <c r="B30" s="5">
        <v>55.5</v>
      </c>
    </row>
    <row r="31" spans="2:2">
      <c r="B31" s="5">
        <v>51.2</v>
      </c>
    </row>
    <row r="32" spans="1:2">
      <c r="A32" s="4" t="s">
        <v>69</v>
      </c>
      <c r="B32" s="5">
        <v>47.1</v>
      </c>
    </row>
    <row r="33" spans="2:2">
      <c r="B33" s="5">
        <v>42.4</v>
      </c>
    </row>
    <row r="34" spans="2:2">
      <c r="B34" s="5">
        <v>47.6</v>
      </c>
    </row>
    <row r="35" spans="2:2">
      <c r="B35" s="5">
        <v>41.4</v>
      </c>
    </row>
    <row r="36" spans="2:2">
      <c r="B36" s="5">
        <v>44.6</v>
      </c>
    </row>
    <row r="37" spans="2:2">
      <c r="B37" s="5">
        <v>47.1</v>
      </c>
    </row>
    <row r="38" spans="2:2">
      <c r="B38" s="5">
        <v>49.2</v>
      </c>
    </row>
    <row r="39" spans="2:2">
      <c r="B39" s="5">
        <v>46.8</v>
      </c>
    </row>
    <row r="40" spans="2:2">
      <c r="B40" s="5">
        <v>47.6</v>
      </c>
    </row>
  </sheetData>
  <mergeCells count="4">
    <mergeCell ref="A3:A12"/>
    <mergeCell ref="A13:A22"/>
    <mergeCell ref="A23:A31"/>
    <mergeCell ref="A32:A4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R41"/>
  <sheetViews>
    <sheetView workbookViewId="0">
      <selection activeCell="B3" sqref="B3:B22"/>
    </sheetView>
  </sheetViews>
  <sheetFormatPr defaultColWidth="8.66666666666667" defaultRowHeight="14"/>
  <cols>
    <col min="1" max="1" width="8.66666666666667" style="4"/>
    <col min="2" max="2" width="21.0833333333333" style="4" customWidth="1"/>
    <col min="3" max="16384" width="8.66666666666667" style="4"/>
  </cols>
  <sheetData>
    <row r="2" s="4" customFormat="1" spans="2:44">
      <c r="B2" s="4" t="s">
        <v>61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5"/>
      <c r="AQ2" s="5"/>
      <c r="AR2" s="5"/>
    </row>
    <row r="3" s="4" customFormat="1" spans="1:3">
      <c r="A3" s="4" t="s">
        <v>66</v>
      </c>
      <c r="B3" s="2">
        <v>0.03624127</v>
      </c>
      <c r="C3" s="9"/>
    </row>
    <row r="4" s="4" customFormat="1" spans="2:3">
      <c r="B4" s="2">
        <v>0.039305556</v>
      </c>
      <c r="C4" s="9"/>
    </row>
    <row r="5" s="4" customFormat="1" spans="2:3">
      <c r="B5" s="2">
        <v>0.039514754</v>
      </c>
      <c r="C5" s="9"/>
    </row>
    <row r="6" s="4" customFormat="1" spans="2:3">
      <c r="B6" s="2">
        <v>0.046114907</v>
      </c>
      <c r="C6" s="9"/>
    </row>
    <row r="7" s="4" customFormat="1" spans="2:3">
      <c r="B7" s="2">
        <v>0.040332326</v>
      </c>
      <c r="C7" s="9"/>
    </row>
    <row r="8" s="4" customFormat="1" spans="2:3">
      <c r="B8" s="2">
        <v>0.041464615</v>
      </c>
      <c r="C8" s="9"/>
    </row>
    <row r="9" s="4" customFormat="1" spans="2:3">
      <c r="B9" s="2">
        <v>0.03698538</v>
      </c>
      <c r="C9" s="9"/>
    </row>
    <row r="10" s="4" customFormat="1" spans="2:3">
      <c r="B10" s="2">
        <v>0.038465347</v>
      </c>
      <c r="C10" s="9"/>
    </row>
    <row r="11" s="4" customFormat="1" spans="2:3">
      <c r="B11" s="2">
        <v>0.038596091</v>
      </c>
      <c r="C11" s="9"/>
    </row>
    <row r="12" s="4" customFormat="1" spans="2:3">
      <c r="B12" s="2">
        <v>0.038943038</v>
      </c>
      <c r="C12" s="9"/>
    </row>
    <row r="13" s="4" customFormat="1" spans="1:3">
      <c r="A13" s="4" t="s">
        <v>67</v>
      </c>
      <c r="B13" s="2">
        <v>0.033344311</v>
      </c>
      <c r="C13" s="9"/>
    </row>
    <row r="14" s="4" customFormat="1" spans="2:3">
      <c r="B14" s="2">
        <v>0.037022727</v>
      </c>
      <c r="C14" s="9"/>
    </row>
    <row r="15" s="4" customFormat="1" spans="2:3">
      <c r="B15" s="2">
        <v>0.0376875</v>
      </c>
      <c r="C15" s="9"/>
    </row>
    <row r="16" s="4" customFormat="1" spans="2:3">
      <c r="B16" s="2">
        <v>0.036774295</v>
      </c>
      <c r="C16" s="9"/>
    </row>
    <row r="17" s="4" customFormat="1" spans="2:3">
      <c r="B17" s="2">
        <v>0.036206349</v>
      </c>
      <c r="C17" s="9"/>
    </row>
    <row r="18" s="4" customFormat="1" spans="2:3">
      <c r="B18" s="2">
        <v>0.037234421</v>
      </c>
      <c r="C18" s="9"/>
    </row>
    <row r="19" s="4" customFormat="1" spans="2:3">
      <c r="B19" s="2">
        <v>0.035981928</v>
      </c>
      <c r="C19" s="9"/>
    </row>
    <row r="20" s="4" customFormat="1" spans="2:3">
      <c r="B20" s="3">
        <v>0.0387013841</v>
      </c>
      <c r="C20" s="9"/>
    </row>
    <row r="21" s="4" customFormat="1" spans="2:3">
      <c r="B21" s="2">
        <v>0.035338422</v>
      </c>
      <c r="C21" s="9"/>
    </row>
    <row r="22" s="4" customFormat="1" spans="2:3">
      <c r="B22" s="2">
        <v>0.035050676</v>
      </c>
      <c r="C22" s="9"/>
    </row>
    <row r="23" s="4" customFormat="1" spans="1:3">
      <c r="A23" s="4" t="s">
        <v>68</v>
      </c>
      <c r="B23" s="5">
        <v>0.051588608</v>
      </c>
      <c r="C23" s="9"/>
    </row>
    <row r="24" s="4" customFormat="1" spans="2:3">
      <c r="B24" s="5">
        <v>0.034824324</v>
      </c>
      <c r="C24" s="9"/>
    </row>
    <row r="25" s="4" customFormat="1" spans="2:3">
      <c r="B25" s="5">
        <v>0.069443015</v>
      </c>
      <c r="C25" s="9"/>
    </row>
    <row r="26" s="4" customFormat="1" spans="2:3">
      <c r="B26" s="5">
        <v>0.051467811</v>
      </c>
      <c r="C26" s="9"/>
    </row>
    <row r="27" s="4" customFormat="1" spans="2:43">
      <c r="B27" s="5">
        <v>0.042345041</v>
      </c>
      <c r="C27" s="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="4" customFormat="1" spans="2:3">
      <c r="B28" s="5">
        <v>0.056725714</v>
      </c>
      <c r="C28" s="9"/>
    </row>
    <row r="29" s="4" customFormat="1" spans="2:3">
      <c r="B29" s="5">
        <v>0.054170297</v>
      </c>
      <c r="C29" s="9"/>
    </row>
    <row r="30" s="4" customFormat="1" spans="2:3">
      <c r="B30" s="5">
        <v>0.068009009</v>
      </c>
      <c r="C30" s="9"/>
    </row>
    <row r="31" s="4" customFormat="1" spans="2:3">
      <c r="B31" s="5">
        <v>0.054292969</v>
      </c>
      <c r="C31" s="9"/>
    </row>
    <row r="32" s="4" customFormat="1" spans="1:3">
      <c r="A32" s="4" t="s">
        <v>69</v>
      </c>
      <c r="B32" s="5">
        <v>0.037367304</v>
      </c>
      <c r="C32" s="9"/>
    </row>
    <row r="33" s="4" customFormat="1" spans="2:3">
      <c r="B33" s="5">
        <v>0.034433962</v>
      </c>
      <c r="C33" s="9"/>
    </row>
    <row r="34" s="4" customFormat="1" spans="2:3">
      <c r="B34" s="5">
        <v>0.037144958</v>
      </c>
      <c r="C34" s="9"/>
    </row>
    <row r="35" s="4" customFormat="1" spans="2:3">
      <c r="B35" s="5">
        <v>0.037903382</v>
      </c>
      <c r="C35" s="9"/>
    </row>
    <row r="36" s="4" customFormat="1" spans="2:3">
      <c r="B36" s="5">
        <v>0.033670404</v>
      </c>
      <c r="C36" s="9"/>
    </row>
    <row r="37" s="4" customFormat="1" spans="2:3">
      <c r="B37" s="5">
        <v>0.034154989</v>
      </c>
      <c r="C37" s="9"/>
    </row>
    <row r="38" s="4" customFormat="1" spans="2:3">
      <c r="B38" s="5">
        <v>0.037471545</v>
      </c>
      <c r="C38" s="9"/>
    </row>
    <row r="39" s="4" customFormat="1" spans="2:3">
      <c r="B39" s="5">
        <v>0.031747863</v>
      </c>
      <c r="C39" s="9"/>
    </row>
    <row r="40" s="4" customFormat="1" spans="2:3">
      <c r="B40" s="5">
        <v>0.034342437</v>
      </c>
      <c r="C40" s="9"/>
    </row>
    <row r="41" spans="3:3">
      <c r="C41" s="9"/>
    </row>
  </sheetData>
  <mergeCells count="4">
    <mergeCell ref="A3:A12"/>
    <mergeCell ref="A13:A22"/>
    <mergeCell ref="A23:A31"/>
    <mergeCell ref="A32:A4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R40"/>
  <sheetViews>
    <sheetView topLeftCell="A22" workbookViewId="0">
      <selection activeCell="E21" sqref="E21"/>
    </sheetView>
  </sheetViews>
  <sheetFormatPr defaultColWidth="8.66666666666667" defaultRowHeight="14"/>
  <cols>
    <col min="1" max="1" width="8.66666666666667" style="4"/>
    <col min="2" max="2" width="21.0833333333333" style="4" customWidth="1"/>
    <col min="3" max="16384" width="8.66666666666667" style="4"/>
  </cols>
  <sheetData>
    <row r="2" s="4" customFormat="1" spans="2:44">
      <c r="B2" s="4" t="s">
        <v>70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="4" customFormat="1" spans="1:43">
      <c r="A3" s="4" t="s">
        <v>66</v>
      </c>
      <c r="B3" s="5">
        <v>0.128772204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="4" customFormat="1" spans="2:2">
      <c r="B4" s="5">
        <v>0.147119079</v>
      </c>
    </row>
    <row r="5" s="4" customFormat="1" spans="2:2">
      <c r="B5" s="5">
        <v>0.078846427</v>
      </c>
    </row>
    <row r="6" s="4" customFormat="1" spans="2:2">
      <c r="B6" s="5">
        <v>0.075369839</v>
      </c>
    </row>
    <row r="7" s="4" customFormat="1" spans="2:2">
      <c r="B7" s="5">
        <v>0.110280857</v>
      </c>
    </row>
    <row r="8" s="4" customFormat="1" spans="2:2">
      <c r="B8" s="5">
        <v>0.095769942</v>
      </c>
    </row>
    <row r="9" s="4" customFormat="1" spans="2:2">
      <c r="B9" s="5">
        <v>0.099709446</v>
      </c>
    </row>
    <row r="10" s="4" customFormat="1" spans="2:2">
      <c r="B10" s="5">
        <v>0.17505798</v>
      </c>
    </row>
    <row r="11" s="4" customFormat="1" spans="2:2">
      <c r="B11" s="5">
        <v>0.132647007</v>
      </c>
    </row>
    <row r="12" s="4" customFormat="1" spans="2:2">
      <c r="B12" s="5">
        <v>0.071109149</v>
      </c>
    </row>
    <row r="13" s="4" customFormat="1" spans="1:2">
      <c r="A13" s="4" t="s">
        <v>67</v>
      </c>
      <c r="B13" s="5">
        <v>0.082611861</v>
      </c>
    </row>
    <row r="14" s="4" customFormat="1" spans="2:2">
      <c r="B14" s="5">
        <v>0.090887682</v>
      </c>
    </row>
    <row r="15" s="4" customFormat="1" spans="2:2">
      <c r="B15" s="5">
        <v>0.060598248</v>
      </c>
    </row>
    <row r="16" s="4" customFormat="1" spans="2:2">
      <c r="B16" s="5">
        <v>0.085027364</v>
      </c>
    </row>
    <row r="17" s="4" customFormat="1" spans="2:2">
      <c r="B17" s="5">
        <v>0.07241535</v>
      </c>
    </row>
    <row r="18" s="4" customFormat="1" spans="2:2">
      <c r="B18" s="5">
        <v>0.072416065</v>
      </c>
    </row>
    <row r="19" s="4" customFormat="1" spans="2:2">
      <c r="B19" s="5">
        <v>0.071491713</v>
      </c>
    </row>
    <row r="20" s="4" customFormat="1" spans="2:2">
      <c r="B20" s="5">
        <v>0.159904596</v>
      </c>
    </row>
    <row r="21" s="4" customFormat="1" spans="2:2">
      <c r="B21" s="5">
        <v>0.120068691</v>
      </c>
    </row>
    <row r="22" s="4" customFormat="1" spans="2:2">
      <c r="B22" s="5">
        <v>0.125873441</v>
      </c>
    </row>
    <row r="23" s="4" customFormat="1" spans="1:2">
      <c r="A23" s="4" t="s">
        <v>68</v>
      </c>
      <c r="B23" s="2">
        <v>0.356278511</v>
      </c>
    </row>
    <row r="24" s="4" customFormat="1" spans="2:2">
      <c r="B24" s="3">
        <v>0.477185741</v>
      </c>
    </row>
    <row r="25" s="4" customFormat="1" spans="2:2">
      <c r="B25" s="2">
        <v>0.440521585</v>
      </c>
    </row>
    <row r="26" s="4" customFormat="1" spans="2:2">
      <c r="B26" s="2">
        <v>0.525053584</v>
      </c>
    </row>
    <row r="27" s="4" customFormat="1" spans="2:43">
      <c r="B27" s="2">
        <v>0.612137197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="4" customFormat="1" spans="2:2">
      <c r="B28" s="2">
        <v>0.381389298</v>
      </c>
    </row>
    <row r="29" s="4" customFormat="1" spans="2:2">
      <c r="B29" s="2">
        <v>0.553149653</v>
      </c>
    </row>
    <row r="30" s="4" customFormat="1" spans="2:2">
      <c r="B30" s="2">
        <v>0.453394116</v>
      </c>
    </row>
    <row r="31" s="4" customFormat="1" spans="2:2">
      <c r="B31" s="2">
        <v>0.410620823</v>
      </c>
    </row>
    <row r="32" s="4" customFormat="1" spans="1:2">
      <c r="A32" s="4" t="s">
        <v>69</v>
      </c>
      <c r="B32" s="2">
        <v>0.275329975</v>
      </c>
    </row>
    <row r="33" s="4" customFormat="1" spans="2:2">
      <c r="B33" s="2">
        <v>0.256038478</v>
      </c>
    </row>
    <row r="34" s="4" customFormat="1" spans="2:2">
      <c r="B34" s="2">
        <v>0.352827759</v>
      </c>
    </row>
    <row r="35" s="4" customFormat="1" spans="2:2">
      <c r="B35" s="2">
        <v>0.152406229</v>
      </c>
    </row>
    <row r="36" s="4" customFormat="1" spans="2:2">
      <c r="B36" s="2">
        <v>0.129089118</v>
      </c>
    </row>
    <row r="37" s="4" customFormat="1" spans="2:2">
      <c r="B37" s="2">
        <v>0.444258896</v>
      </c>
    </row>
    <row r="38" s="4" customFormat="1" spans="2:2">
      <c r="B38" s="2">
        <v>0.42498656</v>
      </c>
    </row>
    <row r="39" s="4" customFormat="1" spans="2:2">
      <c r="B39" s="2">
        <v>0.28472848</v>
      </c>
    </row>
    <row r="40" s="4" customFormat="1" spans="2:2">
      <c r="B40" s="2">
        <v>0.291061426</v>
      </c>
    </row>
  </sheetData>
  <mergeCells count="4">
    <mergeCell ref="A3:A12"/>
    <mergeCell ref="A13:A22"/>
    <mergeCell ref="A23:A31"/>
    <mergeCell ref="A32:A4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20"/>
  <sheetViews>
    <sheetView workbookViewId="0">
      <selection activeCell="B4" sqref="B4"/>
    </sheetView>
  </sheetViews>
  <sheetFormatPr defaultColWidth="8.66666666666667" defaultRowHeight="14"/>
  <cols>
    <col min="1" max="1" width="8.66666666666667" style="4"/>
    <col min="2" max="2" width="11.8333333333333" style="4" customWidth="1"/>
    <col min="3" max="16384" width="8.66666666666667" style="4"/>
  </cols>
  <sheetData>
    <row r="2" spans="2:19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4" spans="2:2">
      <c r="B4" s="4" t="s">
        <v>71</v>
      </c>
    </row>
    <row r="5" spans="1:2">
      <c r="A5" s="4" t="s">
        <v>72</v>
      </c>
      <c r="B5" s="5">
        <v>22.810692</v>
      </c>
    </row>
    <row r="6" spans="1:2">
      <c r="A6" s="4" t="s">
        <v>72</v>
      </c>
      <c r="B6" s="5">
        <v>28.916419</v>
      </c>
    </row>
    <row r="7" spans="1:2">
      <c r="A7" s="4" t="s">
        <v>72</v>
      </c>
      <c r="B7" s="5">
        <v>19.813333</v>
      </c>
    </row>
    <row r="8" spans="1:2">
      <c r="A8" s="4" t="s">
        <v>72</v>
      </c>
      <c r="B8" s="5">
        <v>13.200462</v>
      </c>
    </row>
    <row r="9" spans="1:2">
      <c r="A9" s="4" t="s">
        <v>72</v>
      </c>
      <c r="B9" s="5">
        <v>19.9771</v>
      </c>
    </row>
    <row r="10" spans="1:2">
      <c r="A10" s="4" t="s">
        <v>72</v>
      </c>
      <c r="B10" s="5">
        <v>16.856258</v>
      </c>
    </row>
    <row r="11" spans="1:2">
      <c r="A11" s="4" t="s">
        <v>72</v>
      </c>
      <c r="B11" s="5">
        <v>29.145187</v>
      </c>
    </row>
    <row r="12" spans="1:2">
      <c r="A12" s="4" t="s">
        <v>72</v>
      </c>
      <c r="B12" s="5">
        <v>25.869679</v>
      </c>
    </row>
    <row r="13" spans="1:2">
      <c r="A13" s="4" t="s">
        <v>73</v>
      </c>
      <c r="B13" s="5">
        <v>2.882973</v>
      </c>
    </row>
    <row r="14" spans="1:2">
      <c r="A14" s="4" t="s">
        <v>73</v>
      </c>
      <c r="B14" s="5">
        <v>4.726995</v>
      </c>
    </row>
    <row r="15" spans="1:2">
      <c r="A15" s="4" t="s">
        <v>73</v>
      </c>
      <c r="B15" s="5">
        <v>4.035746</v>
      </c>
    </row>
    <row r="16" spans="1:2">
      <c r="A16" s="4" t="s">
        <v>73</v>
      </c>
      <c r="B16" s="5">
        <v>13.088325</v>
      </c>
    </row>
    <row r="17" spans="1:2">
      <c r="A17" s="4" t="s">
        <v>73</v>
      </c>
      <c r="B17" s="5">
        <v>17.031261</v>
      </c>
    </row>
    <row r="18" spans="1:2">
      <c r="A18" s="4" t="s">
        <v>73</v>
      </c>
      <c r="B18" s="5">
        <v>14.009297</v>
      </c>
    </row>
    <row r="19" spans="1:2">
      <c r="A19" s="4" t="s">
        <v>73</v>
      </c>
      <c r="B19" s="5">
        <v>13.373442</v>
      </c>
    </row>
    <row r="20" spans="1:2">
      <c r="A20" s="4" t="s">
        <v>73</v>
      </c>
      <c r="B20" s="5">
        <v>10.908736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8"/>
  <sheetViews>
    <sheetView workbookViewId="0">
      <selection activeCell="G8" sqref="G8"/>
    </sheetView>
  </sheetViews>
  <sheetFormatPr defaultColWidth="8.66666666666667" defaultRowHeight="14"/>
  <cols>
    <col min="1" max="1" width="8.66666666666667" style="4"/>
    <col min="2" max="2" width="9.66666666666667" style="4"/>
    <col min="3" max="16384" width="8.66666666666667" style="4"/>
  </cols>
  <sheetData>
    <row r="2" spans="2:21">
      <c r="B2" s="4" t="s">
        <v>74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">
      <c r="A3" s="4" t="s">
        <v>72</v>
      </c>
      <c r="B3" s="5">
        <v>11.8044</v>
      </c>
    </row>
    <row r="4" spans="1:2">
      <c r="A4" s="4" t="s">
        <v>72</v>
      </c>
      <c r="B4" s="5">
        <v>20.61293</v>
      </c>
    </row>
    <row r="5" spans="1:2">
      <c r="A5" s="4" t="s">
        <v>72</v>
      </c>
      <c r="B5" s="5">
        <v>12.697668</v>
      </c>
    </row>
    <row r="6" spans="1:2">
      <c r="A6" s="4" t="s">
        <v>72</v>
      </c>
      <c r="B6" s="5">
        <v>13.938922</v>
      </c>
    </row>
    <row r="7" spans="1:2">
      <c r="A7" s="4" t="s">
        <v>72</v>
      </c>
      <c r="B7" s="5">
        <v>14.900355</v>
      </c>
    </row>
    <row r="8" spans="1:2">
      <c r="A8" s="4" t="s">
        <v>72</v>
      </c>
      <c r="B8" s="5">
        <v>17.085214</v>
      </c>
    </row>
    <row r="9" spans="1:2">
      <c r="A9" s="4" t="s">
        <v>72</v>
      </c>
      <c r="B9" s="5">
        <v>15.627997</v>
      </c>
    </row>
    <row r="10" spans="1:2">
      <c r="A10" s="4" t="s">
        <v>72</v>
      </c>
      <c r="B10" s="5">
        <v>13.992593</v>
      </c>
    </row>
    <row r="11" spans="1:2">
      <c r="A11" s="4" t="s">
        <v>73</v>
      </c>
      <c r="B11" s="5">
        <v>2.799089</v>
      </c>
    </row>
    <row r="12" spans="1:2">
      <c r="A12" s="4" t="s">
        <v>73</v>
      </c>
      <c r="B12" s="5">
        <v>3.597511</v>
      </c>
    </row>
    <row r="13" spans="1:2">
      <c r="A13" s="4" t="s">
        <v>73</v>
      </c>
      <c r="B13" s="5">
        <v>1.519946</v>
      </c>
    </row>
    <row r="14" spans="1:2">
      <c r="A14" s="4" t="s">
        <v>73</v>
      </c>
      <c r="B14" s="5">
        <v>2.450599</v>
      </c>
    </row>
    <row r="15" spans="1:2">
      <c r="A15" s="4" t="s">
        <v>73</v>
      </c>
      <c r="B15" s="5">
        <v>1.586202</v>
      </c>
    </row>
    <row r="16" spans="1:2">
      <c r="A16" s="4" t="s">
        <v>73</v>
      </c>
      <c r="B16" s="5">
        <v>2.762028</v>
      </c>
    </row>
    <row r="17" spans="1:2">
      <c r="A17" s="4" t="s">
        <v>73</v>
      </c>
      <c r="B17" s="5">
        <v>9.987164</v>
      </c>
    </row>
    <row r="18" spans="1:2">
      <c r="A18" s="4" t="s">
        <v>73</v>
      </c>
      <c r="B18" s="5">
        <v>5.772225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23"/>
  <sheetViews>
    <sheetView workbookViewId="0">
      <selection activeCell="G11" sqref="G11"/>
    </sheetView>
  </sheetViews>
  <sheetFormatPr defaultColWidth="8.66666666666667" defaultRowHeight="14"/>
  <cols>
    <col min="1" max="1" width="13.3333333333333" style="4" customWidth="1"/>
    <col min="2" max="2" width="10.6666666666667" style="4" customWidth="1"/>
    <col min="3" max="3" width="13.3333333333333" style="4" customWidth="1"/>
    <col min="4" max="4" width="8.66666666666667" style="4"/>
    <col min="5" max="5" width="13.3333333333333" style="4" customWidth="1"/>
    <col min="6" max="6" width="10.6666666666667" style="4" customWidth="1"/>
    <col min="7" max="16384" width="8.66666666666667" style="4"/>
  </cols>
  <sheetData>
    <row r="2" spans="1:2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4:4">
      <c r="D3" s="4" t="s">
        <v>60</v>
      </c>
    </row>
    <row r="4" spans="3:4">
      <c r="C4" s="4" t="s">
        <v>75</v>
      </c>
      <c r="D4" s="2">
        <v>54.4</v>
      </c>
    </row>
    <row r="5" spans="3:4">
      <c r="C5" s="4" t="s">
        <v>75</v>
      </c>
      <c r="D5" s="2">
        <v>43.9</v>
      </c>
    </row>
    <row r="6" spans="3:4">
      <c r="C6" s="4" t="s">
        <v>75</v>
      </c>
      <c r="D6" s="2">
        <v>55.8</v>
      </c>
    </row>
    <row r="7" spans="3:4">
      <c r="C7" s="4" t="s">
        <v>75</v>
      </c>
      <c r="D7" s="2">
        <v>54.6</v>
      </c>
    </row>
    <row r="8" spans="3:4">
      <c r="C8" s="4" t="s">
        <v>75</v>
      </c>
      <c r="D8" s="2">
        <v>59.6</v>
      </c>
    </row>
    <row r="9" spans="3:4">
      <c r="C9" s="4" t="s">
        <v>75</v>
      </c>
      <c r="D9" s="2">
        <v>54.7</v>
      </c>
    </row>
    <row r="10" spans="3:4">
      <c r="C10" s="4" t="s">
        <v>76</v>
      </c>
      <c r="D10" s="2">
        <v>41.9</v>
      </c>
    </row>
    <row r="11" spans="3:4">
      <c r="C11" s="4" t="s">
        <v>76</v>
      </c>
      <c r="D11" s="2">
        <v>47.5</v>
      </c>
    </row>
    <row r="12" spans="3:4">
      <c r="C12" s="4" t="s">
        <v>76</v>
      </c>
      <c r="D12" s="2">
        <v>46.4</v>
      </c>
    </row>
    <row r="13" spans="3:4">
      <c r="C13" s="4" t="s">
        <v>76</v>
      </c>
      <c r="D13" s="2">
        <v>38</v>
      </c>
    </row>
    <row r="14" spans="3:4">
      <c r="C14" s="4" t="s">
        <v>76</v>
      </c>
      <c r="D14" s="2">
        <v>47.3</v>
      </c>
    </row>
    <row r="15" spans="3:4">
      <c r="C15" s="4" t="s">
        <v>76</v>
      </c>
      <c r="D15" s="2">
        <v>48</v>
      </c>
    </row>
    <row r="16" spans="3:4">
      <c r="C16" s="6" t="s">
        <v>77</v>
      </c>
      <c r="D16" s="2">
        <v>50.6</v>
      </c>
    </row>
    <row r="17" spans="3:4">
      <c r="C17" s="6" t="s">
        <v>77</v>
      </c>
      <c r="D17" s="2">
        <v>50.8</v>
      </c>
    </row>
    <row r="18" spans="3:4">
      <c r="C18" s="6" t="s">
        <v>77</v>
      </c>
      <c r="D18" s="2">
        <v>50.5</v>
      </c>
    </row>
    <row r="19" spans="3:4">
      <c r="C19" s="6" t="s">
        <v>77</v>
      </c>
      <c r="D19" s="2">
        <v>48.2</v>
      </c>
    </row>
    <row r="20" spans="3:4">
      <c r="C20" s="6" t="s">
        <v>77</v>
      </c>
      <c r="D20" s="3">
        <v>51.3</v>
      </c>
    </row>
    <row r="21" spans="3:4">
      <c r="C21" s="6" t="s">
        <v>77</v>
      </c>
      <c r="D21" s="2">
        <v>49.5</v>
      </c>
    </row>
    <row r="22" spans="3:4">
      <c r="C22" s="6" t="s">
        <v>77</v>
      </c>
      <c r="D22" s="3">
        <v>50.4</v>
      </c>
    </row>
    <row r="23" spans="3:4">
      <c r="C23" s="6" t="s">
        <v>77</v>
      </c>
      <c r="D23" s="2">
        <v>51.1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Z22"/>
  <sheetViews>
    <sheetView workbookViewId="0">
      <selection activeCell="E10" sqref="E10"/>
    </sheetView>
  </sheetViews>
  <sheetFormatPr defaultColWidth="8.66666666666667" defaultRowHeight="14"/>
  <cols>
    <col min="1" max="1" width="8.66666666666667" style="4"/>
    <col min="2" max="2" width="13.3333333333333" style="4" customWidth="1"/>
    <col min="3" max="3" width="20.5833333333333" style="4" customWidth="1"/>
    <col min="4" max="16384" width="8.66666666666667" style="4"/>
  </cols>
  <sheetData>
    <row r="2" spans="3:26">
      <c r="C2" s="4" t="s">
        <v>78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2:3">
      <c r="B3" s="4" t="s">
        <v>75</v>
      </c>
      <c r="C3" s="5">
        <v>0.058988743</v>
      </c>
    </row>
    <row r="4" spans="2:3">
      <c r="B4" s="4" t="s">
        <v>75</v>
      </c>
      <c r="C4" s="5">
        <v>0.042988479</v>
      </c>
    </row>
    <row r="5" spans="2:3">
      <c r="B5" s="4" t="s">
        <v>75</v>
      </c>
      <c r="C5" s="5">
        <v>0.063906764</v>
      </c>
    </row>
    <row r="6" spans="2:3">
      <c r="B6" s="4" t="s">
        <v>75</v>
      </c>
      <c r="C6" s="5">
        <v>0.054979478</v>
      </c>
    </row>
    <row r="7" spans="2:3">
      <c r="B7" s="4" t="s">
        <v>75</v>
      </c>
      <c r="C7" s="5">
        <v>0.068912821</v>
      </c>
    </row>
    <row r="8" spans="2:3">
      <c r="B8" s="4" t="s">
        <v>75</v>
      </c>
      <c r="C8" s="5">
        <v>0.064879121</v>
      </c>
    </row>
    <row r="9" spans="2:3">
      <c r="B9" s="4" t="s">
        <v>76</v>
      </c>
      <c r="C9" s="5">
        <v>0.031236407</v>
      </c>
    </row>
    <row r="10" spans="2:3">
      <c r="B10" s="4" t="s">
        <v>76</v>
      </c>
      <c r="C10" s="5">
        <v>0.040890792</v>
      </c>
    </row>
    <row r="11" spans="2:3">
      <c r="B11" s="4" t="s">
        <v>76</v>
      </c>
      <c r="C11" s="5">
        <v>0.037664488</v>
      </c>
    </row>
    <row r="12" spans="2:3">
      <c r="B12" s="4" t="s">
        <v>76</v>
      </c>
      <c r="C12" s="5">
        <v>0.047480337</v>
      </c>
    </row>
    <row r="13" spans="2:3">
      <c r="B13" s="4" t="s">
        <v>76</v>
      </c>
      <c r="C13" s="5">
        <v>0.037797009</v>
      </c>
    </row>
    <row r="14" spans="2:3">
      <c r="B14" s="4" t="s">
        <v>76</v>
      </c>
      <c r="C14" s="5">
        <v>0.040037975</v>
      </c>
    </row>
    <row r="15" spans="2:3">
      <c r="B15" s="6" t="s">
        <v>77</v>
      </c>
      <c r="C15" s="2">
        <v>0.059261569</v>
      </c>
    </row>
    <row r="16" spans="2:3">
      <c r="B16" s="6" t="s">
        <v>77</v>
      </c>
      <c r="C16" s="2">
        <v>0.061851485</v>
      </c>
    </row>
    <row r="17" spans="2:3">
      <c r="B17" s="6" t="s">
        <v>77</v>
      </c>
      <c r="C17" s="2">
        <v>0.052923232</v>
      </c>
    </row>
    <row r="18" spans="2:3">
      <c r="B18" s="6" t="s">
        <v>77</v>
      </c>
      <c r="C18" s="3">
        <v>0.043883562</v>
      </c>
    </row>
    <row r="19" spans="2:3">
      <c r="B19" s="6" t="s">
        <v>77</v>
      </c>
      <c r="C19" s="2">
        <v>0.041916484</v>
      </c>
    </row>
    <row r="20" spans="2:3">
      <c r="B20" s="6" t="s">
        <v>77</v>
      </c>
      <c r="C20" s="2">
        <v>0.057867347</v>
      </c>
    </row>
    <row r="21" spans="2:3">
      <c r="B21" s="6" t="s">
        <v>77</v>
      </c>
      <c r="C21" s="2">
        <v>0.041443011</v>
      </c>
    </row>
    <row r="22" spans="2:3">
      <c r="B22" s="6" t="s">
        <v>77</v>
      </c>
      <c r="C22" s="2">
        <v>0.05735119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D22"/>
  <sheetViews>
    <sheetView workbookViewId="0">
      <selection activeCell="C3" sqref="C3:C22"/>
    </sheetView>
  </sheetViews>
  <sheetFormatPr defaultColWidth="8.66666666666667" defaultRowHeight="14"/>
  <cols>
    <col min="1" max="1" width="8.66666666666667" style="4"/>
    <col min="2" max="2" width="13.3333333333333" style="4" customWidth="1"/>
    <col min="3" max="3" width="11.6666666666667" style="4"/>
    <col min="4" max="16384" width="8.66666666666667" style="4"/>
  </cols>
  <sheetData>
    <row r="1" spans="7:30"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3:3">
      <c r="C2" s="4" t="s">
        <v>70</v>
      </c>
    </row>
    <row r="3" spans="2:3">
      <c r="B3" s="4" t="s">
        <v>75</v>
      </c>
      <c r="C3" s="5">
        <v>0.441538355</v>
      </c>
    </row>
    <row r="4" spans="2:3">
      <c r="B4" s="4" t="s">
        <v>75</v>
      </c>
      <c r="C4" s="5">
        <v>0.451597009</v>
      </c>
    </row>
    <row r="5" spans="2:3">
      <c r="B5" s="4" t="s">
        <v>75</v>
      </c>
      <c r="C5" s="5">
        <v>0.391451676</v>
      </c>
    </row>
    <row r="6" spans="2:3">
      <c r="B6" s="4" t="s">
        <v>75</v>
      </c>
      <c r="C6" s="5">
        <v>0.383890632</v>
      </c>
    </row>
    <row r="7" spans="2:3">
      <c r="B7" s="4" t="s">
        <v>75</v>
      </c>
      <c r="C7" s="5">
        <v>0.41578047</v>
      </c>
    </row>
    <row r="8" spans="2:3">
      <c r="B8" s="4" t="s">
        <v>75</v>
      </c>
      <c r="C8" s="5">
        <v>0.460728875</v>
      </c>
    </row>
    <row r="9" spans="2:3">
      <c r="B9" s="4" t="s">
        <v>76</v>
      </c>
      <c r="C9" s="5">
        <v>0.190469275</v>
      </c>
    </row>
    <row r="10" spans="2:3">
      <c r="B10" s="4" t="s">
        <v>76</v>
      </c>
      <c r="C10" s="5">
        <v>0.19527693</v>
      </c>
    </row>
    <row r="11" spans="2:3">
      <c r="B11" s="4" t="s">
        <v>76</v>
      </c>
      <c r="C11" s="5">
        <v>0.176341297</v>
      </c>
    </row>
    <row r="12" spans="2:3">
      <c r="B12" s="4" t="s">
        <v>76</v>
      </c>
      <c r="C12" s="5">
        <v>0.10637908</v>
      </c>
    </row>
    <row r="13" spans="2:3">
      <c r="B13" s="4" t="s">
        <v>76</v>
      </c>
      <c r="C13" s="5">
        <v>0.195839474</v>
      </c>
    </row>
    <row r="14" spans="2:3">
      <c r="B14" s="4" t="s">
        <v>76</v>
      </c>
      <c r="C14" s="5">
        <v>0.259825638</v>
      </c>
    </row>
    <row r="15" spans="2:3">
      <c r="B15" s="6" t="s">
        <v>77</v>
      </c>
      <c r="C15" s="5">
        <v>0.402921535</v>
      </c>
    </row>
    <row r="16" spans="2:3">
      <c r="B16" s="6" t="s">
        <v>77</v>
      </c>
      <c r="C16" s="5">
        <v>0.404504339</v>
      </c>
    </row>
    <row r="17" spans="2:3">
      <c r="B17" s="6" t="s">
        <v>77</v>
      </c>
      <c r="C17" s="5">
        <v>0.337753808</v>
      </c>
    </row>
    <row r="18" spans="2:3">
      <c r="B18" s="6" t="s">
        <v>77</v>
      </c>
      <c r="C18" s="5">
        <v>0.236246361</v>
      </c>
    </row>
    <row r="19" spans="2:3">
      <c r="B19" s="6" t="s">
        <v>77</v>
      </c>
      <c r="C19" s="5">
        <v>0.343286387</v>
      </c>
    </row>
    <row r="20" spans="2:3">
      <c r="B20" s="6" t="s">
        <v>77</v>
      </c>
      <c r="C20" s="5">
        <v>0.370124531</v>
      </c>
    </row>
    <row r="21" spans="2:3">
      <c r="B21" s="6" t="s">
        <v>77</v>
      </c>
      <c r="C21" s="5">
        <v>0.38376802</v>
      </c>
    </row>
    <row r="22" spans="2:3">
      <c r="B22" s="6" t="s">
        <v>77</v>
      </c>
      <c r="C22" s="5">
        <v>0.291297496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C14" sqref="C14:C19"/>
    </sheetView>
  </sheetViews>
  <sheetFormatPr defaultColWidth="8.66666666666667" defaultRowHeight="14"/>
  <cols>
    <col min="1" max="1" width="13.3333333333333" style="4" customWidth="1"/>
    <col min="2" max="2" width="11.8333333333333" style="4" customWidth="1"/>
    <col min="3" max="3" width="8.75" style="4"/>
    <col min="4" max="16384" width="8.66666666666667" style="4"/>
  </cols>
  <sheetData>
    <row r="1" spans="8:25"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2:3">
      <c r="B2" s="4" t="s">
        <v>71</v>
      </c>
      <c r="C2" s="4" t="s">
        <v>74</v>
      </c>
    </row>
    <row r="3" spans="1:22">
      <c r="A3" s="4" t="s">
        <v>75</v>
      </c>
      <c r="B3" s="5">
        <v>26.7958</v>
      </c>
      <c r="C3" s="5">
        <v>16.316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7">
      <c r="A4" s="4" t="s">
        <v>75</v>
      </c>
      <c r="B4" s="5">
        <v>24.432</v>
      </c>
      <c r="C4" s="5">
        <v>18.0362</v>
      </c>
      <c r="G4" s="5"/>
    </row>
    <row r="5" spans="1:7">
      <c r="A5" s="4" t="s">
        <v>75</v>
      </c>
      <c r="B5" s="5">
        <v>26.667</v>
      </c>
      <c r="C5" s="5">
        <v>22.2739</v>
      </c>
      <c r="G5" s="5"/>
    </row>
    <row r="6" spans="1:7">
      <c r="A6" s="4" t="s">
        <v>75</v>
      </c>
      <c r="B6" s="5">
        <v>27.8099</v>
      </c>
      <c r="C6" s="5">
        <v>18.274</v>
      </c>
      <c r="G6" s="5"/>
    </row>
    <row r="7" spans="1:7">
      <c r="A7" s="4" t="s">
        <v>75</v>
      </c>
      <c r="B7" s="5">
        <v>27.0458</v>
      </c>
      <c r="C7" s="5">
        <v>21.0624</v>
      </c>
      <c r="G7" s="5"/>
    </row>
    <row r="8" spans="1:7">
      <c r="A8" s="4" t="s">
        <v>75</v>
      </c>
      <c r="B8" s="5">
        <v>26.9252</v>
      </c>
      <c r="C8" s="5">
        <v>16.4371</v>
      </c>
      <c r="G8" s="5"/>
    </row>
    <row r="9" spans="1:7">
      <c r="A9" s="4" t="s">
        <v>76</v>
      </c>
      <c r="B9" s="5">
        <v>9.0622</v>
      </c>
      <c r="C9" s="5">
        <v>5.9018</v>
      </c>
      <c r="G9" s="5"/>
    </row>
    <row r="10" spans="1:7">
      <c r="A10" s="4" t="s">
        <v>76</v>
      </c>
      <c r="B10" s="5">
        <v>6.9389</v>
      </c>
      <c r="C10" s="5">
        <v>8.9485</v>
      </c>
      <c r="G10" s="5"/>
    </row>
    <row r="11" spans="1:7">
      <c r="A11" s="4" t="s">
        <v>76</v>
      </c>
      <c r="B11" s="5">
        <v>7.3055</v>
      </c>
      <c r="C11" s="5">
        <v>4.9546</v>
      </c>
      <c r="G11" s="5"/>
    </row>
    <row r="12" spans="1:7">
      <c r="A12" s="4" t="s">
        <v>76</v>
      </c>
      <c r="B12" s="5">
        <v>6.0302</v>
      </c>
      <c r="C12" s="5">
        <v>9.74696</v>
      </c>
      <c r="G12" s="5"/>
    </row>
    <row r="13" spans="1:7">
      <c r="A13" s="4" t="s">
        <v>76</v>
      </c>
      <c r="B13" s="5">
        <v>4.6311</v>
      </c>
      <c r="C13" s="5">
        <v>8.066555</v>
      </c>
      <c r="G13" s="5"/>
    </row>
    <row r="14" spans="1:7">
      <c r="A14" s="4" t="s">
        <v>76</v>
      </c>
      <c r="B14" s="5">
        <v>7.5268</v>
      </c>
      <c r="C14" s="2">
        <v>7.5725</v>
      </c>
      <c r="G14" s="5"/>
    </row>
    <row r="15" spans="1:7">
      <c r="A15" s="6" t="s">
        <v>77</v>
      </c>
      <c r="B15" s="5">
        <v>25.2797</v>
      </c>
      <c r="C15" s="2">
        <v>19.691</v>
      </c>
      <c r="G15" s="5"/>
    </row>
    <row r="16" spans="1:7">
      <c r="A16" s="6" t="s">
        <v>77</v>
      </c>
      <c r="B16" s="5">
        <v>21.7935</v>
      </c>
      <c r="C16" s="2">
        <v>20.1728</v>
      </c>
      <c r="G16" s="5"/>
    </row>
    <row r="17" spans="1:7">
      <c r="A17" s="6" t="s">
        <v>77</v>
      </c>
      <c r="B17" s="5">
        <v>29.5922</v>
      </c>
      <c r="C17" s="3">
        <v>18.0362</v>
      </c>
      <c r="G17" s="5"/>
    </row>
    <row r="18" spans="1:7">
      <c r="A18" s="6" t="s">
        <v>77</v>
      </c>
      <c r="B18" s="5">
        <v>26.1724</v>
      </c>
      <c r="C18" s="2">
        <v>14.93033</v>
      </c>
      <c r="G18" s="5"/>
    </row>
    <row r="19" spans="1:7">
      <c r="A19" s="6" t="s">
        <v>77</v>
      </c>
      <c r="B19" s="5">
        <v>24.9494</v>
      </c>
      <c r="C19" s="2">
        <v>15.4422</v>
      </c>
      <c r="G19" s="5"/>
    </row>
    <row r="20" spans="1:7">
      <c r="A20" s="6" t="s">
        <v>77</v>
      </c>
      <c r="B20" s="5">
        <v>26.9998</v>
      </c>
      <c r="C20" s="5">
        <v>15.7646</v>
      </c>
      <c r="G20" s="5"/>
    </row>
    <row r="21" spans="1:1">
      <c r="A21" s="6"/>
    </row>
    <row r="22" spans="1:1">
      <c r="A22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0"/>
  <sheetViews>
    <sheetView workbookViewId="0">
      <selection activeCell="J15" sqref="J15"/>
    </sheetView>
  </sheetViews>
  <sheetFormatPr defaultColWidth="8.66666666666667" defaultRowHeight="14" outlineLevelCol="3"/>
  <cols>
    <col min="1" max="1" width="8.83333333333333" style="4" customWidth="1"/>
    <col min="2" max="4" width="11.6666666666667" style="4"/>
    <col min="5" max="7" width="8.66666666666667" style="4"/>
    <col min="8" max="8" width="11.6666666666667" style="4"/>
    <col min="9" max="16384" width="8.66666666666667" style="4"/>
  </cols>
  <sheetData>
    <row r="2" spans="2:4">
      <c r="B2" s="4" t="s">
        <v>27</v>
      </c>
      <c r="C2" s="4" t="s">
        <v>28</v>
      </c>
      <c r="D2" s="4" t="s">
        <v>29</v>
      </c>
    </row>
    <row r="3" spans="1:4">
      <c r="A3" s="6" t="s">
        <v>11</v>
      </c>
      <c r="B3" s="4">
        <v>0.729740055826113</v>
      </c>
      <c r="C3" s="4">
        <v>0.661083596228061</v>
      </c>
      <c r="D3" s="4">
        <v>0.905062591762071</v>
      </c>
    </row>
    <row r="4" spans="1:4">
      <c r="A4" s="6" t="s">
        <v>12</v>
      </c>
      <c r="B4" s="4">
        <v>0.722498446479241</v>
      </c>
      <c r="C4" s="4">
        <v>0.991866054820562</v>
      </c>
      <c r="D4" s="4">
        <v>0.928670869950183</v>
      </c>
    </row>
    <row r="5" spans="1:4">
      <c r="A5" s="6" t="s">
        <v>13</v>
      </c>
      <c r="B5" s="4">
        <v>1.74728125050093</v>
      </c>
      <c r="C5" s="4">
        <v>1.62193792703023</v>
      </c>
      <c r="D5" s="4">
        <v>0.993381165742536</v>
      </c>
    </row>
    <row r="6" spans="1:4">
      <c r="A6" s="6" t="s">
        <v>14</v>
      </c>
      <c r="B6" s="4">
        <v>1.76046400199692</v>
      </c>
      <c r="C6" s="4">
        <v>1.14273427697507</v>
      </c>
      <c r="D6" s="4">
        <v>1.01501695530809</v>
      </c>
    </row>
    <row r="7" spans="1:4">
      <c r="A7" s="6" t="s">
        <v>15</v>
      </c>
      <c r="B7" s="4">
        <v>0.812458319397221</v>
      </c>
      <c r="C7" s="4">
        <v>0.582378144946079</v>
      </c>
      <c r="D7" s="4">
        <v>1.15786841723712</v>
      </c>
    </row>
    <row r="8" spans="1:4">
      <c r="A8" s="6" t="s">
        <v>16</v>
      </c>
      <c r="B8" s="4">
        <v>0.685931882899042</v>
      </c>
      <c r="C8" s="4">
        <v>1.05467332939633</v>
      </c>
      <c r="D8" s="4">
        <v>0.832663100736631</v>
      </c>
    </row>
    <row r="9" spans="1:4">
      <c r="A9" s="6" t="s">
        <v>17</v>
      </c>
      <c r="B9" s="4">
        <v>0.700827361567939</v>
      </c>
      <c r="C9" s="4">
        <v>1.09559163505136</v>
      </c>
      <c r="D9" s="4">
        <v>1.25022449532463</v>
      </c>
    </row>
    <row r="10" spans="1:4">
      <c r="A10" s="6" t="s">
        <v>18</v>
      </c>
      <c r="B10" s="4">
        <v>0.840798679893304</v>
      </c>
      <c r="C10" s="4">
        <v>0.849735035819054</v>
      </c>
      <c r="D10" s="4">
        <v>0.91711240382161</v>
      </c>
    </row>
    <row r="11" spans="1:4">
      <c r="A11" s="6" t="s">
        <v>19</v>
      </c>
      <c r="B11" s="4">
        <v>1.88019637213067</v>
      </c>
      <c r="C11" s="4">
        <v>0.348058217348879</v>
      </c>
      <c r="D11" s="4">
        <v>1.64919580178407</v>
      </c>
    </row>
    <row r="12" spans="1:4">
      <c r="A12" s="6" t="s">
        <v>20</v>
      </c>
      <c r="B12" s="4">
        <v>2.65471758069338</v>
      </c>
      <c r="C12" s="4">
        <v>0.0185681244754107</v>
      </c>
      <c r="D12" s="4">
        <v>2.69404466798142</v>
      </c>
    </row>
    <row r="13" spans="1:4">
      <c r="A13" s="6" t="s">
        <v>21</v>
      </c>
      <c r="B13" s="4">
        <v>2.14930571967487</v>
      </c>
      <c r="C13" s="4">
        <v>0.182747839866918</v>
      </c>
      <c r="D13" s="4">
        <v>2.2983627464643</v>
      </c>
    </row>
    <row r="14" spans="1:4">
      <c r="A14" s="6" t="s">
        <v>22</v>
      </c>
      <c r="B14" s="4">
        <v>2.23191680155947</v>
      </c>
      <c r="C14" s="4">
        <v>0.0738871884741696</v>
      </c>
      <c r="D14" s="4">
        <v>1.37226790090611</v>
      </c>
    </row>
    <row r="15" spans="1:4">
      <c r="A15" s="6" t="s">
        <v>23</v>
      </c>
      <c r="B15" s="4">
        <v>2.15662193163109</v>
      </c>
      <c r="C15" s="1">
        <v>0.107145076958294</v>
      </c>
      <c r="D15" s="4">
        <v>1.96303968062928</v>
      </c>
    </row>
    <row r="16" spans="1:4">
      <c r="A16" s="6" t="s">
        <v>24</v>
      </c>
      <c r="B16" s="4">
        <v>0.954995356840063</v>
      </c>
      <c r="C16" s="1">
        <v>0.443966284</v>
      </c>
      <c r="D16" s="4">
        <v>0.779955491321596</v>
      </c>
    </row>
    <row r="17" spans="1:4">
      <c r="A17" s="6" t="s">
        <v>25</v>
      </c>
      <c r="B17" s="4">
        <v>1.39847772135568</v>
      </c>
      <c r="C17" s="8">
        <v>0.387562137</v>
      </c>
      <c r="D17" s="4">
        <v>2.50419708731878</v>
      </c>
    </row>
    <row r="18" spans="1:4">
      <c r="A18" s="6" t="s">
        <v>26</v>
      </c>
      <c r="B18" s="4">
        <v>0.99794686035151</v>
      </c>
      <c r="C18" s="8">
        <v>0.275997614</v>
      </c>
      <c r="D18" s="4">
        <v>2.75977042897123</v>
      </c>
    </row>
    <row r="19" spans="3:3">
      <c r="C19" s="1"/>
    </row>
    <row r="20" spans="3:3">
      <c r="C20" s="1"/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28"/>
  <sheetViews>
    <sheetView workbookViewId="0">
      <selection activeCell="G19" sqref="G19"/>
    </sheetView>
  </sheetViews>
  <sheetFormatPr defaultColWidth="8.66666666666667" defaultRowHeight="14"/>
  <cols>
    <col min="1" max="1" width="8.66666666666667" style="4"/>
    <col min="2" max="2" width="11.6666666666667" style="4"/>
    <col min="3" max="16384" width="8.66666666666667" style="4"/>
  </cols>
  <sheetData>
    <row r="2" spans="2:2">
      <c r="B2" s="4" t="s">
        <v>79</v>
      </c>
    </row>
    <row r="3" spans="1:34">
      <c r="A3" s="4" t="s">
        <v>72</v>
      </c>
      <c r="B3" s="5">
        <v>0.231687513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2">
      <c r="A4" s="4" t="s">
        <v>72</v>
      </c>
      <c r="B4" s="5">
        <v>0.233827678</v>
      </c>
    </row>
    <row r="5" spans="1:2">
      <c r="A5" s="4" t="s">
        <v>72</v>
      </c>
      <c r="B5" s="5">
        <v>0.501645091</v>
      </c>
    </row>
    <row r="6" spans="1:2">
      <c r="A6" s="4" t="s">
        <v>72</v>
      </c>
      <c r="B6" s="5">
        <v>0.357291279</v>
      </c>
    </row>
    <row r="7" spans="1:2">
      <c r="A7" s="4" t="s">
        <v>72</v>
      </c>
      <c r="B7" s="5">
        <v>0.13897243</v>
      </c>
    </row>
    <row r="8" spans="1:2">
      <c r="A8" s="4" t="s">
        <v>72</v>
      </c>
      <c r="B8" s="5">
        <v>0.092217682</v>
      </c>
    </row>
    <row r="9" spans="1:2">
      <c r="A9" s="4" t="s">
        <v>72</v>
      </c>
      <c r="B9" s="5">
        <v>0.059373369</v>
      </c>
    </row>
    <row r="10" spans="1:2">
      <c r="A10" s="4" t="s">
        <v>72</v>
      </c>
      <c r="B10" s="5">
        <v>0.257488706</v>
      </c>
    </row>
    <row r="11" spans="1:2">
      <c r="A11" s="4" t="s">
        <v>72</v>
      </c>
      <c r="B11" s="5">
        <v>0.383032375</v>
      </c>
    </row>
    <row r="12" spans="1:2">
      <c r="A12" s="4" t="s">
        <v>72</v>
      </c>
      <c r="B12" s="5">
        <v>0.133429584</v>
      </c>
    </row>
    <row r="13" spans="1:2">
      <c r="A13" s="4" t="s">
        <v>72</v>
      </c>
      <c r="B13" s="5">
        <v>0.231043754</v>
      </c>
    </row>
    <row r="14" spans="1:2">
      <c r="A14" s="4" t="s">
        <v>72</v>
      </c>
      <c r="B14" s="5">
        <v>0.144115521</v>
      </c>
    </row>
    <row r="15" spans="1:2">
      <c r="A15" s="4" t="s">
        <v>72</v>
      </c>
      <c r="B15" s="5">
        <v>0.264078262</v>
      </c>
    </row>
    <row r="16" spans="1:2">
      <c r="A16" s="4" t="s">
        <v>72</v>
      </c>
      <c r="B16" s="5">
        <v>0.088065446</v>
      </c>
    </row>
    <row r="17" spans="1:2">
      <c r="A17" s="4" t="s">
        <v>73</v>
      </c>
      <c r="B17" s="5">
        <v>0.114412478</v>
      </c>
    </row>
    <row r="18" spans="1:2">
      <c r="A18" s="4" t="s">
        <v>73</v>
      </c>
      <c r="B18" s="5">
        <v>0.154230578</v>
      </c>
    </row>
    <row r="19" spans="1:2">
      <c r="A19" s="4" t="s">
        <v>73</v>
      </c>
      <c r="B19" s="5">
        <v>0.139803874</v>
      </c>
    </row>
    <row r="20" spans="1:2">
      <c r="A20" s="4" t="s">
        <v>73</v>
      </c>
      <c r="B20" s="5">
        <v>0.217148138</v>
      </c>
    </row>
    <row r="21" spans="1:2">
      <c r="A21" s="4" t="s">
        <v>73</v>
      </c>
      <c r="B21" s="5">
        <v>0.109875573</v>
      </c>
    </row>
    <row r="22" spans="1:2">
      <c r="A22" s="4" t="s">
        <v>73</v>
      </c>
      <c r="B22" s="5">
        <v>0.109990014</v>
      </c>
    </row>
    <row r="23" spans="1:2">
      <c r="A23" s="4" t="s">
        <v>73</v>
      </c>
      <c r="B23" s="5">
        <v>0.078272065</v>
      </c>
    </row>
    <row r="24" spans="1:2">
      <c r="A24" s="4" t="s">
        <v>73</v>
      </c>
      <c r="B24" s="5">
        <v>0.131279816</v>
      </c>
    </row>
    <row r="25" spans="1:2">
      <c r="A25" s="4" t="s">
        <v>73</v>
      </c>
      <c r="B25" s="5">
        <v>0.053607339</v>
      </c>
    </row>
    <row r="26" spans="1:2">
      <c r="A26" s="4" t="s">
        <v>73</v>
      </c>
      <c r="B26" s="5">
        <v>0.300231627</v>
      </c>
    </row>
    <row r="27" spans="1:2">
      <c r="A27" s="4" t="s">
        <v>73</v>
      </c>
      <c r="B27" s="5">
        <v>0.31940158</v>
      </c>
    </row>
    <row r="28" spans="1:2">
      <c r="A28" s="4" t="s">
        <v>73</v>
      </c>
      <c r="B28" s="5">
        <v>0.442102908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18"/>
  <sheetViews>
    <sheetView topLeftCell="D1" workbookViewId="0">
      <selection activeCell="N19" sqref="N19"/>
    </sheetView>
  </sheetViews>
  <sheetFormatPr defaultColWidth="8.66666666666667" defaultRowHeight="14"/>
  <cols>
    <col min="1" max="1" width="8.66666666666667" style="4"/>
    <col min="2" max="2" width="11.6666666666667" style="4"/>
    <col min="3" max="16384" width="8.66666666666667" style="4"/>
  </cols>
  <sheetData>
    <row r="2" spans="2:22">
      <c r="B2" s="4" t="s">
        <v>80</v>
      </c>
      <c r="E2" s="4" t="s">
        <v>81</v>
      </c>
      <c r="F2" s="4" t="s">
        <v>72</v>
      </c>
      <c r="N2" s="5" t="s">
        <v>73</v>
      </c>
      <c r="O2" s="5"/>
      <c r="P2" s="5"/>
      <c r="Q2" s="5"/>
      <c r="R2" s="5"/>
      <c r="S2" s="5"/>
      <c r="T2" s="5"/>
      <c r="U2" s="5"/>
      <c r="V2" s="5"/>
    </row>
    <row r="3" spans="1:21">
      <c r="A3" s="4" t="s">
        <v>72</v>
      </c>
      <c r="B3" s="5">
        <v>31.78307053</v>
      </c>
      <c r="E3" s="4">
        <v>0</v>
      </c>
      <c r="F3" s="9">
        <v>0.189374883</v>
      </c>
      <c r="G3" s="9">
        <v>0.251498469</v>
      </c>
      <c r="H3" s="9">
        <v>0.214227192</v>
      </c>
      <c r="I3" s="9">
        <v>0.200025873</v>
      </c>
      <c r="J3" s="9">
        <v>0.225639994</v>
      </c>
      <c r="K3" s="9">
        <v>0.236319731</v>
      </c>
      <c r="L3" s="9">
        <v>0.24035877</v>
      </c>
      <c r="M3" s="9">
        <v>0.301217461</v>
      </c>
      <c r="N3" s="9">
        <v>0.374969456</v>
      </c>
      <c r="O3" s="9">
        <v>0.316841788</v>
      </c>
      <c r="P3" s="9">
        <v>0.310603556</v>
      </c>
      <c r="Q3" s="9">
        <v>0.303287289</v>
      </c>
      <c r="R3" s="9">
        <v>0.373675813</v>
      </c>
      <c r="S3" s="9">
        <v>0.409667821</v>
      </c>
      <c r="T3" s="9">
        <v>0.223052709</v>
      </c>
      <c r="U3" s="9">
        <v>0.314139512</v>
      </c>
    </row>
    <row r="4" spans="1:21">
      <c r="A4" s="4" t="s">
        <v>72</v>
      </c>
      <c r="B4" s="5">
        <v>32.61660749</v>
      </c>
      <c r="E4" s="4">
        <v>1</v>
      </c>
      <c r="F4" s="9">
        <v>0.28878412</v>
      </c>
      <c r="G4" s="9">
        <v>0.394546578</v>
      </c>
      <c r="H4" s="9">
        <v>0.37997154</v>
      </c>
      <c r="I4" s="9">
        <v>0.425536502</v>
      </c>
      <c r="J4" s="9">
        <v>0.39489155</v>
      </c>
      <c r="K4" s="9">
        <v>0.40445013</v>
      </c>
      <c r="L4" s="9">
        <v>0.344037027</v>
      </c>
      <c r="M4" s="9">
        <v>0.647439307</v>
      </c>
      <c r="N4" s="9">
        <v>0.564890543</v>
      </c>
      <c r="O4" s="9">
        <v>0.371534116</v>
      </c>
      <c r="P4" s="9">
        <v>0.401417257</v>
      </c>
      <c r="Q4" s="9">
        <v>0.405743773</v>
      </c>
      <c r="R4" s="9">
        <v>0.489126216</v>
      </c>
      <c r="S4" s="9">
        <v>0.482025557</v>
      </c>
      <c r="T4" s="9">
        <v>0.523321499</v>
      </c>
      <c r="U4" s="9">
        <v>0.53919018</v>
      </c>
    </row>
    <row r="5" spans="1:21">
      <c r="A5" s="4" t="s">
        <v>72</v>
      </c>
      <c r="B5" s="5">
        <v>32.13515689</v>
      </c>
      <c r="E5" s="4">
        <v>2</v>
      </c>
      <c r="F5" s="9">
        <v>0.531572063</v>
      </c>
      <c r="G5" s="9">
        <v>0.369651148</v>
      </c>
      <c r="H5" s="9">
        <v>0.39410099</v>
      </c>
      <c r="I5" s="9">
        <v>0.338704345</v>
      </c>
      <c r="J5" s="9">
        <v>0.463526469</v>
      </c>
      <c r="K5" s="9">
        <v>0.70543761</v>
      </c>
      <c r="L5" s="9">
        <v>0.845452847</v>
      </c>
      <c r="M5" s="9">
        <v>0.420706904</v>
      </c>
      <c r="N5" s="9">
        <v>0.857641834</v>
      </c>
      <c r="O5" s="9">
        <v>0.472725705</v>
      </c>
      <c r="P5" s="9">
        <v>0.581909129</v>
      </c>
      <c r="Q5" s="9">
        <v>0.443676244</v>
      </c>
      <c r="R5" s="9">
        <v>0.744979949</v>
      </c>
      <c r="S5" s="9">
        <v>0.599646404</v>
      </c>
      <c r="T5" s="9">
        <v>0.599862011</v>
      </c>
      <c r="U5" s="9">
        <v>1.122737922</v>
      </c>
    </row>
    <row r="6" spans="1:2">
      <c r="A6" s="4" t="s">
        <v>72</v>
      </c>
      <c r="B6" s="5">
        <v>32.31066105</v>
      </c>
    </row>
    <row r="7" spans="1:2">
      <c r="A7" s="4" t="s">
        <v>72</v>
      </c>
      <c r="B7" s="5">
        <v>35.06051372</v>
      </c>
    </row>
    <row r="8" spans="1:2">
      <c r="A8" s="4" t="s">
        <v>72</v>
      </c>
      <c r="B8" s="5">
        <v>42.90818013</v>
      </c>
    </row>
    <row r="9" spans="1:2">
      <c r="A9" s="4" t="s">
        <v>72</v>
      </c>
      <c r="B9" s="5">
        <v>44.45063317</v>
      </c>
    </row>
    <row r="10" spans="1:2">
      <c r="A10" s="4" t="s">
        <v>72</v>
      </c>
      <c r="B10" s="5">
        <v>46.27423783</v>
      </c>
    </row>
    <row r="11" spans="1:2">
      <c r="A11" s="4" t="s">
        <v>73</v>
      </c>
      <c r="B11" s="5">
        <v>56.7738713</v>
      </c>
    </row>
    <row r="12" spans="1:2">
      <c r="A12" s="4" t="s">
        <v>73</v>
      </c>
      <c r="B12" s="5">
        <v>35.65343318</v>
      </c>
    </row>
    <row r="13" spans="1:2">
      <c r="A13" s="4" t="s">
        <v>73</v>
      </c>
      <c r="B13" s="5">
        <v>40.18010378</v>
      </c>
    </row>
    <row r="14" spans="1:2">
      <c r="A14" s="4" t="s">
        <v>73</v>
      </c>
      <c r="B14" s="5">
        <v>36.11806644</v>
      </c>
    </row>
    <row r="15" spans="1:2">
      <c r="A15" s="4" t="s">
        <v>73</v>
      </c>
      <c r="B15" s="5">
        <v>49.96521539</v>
      </c>
    </row>
    <row r="16" spans="1:2">
      <c r="A16" s="4" t="s">
        <v>73</v>
      </c>
      <c r="B16" s="5">
        <v>45.8255595</v>
      </c>
    </row>
    <row r="17" spans="1:2">
      <c r="A17" s="4" t="s">
        <v>73</v>
      </c>
      <c r="B17" s="5">
        <v>44.89111843</v>
      </c>
    </row>
    <row r="18" spans="1:2">
      <c r="A18" s="4" t="s">
        <v>73</v>
      </c>
      <c r="B18" s="5">
        <v>62.65778845</v>
      </c>
    </row>
  </sheetData>
  <mergeCells count="2">
    <mergeCell ref="F2:M2"/>
    <mergeCell ref="N2:U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21"/>
  <sheetViews>
    <sheetView workbookViewId="0">
      <selection activeCell="D32" sqref="D32"/>
    </sheetView>
  </sheetViews>
  <sheetFormatPr defaultColWidth="8.66666666666667" defaultRowHeight="14"/>
  <cols>
    <col min="1" max="1" width="8.66666666666667" style="4"/>
    <col min="2" max="2" width="11.6666666666667" style="4"/>
    <col min="3" max="16384" width="8.66666666666667" style="4"/>
  </cols>
  <sheetData>
    <row r="2" spans="2:30">
      <c r="B2" s="4" t="s">
        <v>82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2">
      <c r="A3" s="4" t="s">
        <v>72</v>
      </c>
      <c r="B3" s="5">
        <v>104.0142518</v>
      </c>
    </row>
    <row r="4" spans="1:2">
      <c r="A4" s="4" t="s">
        <v>72</v>
      </c>
      <c r="B4" s="5">
        <v>18.79856115</v>
      </c>
    </row>
    <row r="5" spans="1:2">
      <c r="A5" s="4" t="s">
        <v>72</v>
      </c>
      <c r="B5" s="5">
        <v>80.87593052</v>
      </c>
    </row>
    <row r="6" spans="1:2">
      <c r="A6" s="4" t="s">
        <v>72</v>
      </c>
      <c r="B6" s="5">
        <v>73.94086022</v>
      </c>
    </row>
    <row r="7" spans="1:2">
      <c r="A7" s="4" t="s">
        <v>72</v>
      </c>
      <c r="B7" s="5">
        <v>49.71546961</v>
      </c>
    </row>
    <row r="8" spans="1:2">
      <c r="A8" s="4" t="s">
        <v>72</v>
      </c>
      <c r="B8" s="5">
        <v>24.62593516</v>
      </c>
    </row>
    <row r="9" spans="1:2">
      <c r="A9" s="4" t="s">
        <v>72</v>
      </c>
      <c r="B9" s="5">
        <v>24.80416667</v>
      </c>
    </row>
    <row r="10" spans="1:2">
      <c r="A10" s="4" t="s">
        <v>73</v>
      </c>
      <c r="B10" s="5">
        <v>61.95549738</v>
      </c>
    </row>
    <row r="11" spans="1:2">
      <c r="A11" s="4" t="s">
        <v>73</v>
      </c>
      <c r="B11" s="5">
        <v>34.5215311</v>
      </c>
    </row>
    <row r="12" spans="1:2">
      <c r="A12" s="4" t="s">
        <v>73</v>
      </c>
      <c r="B12" s="5">
        <v>105.7621951</v>
      </c>
    </row>
    <row r="13" spans="1:2">
      <c r="A13" s="4" t="s">
        <v>73</v>
      </c>
      <c r="B13" s="5">
        <v>57.49484536</v>
      </c>
    </row>
    <row r="14" spans="1:2">
      <c r="A14" s="4" t="s">
        <v>73</v>
      </c>
      <c r="B14" s="5">
        <v>11.46176471</v>
      </c>
    </row>
    <row r="15" spans="1:2">
      <c r="A15" s="4" t="s">
        <v>73</v>
      </c>
      <c r="B15" s="5">
        <v>28.9079602</v>
      </c>
    </row>
    <row r="16" spans="1:2">
      <c r="A16" s="4" t="s">
        <v>73</v>
      </c>
      <c r="B16" s="5">
        <v>46.00275482</v>
      </c>
    </row>
    <row r="17" spans="1:2">
      <c r="A17" s="4" t="s">
        <v>73</v>
      </c>
      <c r="B17" s="5">
        <v>51.0673913</v>
      </c>
    </row>
    <row r="18" spans="1:2">
      <c r="A18" s="4" t="s">
        <v>73</v>
      </c>
      <c r="B18" s="5">
        <v>90.69315068</v>
      </c>
    </row>
    <row r="19" spans="1:2">
      <c r="A19" s="4" t="s">
        <v>73</v>
      </c>
      <c r="B19" s="5">
        <v>53.33419689</v>
      </c>
    </row>
    <row r="21" spans="2:2">
      <c r="B21" s="5"/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5"/>
  <sheetViews>
    <sheetView workbookViewId="0">
      <selection activeCell="J10" sqref="J10"/>
    </sheetView>
  </sheetViews>
  <sheetFormatPr defaultColWidth="8.66666666666667" defaultRowHeight="14"/>
  <cols>
    <col min="1" max="1" width="8.66666666666667" style="4"/>
    <col min="2" max="2" width="10.4166666666667" style="4" customWidth="1"/>
    <col min="3" max="6" width="8.66666666666667" style="4"/>
    <col min="7" max="7" width="11.6666666666667" style="4"/>
    <col min="8" max="16384" width="8.66666666666667" style="4"/>
  </cols>
  <sheetData>
    <row r="2" ht="17.5" spans="2:19">
      <c r="B2" s="4" t="s">
        <v>83</v>
      </c>
      <c r="C2" s="4" t="s">
        <v>72</v>
      </c>
      <c r="D2" s="4" t="s">
        <v>73</v>
      </c>
      <c r="G2" s="4" t="s">
        <v>84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7">
      <c r="A3" s="4" t="s">
        <v>72</v>
      </c>
      <c r="B3" s="5">
        <v>26.5</v>
      </c>
      <c r="C3" s="5">
        <v>3326.44</v>
      </c>
      <c r="D3" s="5"/>
      <c r="F3" s="4" t="s">
        <v>72</v>
      </c>
      <c r="G3" s="5">
        <v>3471.83681</v>
      </c>
    </row>
    <row r="4" spans="1:7">
      <c r="A4" s="4" t="s">
        <v>72</v>
      </c>
      <c r="B4" s="5">
        <v>27.8</v>
      </c>
      <c r="C4" s="5">
        <v>3335.5</v>
      </c>
      <c r="D4" s="5"/>
      <c r="F4" s="4" t="s">
        <v>72</v>
      </c>
      <c r="G4" s="5">
        <v>3318.498549</v>
      </c>
    </row>
    <row r="5" spans="1:7">
      <c r="A5" s="4" t="s">
        <v>72</v>
      </c>
      <c r="B5" s="5">
        <v>26.5</v>
      </c>
      <c r="C5" s="5">
        <v>3511.95</v>
      </c>
      <c r="D5" s="5"/>
      <c r="F5" s="4" t="s">
        <v>72</v>
      </c>
      <c r="G5" s="5">
        <v>3665.455347</v>
      </c>
    </row>
    <row r="6" spans="1:7">
      <c r="A6" s="4" t="s">
        <v>72</v>
      </c>
      <c r="B6" s="5">
        <v>29.5</v>
      </c>
      <c r="C6" s="5">
        <v>3152.08</v>
      </c>
      <c r="D6" s="5"/>
      <c r="F6" s="4" t="s">
        <v>72</v>
      </c>
      <c r="G6" s="5">
        <v>2955.294043</v>
      </c>
    </row>
    <row r="7" spans="1:7">
      <c r="A7" s="4" t="s">
        <v>72</v>
      </c>
      <c r="B7" s="5">
        <v>29.9</v>
      </c>
      <c r="C7" s="5">
        <v>3151.19</v>
      </c>
      <c r="D7" s="5"/>
      <c r="F7" s="4" t="s">
        <v>72</v>
      </c>
      <c r="G7" s="5">
        <v>2914.935063</v>
      </c>
    </row>
    <row r="8" spans="1:7">
      <c r="A8" s="4" t="s">
        <v>72</v>
      </c>
      <c r="B8" s="5">
        <v>27.9</v>
      </c>
      <c r="C8" s="5">
        <v>3583.06</v>
      </c>
      <c r="D8" s="5"/>
      <c r="F8" s="4" t="s">
        <v>72</v>
      </c>
      <c r="G8" s="5">
        <v>3552.019656</v>
      </c>
    </row>
    <row r="9" spans="1:7">
      <c r="A9" s="4" t="s">
        <v>73</v>
      </c>
      <c r="B9" s="5">
        <v>26.1</v>
      </c>
      <c r="C9" s="5"/>
      <c r="D9" s="5">
        <v>3342.15</v>
      </c>
      <c r="F9" s="4" t="s">
        <v>73</v>
      </c>
      <c r="G9" s="5">
        <v>3541.693002</v>
      </c>
    </row>
    <row r="10" spans="1:7">
      <c r="A10" s="4" t="s">
        <v>73</v>
      </c>
      <c r="B10" s="5">
        <v>26.3</v>
      </c>
      <c r="C10" s="5"/>
      <c r="D10" s="5">
        <v>3209.37</v>
      </c>
      <c r="F10" s="4" t="s">
        <v>73</v>
      </c>
      <c r="G10" s="5">
        <v>3375.122368</v>
      </c>
    </row>
    <row r="11" spans="1:7">
      <c r="A11" s="4" t="s">
        <v>73</v>
      </c>
      <c r="B11" s="5">
        <v>26.6</v>
      </c>
      <c r="C11" s="5"/>
      <c r="D11" s="5">
        <v>3280.45</v>
      </c>
      <c r="F11" s="4" t="s">
        <v>73</v>
      </c>
      <c r="G11" s="5">
        <v>3410.965046</v>
      </c>
    </row>
    <row r="12" spans="1:7">
      <c r="A12" s="4" t="s">
        <v>73</v>
      </c>
      <c r="B12" s="5">
        <v>26.8</v>
      </c>
      <c r="C12" s="5"/>
      <c r="D12" s="5">
        <v>3129.07</v>
      </c>
      <c r="F12" s="4" t="s">
        <v>73</v>
      </c>
      <c r="G12" s="5">
        <v>3229.281969</v>
      </c>
    </row>
    <row r="13" spans="1:7">
      <c r="A13" s="4" t="s">
        <v>73</v>
      </c>
      <c r="B13" s="5">
        <v>28.2</v>
      </c>
      <c r="C13" s="5"/>
      <c r="D13" s="5">
        <v>2996.81</v>
      </c>
      <c r="F13" s="4" t="s">
        <v>73</v>
      </c>
      <c r="G13" s="5">
        <v>2939.243618</v>
      </c>
    </row>
    <row r="14" spans="1:7">
      <c r="A14" s="4" t="s">
        <v>73</v>
      </c>
      <c r="B14" s="5">
        <v>29.8</v>
      </c>
      <c r="C14" s="5"/>
      <c r="D14" s="5">
        <v>2914.24</v>
      </c>
      <c r="F14" s="4" t="s">
        <v>73</v>
      </c>
      <c r="G14" s="5">
        <v>2704.796114</v>
      </c>
    </row>
    <row r="15" spans="2:4">
      <c r="B15" s="5"/>
      <c r="C15" s="5"/>
      <c r="D15" s="5"/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3"/>
  <sheetViews>
    <sheetView workbookViewId="0">
      <selection activeCell="G10" sqref="G10"/>
    </sheetView>
  </sheetViews>
  <sheetFormatPr defaultColWidth="8.66666666666667" defaultRowHeight="14"/>
  <cols>
    <col min="1" max="1" width="8.66666666666667" style="4"/>
    <col min="2" max="5" width="11.6666666666667" style="4"/>
    <col min="6" max="16384" width="8.66666666666667" style="4"/>
  </cols>
  <sheetData>
    <row r="2" spans="2:16">
      <c r="B2" s="4" t="s">
        <v>85</v>
      </c>
      <c r="C2" s="4" t="s">
        <v>86</v>
      </c>
      <c r="D2" s="4" t="s">
        <v>87</v>
      </c>
      <c r="E2" s="4" t="s">
        <v>88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>
      <c r="A3" s="4" t="s">
        <v>72</v>
      </c>
      <c r="B3" s="5">
        <v>1.012792743</v>
      </c>
      <c r="C3" s="5">
        <v>0.713197609</v>
      </c>
      <c r="D3" s="5">
        <v>0.471781072</v>
      </c>
      <c r="E3" s="5">
        <v>1.033963608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5">
      <c r="A4" s="4" t="s">
        <v>72</v>
      </c>
      <c r="B4" s="5">
        <v>0.912267621</v>
      </c>
      <c r="C4" s="5">
        <v>1.544648275</v>
      </c>
      <c r="D4" s="5">
        <v>1.370175948</v>
      </c>
      <c r="E4" s="5">
        <v>0.385907643</v>
      </c>
    </row>
    <row r="5" spans="1:19">
      <c r="A5" s="4" t="s">
        <v>72</v>
      </c>
      <c r="B5" s="5">
        <v>0.995259317</v>
      </c>
      <c r="C5" s="5">
        <v>1.336091711</v>
      </c>
      <c r="D5" s="5">
        <v>1.229456216</v>
      </c>
      <c r="E5" s="5">
        <v>1.029888332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5">
      <c r="A6" s="4" t="s">
        <v>72</v>
      </c>
      <c r="B6" s="5">
        <v>1.258826822</v>
      </c>
      <c r="C6" s="5">
        <v>0.650327261</v>
      </c>
      <c r="D6" s="5">
        <v>0.991047489</v>
      </c>
      <c r="E6" s="5">
        <v>1.550240417</v>
      </c>
    </row>
    <row r="7" spans="1:4">
      <c r="A7" s="4" t="s">
        <v>72</v>
      </c>
      <c r="B7" s="5">
        <v>0.820853497</v>
      </c>
      <c r="C7" s="5">
        <v>0.755735144</v>
      </c>
      <c r="D7" s="5">
        <v>0.937539275</v>
      </c>
    </row>
    <row r="8" spans="1:5">
      <c r="A8" s="4" t="s">
        <v>73</v>
      </c>
      <c r="B8" s="5">
        <v>0.792690207</v>
      </c>
      <c r="C8" s="5">
        <v>0.786976672</v>
      </c>
      <c r="D8" s="5">
        <v>0.832421199</v>
      </c>
      <c r="E8" s="5">
        <v>0.339074984</v>
      </c>
    </row>
    <row r="9" spans="1:20">
      <c r="A9" s="4" t="s">
        <v>73</v>
      </c>
      <c r="B9" s="5">
        <v>1.054075943</v>
      </c>
      <c r="C9" s="5">
        <v>0.877602923</v>
      </c>
      <c r="D9" s="5">
        <v>1.444272497</v>
      </c>
      <c r="E9" s="5">
        <v>0.990028659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5">
      <c r="A10" s="4" t="s">
        <v>73</v>
      </c>
      <c r="B10" s="5">
        <v>1.016624273</v>
      </c>
      <c r="C10" s="5">
        <v>1.215192161</v>
      </c>
      <c r="D10" s="5">
        <v>2.01106751</v>
      </c>
      <c r="E10" s="5">
        <v>0.575821933</v>
      </c>
    </row>
    <row r="11" spans="1:5">
      <c r="A11" s="4" t="s">
        <v>73</v>
      </c>
      <c r="B11" s="5">
        <v>1.110881157</v>
      </c>
      <c r="C11" s="5">
        <v>0.626960664</v>
      </c>
      <c r="D11" s="5">
        <v>0.63823521</v>
      </c>
      <c r="E11" s="5">
        <v>1.35298408</v>
      </c>
    </row>
    <row r="12" spans="1:5">
      <c r="A12" s="4" t="s">
        <v>73</v>
      </c>
      <c r="B12" s="5">
        <v>1.024364822</v>
      </c>
      <c r="C12" s="5">
        <v>0.603658615</v>
      </c>
      <c r="D12" s="5">
        <v>0.676738844</v>
      </c>
      <c r="E12" s="5">
        <v>0.712353664</v>
      </c>
    </row>
    <row r="13" spans="1:4">
      <c r="A13" s="4" t="s">
        <v>73</v>
      </c>
      <c r="B13" s="5">
        <v>0.890793754</v>
      </c>
      <c r="C13" s="5">
        <v>0.614890074</v>
      </c>
      <c r="D13" s="5">
        <v>0.766619084</v>
      </c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8"/>
  <sheetViews>
    <sheetView workbookViewId="0">
      <selection activeCell="B3" sqref="B3:B8"/>
    </sheetView>
  </sheetViews>
  <sheetFormatPr defaultColWidth="8.66666666666667" defaultRowHeight="14" outlineLevelRow="7"/>
  <cols>
    <col min="1" max="1" width="8.66666666666667" style="4"/>
    <col min="2" max="2" width="10" style="4" customWidth="1"/>
    <col min="3" max="16384" width="8.66666666666667" style="4"/>
  </cols>
  <sheetData>
    <row r="2" spans="2:2">
      <c r="B2" s="4" t="s">
        <v>89</v>
      </c>
    </row>
    <row r="3" spans="1:9">
      <c r="A3" s="4" t="s">
        <v>72</v>
      </c>
      <c r="B3" s="5">
        <v>645</v>
      </c>
      <c r="D3" s="5"/>
      <c r="E3" s="5"/>
      <c r="F3" s="5"/>
      <c r="G3" s="5"/>
      <c r="H3" s="5"/>
      <c r="I3" s="5"/>
    </row>
    <row r="4" spans="1:2">
      <c r="A4" s="4" t="s">
        <v>72</v>
      </c>
      <c r="B4" s="5">
        <v>644</v>
      </c>
    </row>
    <row r="5" spans="1:2">
      <c r="A5" s="4" t="s">
        <v>72</v>
      </c>
      <c r="B5" s="5">
        <v>612</v>
      </c>
    </row>
    <row r="6" spans="1:2">
      <c r="A6" s="4" t="s">
        <v>73</v>
      </c>
      <c r="B6" s="5">
        <v>591</v>
      </c>
    </row>
    <row r="7" spans="1:2">
      <c r="A7" s="4" t="s">
        <v>73</v>
      </c>
      <c r="B7" s="5">
        <v>585</v>
      </c>
    </row>
    <row r="8" spans="1:2">
      <c r="A8" s="4" t="s">
        <v>73</v>
      </c>
      <c r="B8" s="5">
        <v>588</v>
      </c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38"/>
  <sheetViews>
    <sheetView workbookViewId="0">
      <selection activeCell="H11" sqref="H11"/>
    </sheetView>
  </sheetViews>
  <sheetFormatPr defaultColWidth="8.66666666666667" defaultRowHeight="14"/>
  <cols>
    <col min="1" max="1" width="8.66666666666667" style="4"/>
    <col min="2" max="14" width="11.6666666666667" style="4"/>
    <col min="15" max="15" width="9.66666666666667" style="4"/>
    <col min="16" max="30" width="11.6666666666667" style="4"/>
    <col min="31" max="16384" width="8.66666666666667" style="4"/>
  </cols>
  <sheetData>
    <row r="2" spans="2:16">
      <c r="B2" s="4" t="s">
        <v>72</v>
      </c>
      <c r="P2" s="4" t="s">
        <v>73</v>
      </c>
    </row>
    <row r="3" spans="1:30">
      <c r="A3" s="5" t="s">
        <v>90</v>
      </c>
      <c r="B3" s="5">
        <v>1.153170403</v>
      </c>
      <c r="C3" s="5">
        <v>1.436035041</v>
      </c>
      <c r="D3" s="5">
        <v>1.128943005</v>
      </c>
      <c r="E3" s="5">
        <v>0.707010078</v>
      </c>
      <c r="F3" s="5">
        <v>0.965146699</v>
      </c>
      <c r="G3" s="5">
        <v>0.438459009</v>
      </c>
      <c r="H3" s="5">
        <v>1.097235724</v>
      </c>
      <c r="I3" s="5">
        <v>1.916068996</v>
      </c>
      <c r="J3" s="5">
        <v>0.516819738</v>
      </c>
      <c r="K3" s="5">
        <v>0.437344085</v>
      </c>
      <c r="L3" s="5">
        <v>2.536803257</v>
      </c>
      <c r="M3" s="5"/>
      <c r="N3" s="5"/>
      <c r="O3" s="5"/>
      <c r="P3" s="5">
        <v>0.955977813</v>
      </c>
      <c r="Q3" s="5">
        <v>1.460380434</v>
      </c>
      <c r="R3" s="5">
        <v>0.411858579</v>
      </c>
      <c r="S3" s="5">
        <v>0.762049446</v>
      </c>
      <c r="T3" s="5">
        <v>1.539877158</v>
      </c>
      <c r="U3" s="5">
        <v>1.418375168</v>
      </c>
      <c r="V3" s="5">
        <v>1.294184566</v>
      </c>
      <c r="W3" s="5">
        <v>2.06382624</v>
      </c>
      <c r="X3" s="5">
        <v>1.285102548</v>
      </c>
      <c r="Y3" s="5">
        <v>1.651558221</v>
      </c>
      <c r="Z3" s="5">
        <v>0.583032959</v>
      </c>
      <c r="AA3" s="5"/>
      <c r="AB3" s="5"/>
      <c r="AC3" s="5"/>
      <c r="AD3" s="5"/>
    </row>
    <row r="4" spans="1:30">
      <c r="A4" s="5" t="s">
        <v>91</v>
      </c>
      <c r="B4" s="5">
        <v>2.022526266</v>
      </c>
      <c r="C4" s="5">
        <v>1.925107436</v>
      </c>
      <c r="D4" s="5">
        <v>1.930506882</v>
      </c>
      <c r="E4" s="5">
        <v>1.505810062</v>
      </c>
      <c r="F4" s="5">
        <v>1.038580826</v>
      </c>
      <c r="G4" s="5">
        <v>1.974795726</v>
      </c>
      <c r="H4" s="5">
        <v>1.73618708</v>
      </c>
      <c r="I4" s="5">
        <v>1.504651847</v>
      </c>
      <c r="J4" s="5">
        <v>3.605354091</v>
      </c>
      <c r="K4" s="5">
        <v>2.604678568</v>
      </c>
      <c r="L4" s="5">
        <v>3.592783734</v>
      </c>
      <c r="M4" s="5">
        <v>3.955251023</v>
      </c>
      <c r="N4" s="5">
        <v>2.214048462</v>
      </c>
      <c r="O4" s="5">
        <v>2.4167334</v>
      </c>
      <c r="P4" s="5">
        <v>1.88764768</v>
      </c>
      <c r="Q4" s="5">
        <v>2.209875614</v>
      </c>
      <c r="R4" s="5">
        <v>1.543888049</v>
      </c>
      <c r="S4" s="5">
        <v>0.937514957</v>
      </c>
      <c r="T4" s="5">
        <v>1.098925302</v>
      </c>
      <c r="U4" s="5">
        <v>1.651089687</v>
      </c>
      <c r="V4" s="5">
        <v>2.11960356</v>
      </c>
      <c r="W4" s="5">
        <v>1.848521046</v>
      </c>
      <c r="X4" s="5">
        <v>1.536458065</v>
      </c>
      <c r="Y4" s="5">
        <v>1.4043994</v>
      </c>
      <c r="Z4" s="5">
        <v>1.016841104</v>
      </c>
      <c r="AA4" s="5">
        <v>1.205238812</v>
      </c>
      <c r="AB4" s="5">
        <v>1.606158093</v>
      </c>
      <c r="AC4" s="5">
        <v>1.912645593</v>
      </c>
      <c r="AD4" s="5">
        <v>1.318841517</v>
      </c>
    </row>
    <row r="10" spans="5:6">
      <c r="E10" s="5"/>
      <c r="F10" s="5"/>
    </row>
    <row r="11" spans="5:6">
      <c r="E11" s="5"/>
      <c r="F11" s="5"/>
    </row>
    <row r="12" spans="5:6">
      <c r="E12" s="5"/>
      <c r="F12" s="5"/>
    </row>
    <row r="13" spans="5:6">
      <c r="E13" s="5"/>
      <c r="F13" s="5"/>
    </row>
    <row r="14" spans="5:6">
      <c r="E14" s="5"/>
      <c r="F14" s="5"/>
    </row>
    <row r="15" spans="5:6">
      <c r="E15" s="5"/>
      <c r="F15" s="5"/>
    </row>
    <row r="16" spans="5:6">
      <c r="E16" s="5"/>
      <c r="F16" s="5"/>
    </row>
    <row r="17" spans="5:6">
      <c r="E17" s="5"/>
      <c r="F17" s="5"/>
    </row>
    <row r="18" spans="5:6">
      <c r="E18" s="5"/>
      <c r="F18" s="5"/>
    </row>
    <row r="19" spans="5:6">
      <c r="E19" s="5"/>
      <c r="F19" s="5"/>
    </row>
    <row r="20" spans="5:6">
      <c r="E20" s="5"/>
      <c r="F20" s="5"/>
    </row>
    <row r="21" spans="5:6">
      <c r="E21" s="5"/>
      <c r="F21" s="5"/>
    </row>
    <row r="22" spans="5:6">
      <c r="E22" s="5"/>
      <c r="F22" s="5"/>
    </row>
    <row r="23" spans="5:6">
      <c r="E23" s="5"/>
      <c r="F23" s="5"/>
    </row>
    <row r="24" spans="5:6">
      <c r="E24" s="5"/>
      <c r="F24" s="5"/>
    </row>
    <row r="25" spans="5:6">
      <c r="E25" s="5"/>
      <c r="F25" s="5"/>
    </row>
    <row r="26" spans="5:6">
      <c r="E26" s="5"/>
      <c r="F26" s="5"/>
    </row>
    <row r="27" spans="5:6">
      <c r="E27" s="5"/>
      <c r="F27" s="5"/>
    </row>
    <row r="28" spans="5:6">
      <c r="E28" s="5"/>
      <c r="F28" s="5"/>
    </row>
    <row r="29" spans="5:6">
      <c r="E29" s="5"/>
      <c r="F29" s="5"/>
    </row>
    <row r="30" spans="5:6">
      <c r="E30" s="5"/>
      <c r="F30" s="5"/>
    </row>
    <row r="31" spans="5:6">
      <c r="E31" s="5"/>
      <c r="F31" s="5"/>
    </row>
    <row r="32" spans="5:6">
      <c r="E32" s="5"/>
      <c r="F32" s="5"/>
    </row>
    <row r="33" spans="5:6">
      <c r="E33" s="5"/>
      <c r="F33" s="5"/>
    </row>
    <row r="34" spans="5:6">
      <c r="E34" s="5"/>
      <c r="F34" s="5"/>
    </row>
    <row r="35" spans="6:6">
      <c r="F35" s="5"/>
    </row>
    <row r="36" spans="6:6">
      <c r="F36" s="5"/>
    </row>
    <row r="37" spans="6:6">
      <c r="F37" s="5"/>
    </row>
    <row r="38" spans="6:6">
      <c r="F38" s="5"/>
    </row>
  </sheetData>
  <mergeCells count="2">
    <mergeCell ref="B2:O2"/>
    <mergeCell ref="P2:A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selection activeCell="G19" sqref="G19"/>
    </sheetView>
  </sheetViews>
  <sheetFormatPr defaultColWidth="8.66666666666667" defaultRowHeight="14"/>
  <cols>
    <col min="1" max="1" width="8.66666666666667" style="4"/>
    <col min="2" max="17" width="11.6666666666667" style="4"/>
    <col min="18" max="16384" width="8.66666666666667" style="4"/>
  </cols>
  <sheetData>
    <row r="1" spans="2:10">
      <c r="B1" s="4" t="s">
        <v>72</v>
      </c>
      <c r="J1" s="4" t="s">
        <v>73</v>
      </c>
    </row>
    <row r="2" spans="1:17">
      <c r="A2" s="5" t="s">
        <v>92</v>
      </c>
      <c r="B2" s="5">
        <v>1.418381636</v>
      </c>
      <c r="C2" s="5">
        <v>0.582453783</v>
      </c>
      <c r="D2" s="5">
        <v>1.472503208</v>
      </c>
      <c r="E2" s="5">
        <v>0.908497512</v>
      </c>
      <c r="F2" s="5">
        <v>0.636470765</v>
      </c>
      <c r="G2" s="5">
        <v>0.989904397</v>
      </c>
      <c r="H2" s="5">
        <v>1.310336262</v>
      </c>
      <c r="I2" s="5">
        <v>1.183033374</v>
      </c>
      <c r="J2" s="5">
        <v>0.326275434</v>
      </c>
      <c r="K2" s="5">
        <v>0.231940496</v>
      </c>
      <c r="L2" s="5">
        <v>0.415747621</v>
      </c>
      <c r="M2" s="5">
        <v>0.411983546</v>
      </c>
      <c r="N2" s="5">
        <v>0.216299622</v>
      </c>
      <c r="O2" s="5">
        <v>0.303764984</v>
      </c>
      <c r="P2" s="5">
        <v>0.555129917</v>
      </c>
      <c r="Q2" s="5">
        <v>0.398916509</v>
      </c>
    </row>
    <row r="3" spans="1:17">
      <c r="A3" s="5" t="s">
        <v>93</v>
      </c>
      <c r="B3" s="5">
        <v>0.532007386</v>
      </c>
      <c r="C3" s="5">
        <v>1.898492409</v>
      </c>
      <c r="D3" s="5">
        <v>1.28753153</v>
      </c>
      <c r="E3" s="5">
        <v>1.304377778</v>
      </c>
      <c r="F3" s="5">
        <v>0.908992867</v>
      </c>
      <c r="G3" s="5">
        <v>1.832351092</v>
      </c>
      <c r="H3" s="5">
        <v>0.672263119</v>
      </c>
      <c r="I3" s="5">
        <v>0.331556282</v>
      </c>
      <c r="J3" s="5">
        <v>0.178942727</v>
      </c>
      <c r="K3" s="5">
        <v>0.08486331</v>
      </c>
      <c r="L3" s="5">
        <v>0.614277063</v>
      </c>
      <c r="M3" s="5">
        <v>0.245782639</v>
      </c>
      <c r="N3" s="5">
        <v>0.060009445</v>
      </c>
      <c r="O3" s="5">
        <v>0.154839092</v>
      </c>
      <c r="P3" s="5">
        <v>0.444790246</v>
      </c>
      <c r="Q3" s="5">
        <v>0.801536501</v>
      </c>
    </row>
    <row r="4" spans="1:17">
      <c r="A4" s="5" t="s">
        <v>94</v>
      </c>
      <c r="B4" s="5">
        <v>1.406827054</v>
      </c>
      <c r="C4" s="5">
        <v>0.859140008</v>
      </c>
      <c r="D4" s="5">
        <v>1.104154778</v>
      </c>
      <c r="E4" s="5">
        <v>1.38337603</v>
      </c>
      <c r="F4" s="5">
        <v>1.517801099</v>
      </c>
      <c r="G4" s="5">
        <v>0.902484365</v>
      </c>
      <c r="H4" s="5">
        <v>0.833593137</v>
      </c>
      <c r="I4" s="5">
        <v>0.588088855</v>
      </c>
      <c r="J4" s="5">
        <v>1.244143139</v>
      </c>
      <c r="K4" s="5">
        <v>0.933451825</v>
      </c>
      <c r="L4" s="5">
        <v>1.183371248</v>
      </c>
      <c r="M4" s="5">
        <v>2.255953792</v>
      </c>
      <c r="N4" s="5">
        <v>1.742061105</v>
      </c>
      <c r="O4" s="5">
        <v>0.516292259</v>
      </c>
      <c r="P4" s="5">
        <v>1.013460795</v>
      </c>
      <c r="Q4" s="5">
        <v>1.226320157</v>
      </c>
    </row>
    <row r="5" spans="1:17">
      <c r="A5" s="5" t="s">
        <v>95</v>
      </c>
      <c r="B5" s="5">
        <v>0.421371935</v>
      </c>
      <c r="C5" s="5">
        <v>1.43698927</v>
      </c>
      <c r="D5" s="5">
        <v>0.466436178</v>
      </c>
      <c r="E5" s="5">
        <v>1.650469505</v>
      </c>
      <c r="F5" s="5">
        <v>1.516877594</v>
      </c>
      <c r="G5" s="5">
        <v>1.691304805</v>
      </c>
      <c r="H5" s="5">
        <v>0.403943046</v>
      </c>
      <c r="I5" s="5">
        <v>0.412607557</v>
      </c>
      <c r="J5" s="5">
        <v>0.469537672</v>
      </c>
      <c r="K5" s="5">
        <v>0.538213105</v>
      </c>
      <c r="L5" s="5">
        <v>1.145989523</v>
      </c>
      <c r="M5" s="5">
        <v>3.186782676</v>
      </c>
      <c r="N5" s="5">
        <v>2.666284004</v>
      </c>
      <c r="O5" s="5">
        <v>0.767550084</v>
      </c>
      <c r="P5" s="5">
        <v>0.116427117</v>
      </c>
      <c r="Q5" s="5">
        <v>0.720382192</v>
      </c>
    </row>
    <row r="6" spans="1:17">
      <c r="A6" s="5" t="s">
        <v>96</v>
      </c>
      <c r="B6" s="5">
        <v>0.684666293</v>
      </c>
      <c r="C6" s="5">
        <v>0.629126887</v>
      </c>
      <c r="D6" s="5">
        <v>1.173501094</v>
      </c>
      <c r="E6" s="5">
        <v>1.44388896</v>
      </c>
      <c r="F6" s="5">
        <v>0.833819167</v>
      </c>
      <c r="G6" s="5">
        <v>1.714118931</v>
      </c>
      <c r="H6" s="5">
        <v>1.38333988</v>
      </c>
      <c r="I6" s="5">
        <v>0.591552709</v>
      </c>
      <c r="J6" s="5">
        <v>0.320019096</v>
      </c>
      <c r="K6" s="5">
        <v>0.305611396</v>
      </c>
      <c r="L6" s="5">
        <v>0.554996892</v>
      </c>
      <c r="M6" s="5">
        <v>0.572737203</v>
      </c>
      <c r="N6" s="5">
        <v>0.58107618</v>
      </c>
      <c r="O6" s="5">
        <v>0.492817089</v>
      </c>
      <c r="P6" s="5">
        <v>0.784123885</v>
      </c>
      <c r="Q6" s="5">
        <v>0.780478472</v>
      </c>
    </row>
    <row r="7" spans="1:17">
      <c r="A7" s="5" t="s">
        <v>97</v>
      </c>
      <c r="B7" s="5">
        <v>0.923958307</v>
      </c>
      <c r="C7" s="5">
        <v>1.00917813</v>
      </c>
      <c r="D7" s="5">
        <v>1.069267559</v>
      </c>
      <c r="E7" s="5">
        <v>0.812234993</v>
      </c>
      <c r="F7" s="5">
        <v>1.251778664</v>
      </c>
      <c r="G7" s="5">
        <v>1.389350084</v>
      </c>
      <c r="H7" s="5">
        <v>0.844629957</v>
      </c>
      <c r="I7" s="5">
        <v>1.053403224</v>
      </c>
      <c r="J7" s="5">
        <v>0.680711413</v>
      </c>
      <c r="K7" s="5">
        <v>0.786182468</v>
      </c>
      <c r="L7" s="5">
        <v>0.470254224</v>
      </c>
      <c r="M7" s="5">
        <v>0.87748264</v>
      </c>
      <c r="N7" s="5">
        <v>1.301125301</v>
      </c>
      <c r="O7" s="5">
        <v>0.68306118</v>
      </c>
      <c r="P7" s="5">
        <v>0.74162312</v>
      </c>
      <c r="Q7" s="5">
        <v>0.667235441</v>
      </c>
    </row>
    <row r="8" spans="1:17">
      <c r="A8" s="5" t="s">
        <v>98</v>
      </c>
      <c r="B8" s="5">
        <v>1.375092406</v>
      </c>
      <c r="C8" s="5">
        <v>0.792213253</v>
      </c>
      <c r="D8" s="5">
        <v>1.019700923</v>
      </c>
      <c r="E8" s="5">
        <v>0.422476603</v>
      </c>
      <c r="F8" s="5">
        <v>2.000052836</v>
      </c>
      <c r="G8" s="5">
        <v>1.122866231</v>
      </c>
      <c r="H8" s="5">
        <v>0.508650701</v>
      </c>
      <c r="I8" s="5">
        <v>0.758946356</v>
      </c>
      <c r="J8" s="5">
        <v>2.823370944</v>
      </c>
      <c r="K8" s="5">
        <v>1.96207859</v>
      </c>
      <c r="L8" s="5">
        <v>1.586365314</v>
      </c>
      <c r="M8" s="5">
        <v>2.972771923</v>
      </c>
      <c r="N8" s="5">
        <v>7.175404391</v>
      </c>
      <c r="O8" s="5">
        <v>5.689500577</v>
      </c>
      <c r="P8" s="5">
        <v>1.084014575</v>
      </c>
      <c r="Q8" s="5">
        <v>4.389064051</v>
      </c>
    </row>
    <row r="9" spans="1:17">
      <c r="A9" s="5" t="s">
        <v>99</v>
      </c>
      <c r="B9" s="5">
        <v>1.030790922</v>
      </c>
      <c r="C9" s="5">
        <v>0.819671251</v>
      </c>
      <c r="D9" s="5">
        <v>0.895355969</v>
      </c>
      <c r="E9" s="5">
        <v>1.588335954</v>
      </c>
      <c r="F9" s="5">
        <v>1.251798994</v>
      </c>
      <c r="G9" s="5">
        <v>0.967089217</v>
      </c>
      <c r="H9" s="5">
        <v>0.973274999</v>
      </c>
      <c r="I9" s="5">
        <v>0.769695954</v>
      </c>
      <c r="J9" s="5">
        <v>1.006749621</v>
      </c>
      <c r="K9" s="5">
        <v>0.706140198</v>
      </c>
      <c r="L9" s="5">
        <v>0.918890992</v>
      </c>
      <c r="M9" s="5">
        <v>0.829030986</v>
      </c>
      <c r="N9" s="5">
        <v>0.911978155</v>
      </c>
      <c r="O9" s="5">
        <v>1.135745467</v>
      </c>
      <c r="P9" s="5">
        <v>1.326744583</v>
      </c>
      <c r="Q9" s="5">
        <v>0.974081261</v>
      </c>
    </row>
    <row r="10" spans="1:17">
      <c r="A10" s="5" t="s">
        <v>100</v>
      </c>
      <c r="B10" s="5">
        <v>0.616242747</v>
      </c>
      <c r="C10" s="5">
        <v>0.786716884</v>
      </c>
      <c r="D10" s="5">
        <v>0.721152379</v>
      </c>
      <c r="E10" s="5">
        <v>0.68310211</v>
      </c>
      <c r="F10" s="5">
        <v>1.410764852</v>
      </c>
      <c r="G10" s="5">
        <v>1.308093413</v>
      </c>
      <c r="H10" s="5">
        <v>1.427223567</v>
      </c>
      <c r="I10" s="5">
        <v>1.513259953</v>
      </c>
      <c r="J10" s="5">
        <v>0.504554592</v>
      </c>
      <c r="K10" s="5">
        <v>0.525808728</v>
      </c>
      <c r="L10" s="5">
        <v>0.593153815</v>
      </c>
      <c r="M10" s="5">
        <v>0.499936246</v>
      </c>
      <c r="N10" s="5">
        <v>0.399160266</v>
      </c>
      <c r="O10" s="5">
        <v>0.339048192</v>
      </c>
      <c r="P10" s="5">
        <v>0.38371488</v>
      </c>
      <c r="Q10" s="5">
        <v>0.515005765</v>
      </c>
    </row>
    <row r="11" spans="1:17">
      <c r="A11" s="5" t="s">
        <v>101</v>
      </c>
      <c r="B11" s="5">
        <v>1.466008454</v>
      </c>
      <c r="C11" s="5">
        <v>0.623591704</v>
      </c>
      <c r="D11" s="5">
        <v>0.991142042</v>
      </c>
      <c r="E11" s="5">
        <v>1.600512981</v>
      </c>
      <c r="F11" s="5">
        <v>0.762542057</v>
      </c>
      <c r="G11" s="5">
        <v>1.24938604</v>
      </c>
      <c r="H11" s="5">
        <v>0.835938445</v>
      </c>
      <c r="I11" s="5">
        <v>0.906102193</v>
      </c>
      <c r="J11" s="5">
        <v>0.30152025</v>
      </c>
      <c r="K11" s="5">
        <v>0.767436406</v>
      </c>
      <c r="L11" s="5">
        <v>0.295766723</v>
      </c>
      <c r="M11" s="5">
        <v>0.542260978</v>
      </c>
      <c r="N11" s="5">
        <v>0.524364705</v>
      </c>
      <c r="O11" s="5">
        <v>0.694476729</v>
      </c>
      <c r="P11" s="5">
        <v>0.710274353</v>
      </c>
      <c r="Q11" s="5">
        <v>0.426049061</v>
      </c>
    </row>
    <row r="12" spans="1:17">
      <c r="A12" s="5" t="s">
        <v>102</v>
      </c>
      <c r="B12" s="5">
        <v>0.973637252</v>
      </c>
      <c r="C12" s="5">
        <v>0.937753042</v>
      </c>
      <c r="D12" s="5">
        <v>1.13416691</v>
      </c>
      <c r="E12" s="5">
        <v>1.900990641</v>
      </c>
      <c r="F12" s="5">
        <v>0.810942331</v>
      </c>
      <c r="G12" s="5">
        <v>0.992719515</v>
      </c>
      <c r="H12" s="5">
        <v>0.826596036</v>
      </c>
      <c r="I12" s="5">
        <v>0.783972467</v>
      </c>
      <c r="J12" s="5">
        <v>0.637254634</v>
      </c>
      <c r="K12" s="5">
        <v>0.646011922</v>
      </c>
      <c r="L12" s="5">
        <v>0.468602816</v>
      </c>
      <c r="M12" s="5">
        <v>0.311708291</v>
      </c>
      <c r="N12" s="5">
        <v>0.761692894</v>
      </c>
      <c r="O12" s="5">
        <v>0.731909708</v>
      </c>
      <c r="P12" s="5">
        <v>0.523989252</v>
      </c>
      <c r="Q12" s="5">
        <v>0.730770878</v>
      </c>
    </row>
    <row r="13" spans="1:17">
      <c r="A13" s="5" t="s">
        <v>103</v>
      </c>
      <c r="B13" s="5">
        <v>1.752852348</v>
      </c>
      <c r="C13" s="5">
        <v>0.73071905</v>
      </c>
      <c r="D13" s="5">
        <v>0.816059603</v>
      </c>
      <c r="E13" s="5">
        <v>2.428573952</v>
      </c>
      <c r="F13" s="5">
        <v>1.325334774</v>
      </c>
      <c r="G13" s="5">
        <v>0.460793613</v>
      </c>
      <c r="H13" s="5">
        <v>0.502414855</v>
      </c>
      <c r="I13" s="5">
        <v>0.544298841</v>
      </c>
      <c r="J13" s="5">
        <v>2.548076303</v>
      </c>
      <c r="K13" s="5">
        <v>1.202787875</v>
      </c>
      <c r="L13" s="5">
        <v>0.912532539</v>
      </c>
      <c r="M13" s="5">
        <v>1.372199467</v>
      </c>
      <c r="N13" s="5">
        <v>2.310577111</v>
      </c>
      <c r="O13" s="5">
        <v>2.164331037</v>
      </c>
      <c r="P13" s="5">
        <v>0.508177292</v>
      </c>
      <c r="Q13" s="5">
        <v>1.67980107</v>
      </c>
    </row>
    <row r="14" spans="1:17">
      <c r="A14" s="5" t="s">
        <v>104</v>
      </c>
      <c r="B14" s="5">
        <v>1.149228525</v>
      </c>
      <c r="C14" s="5">
        <v>0.859975404</v>
      </c>
      <c r="D14" s="5">
        <v>1.279649519</v>
      </c>
      <c r="E14" s="5">
        <v>1.172187839</v>
      </c>
      <c r="F14" s="5">
        <v>0.87300826</v>
      </c>
      <c r="G14" s="5">
        <v>1.456302754</v>
      </c>
      <c r="H14" s="5">
        <v>0.682976956</v>
      </c>
      <c r="I14" s="5">
        <v>0.877472852</v>
      </c>
      <c r="J14" s="5">
        <v>1.196122829</v>
      </c>
      <c r="K14" s="5">
        <v>0.901956502</v>
      </c>
      <c r="L14" s="5">
        <v>0.646991265</v>
      </c>
      <c r="M14" s="5">
        <v>0.954057559</v>
      </c>
      <c r="N14" s="5">
        <v>0.677471732</v>
      </c>
      <c r="O14" s="5">
        <v>0.732997627</v>
      </c>
      <c r="P14" s="5">
        <v>1.401958998</v>
      </c>
      <c r="Q14" s="5">
        <v>1.188165906</v>
      </c>
    </row>
    <row r="15" spans="1:17">
      <c r="A15" s="5" t="s">
        <v>105</v>
      </c>
      <c r="B15" s="5">
        <v>1.014044985</v>
      </c>
      <c r="C15" s="5">
        <v>0.811374751</v>
      </c>
      <c r="D15" s="5">
        <v>0.954742818</v>
      </c>
      <c r="E15" s="5">
        <v>1.619239149</v>
      </c>
      <c r="F15" s="5">
        <v>0.76064386</v>
      </c>
      <c r="G15" s="5">
        <v>1.050350474</v>
      </c>
      <c r="H15" s="5">
        <v>1.013110541</v>
      </c>
      <c r="I15" s="5">
        <v>1.121764116</v>
      </c>
      <c r="J15" s="5">
        <v>0.974637792</v>
      </c>
      <c r="K15" s="5">
        <v>0.968330258</v>
      </c>
      <c r="L15" s="5">
        <v>0.699367044</v>
      </c>
      <c r="M15" s="5">
        <v>0.5486831</v>
      </c>
      <c r="N15" s="5">
        <v>0.794871961</v>
      </c>
      <c r="O15" s="5">
        <v>0.858158115</v>
      </c>
      <c r="P15" s="5">
        <v>0.883678034</v>
      </c>
      <c r="Q15" s="5">
        <v>0.759150631</v>
      </c>
    </row>
    <row r="16" spans="1:17">
      <c r="A16" s="5" t="s">
        <v>106</v>
      </c>
      <c r="B16" s="5">
        <v>0.76473224</v>
      </c>
      <c r="C16" s="5">
        <v>0.40038263</v>
      </c>
      <c r="D16" s="5">
        <v>0.471666752</v>
      </c>
      <c r="E16" s="5">
        <v>0.875717319</v>
      </c>
      <c r="F16" s="5">
        <v>0.902280752</v>
      </c>
      <c r="G16" s="5">
        <v>0.843944899</v>
      </c>
      <c r="H16" s="5">
        <v>0.931425381</v>
      </c>
      <c r="I16" s="5">
        <v>1.065983893</v>
      </c>
      <c r="J16" s="5">
        <v>0.37353076</v>
      </c>
      <c r="K16" s="5">
        <v>0.233054276</v>
      </c>
      <c r="L16" s="5">
        <v>0.29147437</v>
      </c>
      <c r="M16" s="5">
        <v>0.142071605</v>
      </c>
      <c r="N16" s="5">
        <v>0.352123399</v>
      </c>
      <c r="O16" s="5">
        <v>0.272673009</v>
      </c>
      <c r="P16" s="5">
        <v>0.149946276</v>
      </c>
      <c r="Q16" s="5">
        <v>0.359326101</v>
      </c>
    </row>
  </sheetData>
  <mergeCells count="2">
    <mergeCell ref="B1:I1"/>
    <mergeCell ref="J1:Q1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20"/>
  <sheetViews>
    <sheetView workbookViewId="0">
      <selection activeCell="H9" sqref="H9"/>
    </sheetView>
  </sheetViews>
  <sheetFormatPr defaultColWidth="8.66666666666667" defaultRowHeight="14"/>
  <cols>
    <col min="1" max="1" width="8.66666666666667" style="4"/>
    <col min="2" max="2" width="11.6666666666667" style="4"/>
    <col min="3" max="16384" width="8.66666666666667" style="4"/>
  </cols>
  <sheetData>
    <row r="2" spans="2:2">
      <c r="B2" s="4" t="s">
        <v>107</v>
      </c>
    </row>
    <row r="3" spans="1:23">
      <c r="A3" s="4" t="s">
        <v>72</v>
      </c>
      <c r="B3" s="5">
        <v>1.119153146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">
      <c r="A4" s="4" t="s">
        <v>72</v>
      </c>
      <c r="B4" s="5">
        <v>0.796076212</v>
      </c>
    </row>
    <row r="5" spans="1:2">
      <c r="A5" s="4" t="s">
        <v>72</v>
      </c>
      <c r="B5" s="5">
        <v>0.827640486</v>
      </c>
    </row>
    <row r="6" spans="1:2">
      <c r="A6" s="4" t="s">
        <v>72</v>
      </c>
      <c r="B6" s="5">
        <v>1.325305186</v>
      </c>
    </row>
    <row r="7" spans="1:2">
      <c r="A7" s="4" t="s">
        <v>72</v>
      </c>
      <c r="B7" s="5">
        <v>1.048988054</v>
      </c>
    </row>
    <row r="8" spans="1:2">
      <c r="A8" s="4" t="s">
        <v>72</v>
      </c>
      <c r="B8" s="5">
        <v>0.965520556</v>
      </c>
    </row>
    <row r="9" spans="1:2">
      <c r="A9" s="4" t="s">
        <v>72</v>
      </c>
      <c r="B9" s="5">
        <v>0.707494806</v>
      </c>
    </row>
    <row r="10" spans="1:2">
      <c r="A10" s="4" t="s">
        <v>72</v>
      </c>
      <c r="B10" s="5">
        <v>1.274994583</v>
      </c>
    </row>
    <row r="11" spans="1:2">
      <c r="A11" s="4" t="s">
        <v>72</v>
      </c>
      <c r="B11" s="5">
        <v>0.934827153</v>
      </c>
    </row>
    <row r="12" spans="1:2">
      <c r="A12" s="4" t="s">
        <v>73</v>
      </c>
      <c r="B12" s="5">
        <v>0.601935726</v>
      </c>
    </row>
    <row r="13" spans="1:2">
      <c r="A13" s="4" t="s">
        <v>73</v>
      </c>
      <c r="B13" s="5">
        <v>0.412947263</v>
      </c>
    </row>
    <row r="14" spans="1:2">
      <c r="A14" s="4" t="s">
        <v>73</v>
      </c>
      <c r="B14" s="5">
        <v>0.937203114</v>
      </c>
    </row>
    <row r="15" spans="1:2">
      <c r="A15" s="4" t="s">
        <v>73</v>
      </c>
      <c r="B15" s="5">
        <v>1.281284548</v>
      </c>
    </row>
    <row r="16" spans="1:2">
      <c r="A16" s="4" t="s">
        <v>73</v>
      </c>
      <c r="B16" s="5">
        <v>0.975868799</v>
      </c>
    </row>
    <row r="17" spans="1:2">
      <c r="A17" s="4" t="s">
        <v>73</v>
      </c>
      <c r="B17" s="5">
        <v>0.904172808</v>
      </c>
    </row>
    <row r="18" spans="1:2">
      <c r="A18" s="4" t="s">
        <v>73</v>
      </c>
      <c r="B18" s="5">
        <v>0.64680824</v>
      </c>
    </row>
    <row r="19" spans="1:2">
      <c r="A19" s="4" t="s">
        <v>73</v>
      </c>
      <c r="B19" s="5">
        <v>1.160663302</v>
      </c>
    </row>
    <row r="20" spans="1:2">
      <c r="A20" s="4" t="s">
        <v>73</v>
      </c>
      <c r="B20" s="5">
        <v>0.58128714</v>
      </c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26"/>
  <sheetViews>
    <sheetView workbookViewId="0">
      <selection activeCell="G18" sqref="G18"/>
    </sheetView>
  </sheetViews>
  <sheetFormatPr defaultColWidth="8.66666666666667" defaultRowHeight="14"/>
  <cols>
    <col min="1" max="1" width="8.66666666666667" style="1"/>
    <col min="2" max="16" width="11.6666666666667" style="1"/>
    <col min="17" max="16384" width="8.66666666666667" style="1"/>
  </cols>
  <sheetData>
    <row r="2" spans="2:12">
      <c r="B2" s="1" t="s">
        <v>75</v>
      </c>
      <c r="G2" s="1" t="s">
        <v>76</v>
      </c>
      <c r="L2" s="1" t="s">
        <v>77</v>
      </c>
    </row>
    <row r="3" spans="1:16">
      <c r="A3" s="2" t="s">
        <v>93</v>
      </c>
      <c r="B3" s="2">
        <v>0.998603566</v>
      </c>
      <c r="C3" s="2">
        <v>0.550494121</v>
      </c>
      <c r="D3" s="2">
        <v>1.087275389</v>
      </c>
      <c r="E3" s="2">
        <v>1.315235878</v>
      </c>
      <c r="F3" s="2">
        <v>1.048391046</v>
      </c>
      <c r="G3" s="2">
        <v>0.044893501</v>
      </c>
      <c r="H3" s="2">
        <v>0.060307209</v>
      </c>
      <c r="I3" s="2">
        <v>0.04731742</v>
      </c>
      <c r="J3" s="2">
        <v>0.044572686</v>
      </c>
      <c r="K3" s="2">
        <v>0.065613208</v>
      </c>
      <c r="L3" s="2">
        <v>0.403946901</v>
      </c>
      <c r="M3" s="2">
        <v>0.402294121</v>
      </c>
      <c r="N3" s="2">
        <v>0.286503902</v>
      </c>
      <c r="O3" s="2">
        <v>0.541623723</v>
      </c>
      <c r="P3" s="2">
        <v>0.336626252</v>
      </c>
    </row>
    <row r="4" spans="1:16">
      <c r="A4" s="2" t="s">
        <v>102</v>
      </c>
      <c r="B4" s="2">
        <v>0.859286408</v>
      </c>
      <c r="C4" s="2">
        <v>1.152415503</v>
      </c>
      <c r="D4" s="2">
        <v>1.435859002</v>
      </c>
      <c r="E4" s="2">
        <v>0.692032286</v>
      </c>
      <c r="F4" s="2">
        <v>0.8604068</v>
      </c>
      <c r="G4" s="2">
        <v>0.4987047</v>
      </c>
      <c r="H4" s="2">
        <v>0.673102193</v>
      </c>
      <c r="I4" s="2">
        <v>0.63524716</v>
      </c>
      <c r="J4" s="2">
        <v>0.562517715</v>
      </c>
      <c r="K4" s="2">
        <v>0.482896353</v>
      </c>
      <c r="L4" s="2">
        <v>0.813754886</v>
      </c>
      <c r="M4" s="2">
        <v>0.888196508</v>
      </c>
      <c r="N4" s="2">
        <v>0.997961627</v>
      </c>
      <c r="O4" s="3">
        <v>0.833887111</v>
      </c>
      <c r="P4" s="2">
        <v>0.963685229</v>
      </c>
    </row>
    <row r="5" spans="1:16">
      <c r="A5" s="2" t="s">
        <v>108</v>
      </c>
      <c r="B5" s="2">
        <v>0.914497551</v>
      </c>
      <c r="C5" s="2">
        <v>0.852721248</v>
      </c>
      <c r="D5" s="2">
        <v>1.05570291</v>
      </c>
      <c r="E5" s="2">
        <v>1.267305085</v>
      </c>
      <c r="F5" s="2">
        <v>0.909773209</v>
      </c>
      <c r="G5" s="2">
        <v>0.283455414</v>
      </c>
      <c r="H5" s="2">
        <v>0.673733336</v>
      </c>
      <c r="I5" s="2">
        <v>0.36465483</v>
      </c>
      <c r="J5" s="2">
        <v>0.680865446</v>
      </c>
      <c r="K5" s="2">
        <v>0.614124719</v>
      </c>
      <c r="L5" s="2">
        <v>0.817520134</v>
      </c>
      <c r="M5" s="2">
        <v>0.81167211</v>
      </c>
      <c r="N5" s="2">
        <v>0.985504706</v>
      </c>
      <c r="O5" s="2">
        <v>0.638740882</v>
      </c>
      <c r="P5" s="2">
        <v>0.927625469</v>
      </c>
    </row>
    <row r="6" spans="1:16">
      <c r="A6" s="2" t="s">
        <v>109</v>
      </c>
      <c r="B6" s="2">
        <v>1.405838606</v>
      </c>
      <c r="C6" s="2">
        <v>1.108037828</v>
      </c>
      <c r="D6" s="2">
        <v>0.970404259</v>
      </c>
      <c r="E6" s="2">
        <v>1.347392449</v>
      </c>
      <c r="F6" s="3">
        <v>0.968326926</v>
      </c>
      <c r="G6" s="2">
        <v>0.117525763</v>
      </c>
      <c r="H6" s="2">
        <v>0.128292045</v>
      </c>
      <c r="I6" s="2">
        <v>0.078978039</v>
      </c>
      <c r="J6" s="2">
        <v>0.071633443</v>
      </c>
      <c r="K6" s="2">
        <v>0.033089013</v>
      </c>
      <c r="L6" s="2">
        <v>2.107367692</v>
      </c>
      <c r="M6" s="2">
        <v>3.404714154</v>
      </c>
      <c r="N6" s="2">
        <v>2.822732909</v>
      </c>
      <c r="O6" s="2">
        <v>1.320898123</v>
      </c>
      <c r="P6" s="2">
        <v>1.066766639</v>
      </c>
    </row>
    <row r="7" spans="1:16">
      <c r="A7" s="2" t="s">
        <v>110</v>
      </c>
      <c r="B7" s="2">
        <v>0.68289935</v>
      </c>
      <c r="C7" s="2">
        <v>0.909832515</v>
      </c>
      <c r="D7" s="2">
        <v>1.104110997</v>
      </c>
      <c r="E7" s="2">
        <v>1.095880324</v>
      </c>
      <c r="F7" s="2">
        <v>1.207276805</v>
      </c>
      <c r="G7" s="2">
        <v>0.076391901</v>
      </c>
      <c r="H7" s="2">
        <v>0.135512425</v>
      </c>
      <c r="I7" s="2">
        <v>0.125395097</v>
      </c>
      <c r="J7" s="2">
        <v>0.121232257</v>
      </c>
      <c r="K7" s="2">
        <v>0.093570476</v>
      </c>
      <c r="L7" s="2">
        <v>0.457535389</v>
      </c>
      <c r="M7" s="2">
        <v>0.986076378</v>
      </c>
      <c r="N7" s="2">
        <v>1.091774793</v>
      </c>
      <c r="O7" s="2">
        <v>0.631044447</v>
      </c>
      <c r="P7" s="2">
        <v>0.887742824</v>
      </c>
    </row>
    <row r="8" spans="1:16">
      <c r="A8" s="2" t="s">
        <v>111</v>
      </c>
      <c r="B8" s="2">
        <v>1.000528459</v>
      </c>
      <c r="C8" s="2">
        <v>0.978445216</v>
      </c>
      <c r="D8" s="2">
        <v>1.264878398</v>
      </c>
      <c r="E8" s="2">
        <v>0.858196584</v>
      </c>
      <c r="F8" s="2">
        <v>0.897951219</v>
      </c>
      <c r="G8" s="2">
        <v>0.094159967</v>
      </c>
      <c r="H8" s="2">
        <v>0.151763052</v>
      </c>
      <c r="I8" s="2">
        <v>0.119092283</v>
      </c>
      <c r="J8" s="2">
        <v>0.133165677</v>
      </c>
      <c r="K8" s="2">
        <v>0.21648065</v>
      </c>
      <c r="L8" s="2">
        <v>0.623972859</v>
      </c>
      <c r="M8" s="2">
        <v>0.49049963</v>
      </c>
      <c r="N8" s="2">
        <v>0.426967434</v>
      </c>
      <c r="O8" s="2">
        <v>0.281441798</v>
      </c>
      <c r="P8" s="2">
        <v>0.533556996</v>
      </c>
    </row>
    <row r="11" spans="7:12">
      <c r="G11" s="2"/>
      <c r="H11" s="2"/>
      <c r="I11" s="2"/>
      <c r="J11" s="2"/>
      <c r="K11" s="2"/>
      <c r="L11" s="2"/>
    </row>
    <row r="12" spans="7:12">
      <c r="G12" s="2"/>
      <c r="H12" s="2"/>
      <c r="I12" s="2"/>
      <c r="J12" s="2"/>
      <c r="K12" s="2"/>
      <c r="L12" s="2"/>
    </row>
    <row r="13" spans="7:12">
      <c r="G13" s="2"/>
      <c r="H13" s="2"/>
      <c r="I13" s="2"/>
      <c r="J13" s="2"/>
      <c r="K13" s="2"/>
      <c r="L13" s="2"/>
    </row>
    <row r="14" spans="7:12">
      <c r="G14" s="2"/>
      <c r="H14" s="2"/>
      <c r="I14" s="2"/>
      <c r="J14" s="2"/>
      <c r="K14" s="2"/>
      <c r="L14" s="2"/>
    </row>
    <row r="15" spans="7:12">
      <c r="G15" s="2"/>
      <c r="H15" s="2"/>
      <c r="I15" s="2"/>
      <c r="J15" s="2"/>
      <c r="K15" s="2"/>
      <c r="L15" s="2"/>
    </row>
    <row r="16" spans="7:12">
      <c r="G16" s="2"/>
      <c r="H16" s="2"/>
      <c r="I16" s="2"/>
      <c r="J16" s="2"/>
      <c r="K16" s="2"/>
      <c r="L16" s="2"/>
    </row>
    <row r="17" spans="7:12">
      <c r="G17" s="2"/>
      <c r="H17" s="2"/>
      <c r="I17" s="2"/>
      <c r="J17" s="2"/>
      <c r="K17" s="2"/>
      <c r="L17" s="2"/>
    </row>
    <row r="18" spans="7:12">
      <c r="G18" s="2"/>
      <c r="H18" s="2"/>
      <c r="I18" s="2"/>
      <c r="J18" s="2"/>
      <c r="K18" s="2"/>
      <c r="L18" s="2"/>
    </row>
    <row r="19" spans="7:12">
      <c r="G19" s="2"/>
      <c r="H19" s="2"/>
      <c r="I19" s="2"/>
      <c r="J19" s="2"/>
      <c r="K19" s="2"/>
      <c r="L19" s="2"/>
    </row>
    <row r="20" spans="7:12">
      <c r="G20" s="2"/>
      <c r="H20" s="2"/>
      <c r="I20" s="2"/>
      <c r="J20" s="2"/>
      <c r="K20" s="2"/>
      <c r="L20" s="2"/>
    </row>
    <row r="21" spans="7:12">
      <c r="G21" s="2"/>
      <c r="H21" s="2"/>
      <c r="I21" s="2"/>
      <c r="J21" s="2"/>
      <c r="K21" s="2"/>
      <c r="L21" s="2"/>
    </row>
    <row r="22" spans="7:12">
      <c r="G22" s="2"/>
      <c r="H22" s="2"/>
      <c r="I22" s="2"/>
      <c r="J22" s="2"/>
      <c r="K22" s="2"/>
      <c r="L22" s="2"/>
    </row>
    <row r="23" spans="7:12">
      <c r="G23" s="2"/>
      <c r="H23" s="2"/>
      <c r="I23" s="2"/>
      <c r="J23" s="2"/>
      <c r="K23" s="2"/>
      <c r="L23" s="2"/>
    </row>
    <row r="24" spans="7:12">
      <c r="G24" s="2"/>
      <c r="H24" s="2"/>
      <c r="I24" s="2"/>
      <c r="J24" s="2"/>
      <c r="K24" s="2"/>
      <c r="L24" s="2"/>
    </row>
    <row r="25" spans="7:12">
      <c r="G25" s="2"/>
      <c r="H25" s="2"/>
      <c r="I25" s="2"/>
      <c r="J25" s="2"/>
      <c r="K25" s="2"/>
      <c r="L25" s="2"/>
    </row>
    <row r="26" spans="7:12">
      <c r="G26" s="2"/>
      <c r="H26" s="2"/>
      <c r="I26" s="2"/>
      <c r="J26" s="2"/>
      <c r="K26" s="2"/>
      <c r="L26" s="2"/>
    </row>
  </sheetData>
  <mergeCells count="3">
    <mergeCell ref="B2:F2"/>
    <mergeCell ref="G2:K2"/>
    <mergeCell ref="L2:P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1"/>
  <sheetViews>
    <sheetView workbookViewId="0">
      <selection activeCell="A5" sqref="A5:E21"/>
    </sheetView>
  </sheetViews>
  <sheetFormatPr defaultColWidth="8.66666666666667" defaultRowHeight="14"/>
  <cols>
    <col min="1" max="1" width="14.3333333333333" style="4" customWidth="1"/>
    <col min="2" max="2" width="12.6666666666667" style="4"/>
    <col min="3" max="3" width="11.6666666666667" style="4"/>
    <col min="4" max="16384" width="8.66666666666667" style="4"/>
  </cols>
  <sheetData>
    <row r="3" spans="1:12">
      <c r="A3" s="6"/>
      <c r="B3" s="6" t="s">
        <v>27</v>
      </c>
      <c r="C3" s="6" t="s">
        <v>28</v>
      </c>
      <c r="D3" s="6" t="s">
        <v>29</v>
      </c>
      <c r="E3" s="5"/>
      <c r="F3" s="5"/>
      <c r="G3" s="5"/>
      <c r="H3" s="5"/>
      <c r="I3" s="5"/>
      <c r="J3" s="5"/>
      <c r="K3" s="5"/>
      <c r="L3" s="5"/>
    </row>
    <row r="4" spans="1:12">
      <c r="A4" s="6" t="s">
        <v>30</v>
      </c>
      <c r="B4" s="6">
        <v>1.012655739</v>
      </c>
      <c r="C4" s="7">
        <v>0.839568011</v>
      </c>
      <c r="D4" s="7">
        <v>0.763397396</v>
      </c>
      <c r="E4" s="5"/>
      <c r="F4" s="5"/>
      <c r="G4" s="5"/>
      <c r="H4" s="5"/>
      <c r="I4" s="5"/>
      <c r="J4" s="5"/>
      <c r="K4" s="5"/>
      <c r="L4" s="5"/>
    </row>
    <row r="5" spans="1:5">
      <c r="A5" s="1" t="s">
        <v>31</v>
      </c>
      <c r="B5" s="1">
        <v>0.946099737</v>
      </c>
      <c r="C5" s="2">
        <v>1.034759229</v>
      </c>
      <c r="D5" s="2">
        <v>0.968358639</v>
      </c>
      <c r="E5" s="1"/>
    </row>
    <row r="6" spans="1:5">
      <c r="A6" s="1" t="s">
        <v>32</v>
      </c>
      <c r="B6" s="1">
        <v>0.81484391</v>
      </c>
      <c r="C6" s="2">
        <v>1.044562442</v>
      </c>
      <c r="D6" s="2">
        <v>1.37835585</v>
      </c>
      <c r="E6" s="1"/>
    </row>
    <row r="7" spans="1:5">
      <c r="A7" s="1" t="s">
        <v>33</v>
      </c>
      <c r="B7" s="1">
        <v>1.226400835</v>
      </c>
      <c r="C7" s="2">
        <v>1.081110318</v>
      </c>
      <c r="D7" s="2">
        <v>0.872023736</v>
      </c>
      <c r="E7" s="1"/>
    </row>
    <row r="8" spans="1:5">
      <c r="A8" s="1" t="s">
        <v>34</v>
      </c>
      <c r="B8" s="1">
        <v>0.894208889910141</v>
      </c>
      <c r="C8" s="2">
        <v>1.08749741301998</v>
      </c>
      <c r="D8" s="2">
        <v>1.26879599610458</v>
      </c>
      <c r="E8" s="1"/>
    </row>
    <row r="9" spans="1:5">
      <c r="A9" s="1" t="s">
        <v>35</v>
      </c>
      <c r="B9" s="1">
        <v>1.10579111008986</v>
      </c>
      <c r="C9" s="2">
        <v>0.912502586980017</v>
      </c>
      <c r="D9" s="2">
        <v>0.731204003895416</v>
      </c>
      <c r="E9" s="1"/>
    </row>
    <row r="10" spans="1:5">
      <c r="A10" s="1" t="s">
        <v>36</v>
      </c>
      <c r="B10" s="1">
        <v>1.383211326</v>
      </c>
      <c r="C10" s="3">
        <v>0.549665166</v>
      </c>
      <c r="D10" s="2">
        <v>1.70420282</v>
      </c>
      <c r="E10" s="1"/>
    </row>
    <row r="11" spans="1:5">
      <c r="A11" s="1" t="s">
        <v>37</v>
      </c>
      <c r="B11" s="1">
        <v>1.21772069</v>
      </c>
      <c r="C11" s="2">
        <v>0.631961347</v>
      </c>
      <c r="D11" s="2">
        <v>2.796553659</v>
      </c>
      <c r="E11" s="1"/>
    </row>
    <row r="12" spans="1:5">
      <c r="A12" s="1" t="s">
        <v>38</v>
      </c>
      <c r="B12" s="1">
        <v>1.489675288</v>
      </c>
      <c r="C12" s="3">
        <v>0.387539967</v>
      </c>
      <c r="D12" s="2">
        <v>1.634711381</v>
      </c>
      <c r="E12" s="1"/>
    </row>
    <row r="13" spans="1:5">
      <c r="A13" s="1" t="s">
        <v>39</v>
      </c>
      <c r="B13" s="1">
        <v>2.177110049</v>
      </c>
      <c r="C13" s="2">
        <v>0.469780576</v>
      </c>
      <c r="D13" s="2">
        <v>2.564849529</v>
      </c>
      <c r="E13" s="1"/>
    </row>
    <row r="14" spans="1:5">
      <c r="A14" s="1" t="s">
        <v>40</v>
      </c>
      <c r="B14" s="1">
        <v>1.38685079030687</v>
      </c>
      <c r="C14" s="1">
        <v>0.640055439765698</v>
      </c>
      <c r="D14" s="1">
        <v>2.64048027</v>
      </c>
      <c r="E14" s="1"/>
    </row>
    <row r="15" spans="1:5">
      <c r="A15" s="1" t="s">
        <v>41</v>
      </c>
      <c r="B15" s="1">
        <v>1.41910767410034</v>
      </c>
      <c r="C15" s="8">
        <v>0.493266451</v>
      </c>
      <c r="D15" s="1">
        <v>1.3876853</v>
      </c>
      <c r="E15" s="1"/>
    </row>
    <row r="16" spans="1:5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0"/>
  <sheetViews>
    <sheetView workbookViewId="0">
      <selection activeCell="L7" sqref="L7"/>
    </sheetView>
  </sheetViews>
  <sheetFormatPr defaultColWidth="8.66666666666667" defaultRowHeight="14"/>
  <cols>
    <col min="1" max="1" width="17.3333333333333" style="4" customWidth="1"/>
    <col min="2" max="16384" width="8.66666666666667" style="4"/>
  </cols>
  <sheetData>
    <row r="2" spans="2:6">
      <c r="B2" s="4" t="s">
        <v>72</v>
      </c>
      <c r="F2" s="4" t="s">
        <v>73</v>
      </c>
    </row>
    <row r="3" spans="1:9">
      <c r="A3" s="5" t="s">
        <v>112</v>
      </c>
      <c r="B3" s="5">
        <v>6.018</v>
      </c>
      <c r="C3" s="5">
        <v>7.219</v>
      </c>
      <c r="D3" s="5">
        <v>5.428</v>
      </c>
      <c r="E3" s="5">
        <v>5.606</v>
      </c>
      <c r="F3" s="5">
        <v>5.739</v>
      </c>
      <c r="G3" s="5">
        <v>5.026</v>
      </c>
      <c r="H3" s="5">
        <v>6.194</v>
      </c>
      <c r="I3" s="5">
        <v>5.788</v>
      </c>
    </row>
    <row r="4" spans="1:9">
      <c r="A4" s="5" t="s">
        <v>113</v>
      </c>
      <c r="B4" s="5">
        <v>1.266</v>
      </c>
      <c r="C4" s="5">
        <v>1.275</v>
      </c>
      <c r="D4" s="5">
        <v>1.021</v>
      </c>
      <c r="E4" s="5">
        <v>1.253</v>
      </c>
      <c r="F4" s="5">
        <v>1.188</v>
      </c>
      <c r="G4" s="5">
        <v>0.711</v>
      </c>
      <c r="H4" s="5">
        <v>1.142</v>
      </c>
      <c r="I4" s="5">
        <v>1.049</v>
      </c>
    </row>
    <row r="5" spans="1:9">
      <c r="A5" s="5" t="s">
        <v>114</v>
      </c>
      <c r="B5" s="5">
        <v>1.383</v>
      </c>
      <c r="C5" s="5">
        <v>1.904</v>
      </c>
      <c r="D5" s="5">
        <v>1.389</v>
      </c>
      <c r="E5" s="5">
        <v>1.283</v>
      </c>
      <c r="F5" s="5">
        <v>1.206</v>
      </c>
      <c r="G5" s="5">
        <v>1.544</v>
      </c>
      <c r="H5" s="5">
        <v>1.576</v>
      </c>
      <c r="I5" s="5">
        <v>1.438</v>
      </c>
    </row>
    <row r="6" spans="1:9">
      <c r="A6" s="5" t="s">
        <v>115</v>
      </c>
      <c r="B6" s="5">
        <v>5.706</v>
      </c>
      <c r="C6" s="5">
        <v>6.519</v>
      </c>
      <c r="D6" s="5">
        <v>8.973</v>
      </c>
      <c r="E6" s="5">
        <v>4.921</v>
      </c>
      <c r="F6" s="5">
        <v>4.521</v>
      </c>
      <c r="G6" s="5">
        <v>3.519</v>
      </c>
      <c r="H6" s="5">
        <v>3.492</v>
      </c>
      <c r="I6" s="5">
        <v>4.562</v>
      </c>
    </row>
    <row r="7" spans="1:9">
      <c r="A7" s="5" t="s">
        <v>116</v>
      </c>
      <c r="B7" s="5">
        <v>0.426</v>
      </c>
      <c r="C7" s="5">
        <v>0.516</v>
      </c>
      <c r="D7" s="5">
        <v>0.655</v>
      </c>
      <c r="E7" s="5">
        <v>0.379</v>
      </c>
      <c r="F7" s="5">
        <v>0.368</v>
      </c>
      <c r="G7" s="5">
        <v>0.293</v>
      </c>
      <c r="H7" s="5">
        <v>0.287</v>
      </c>
      <c r="I7" s="5">
        <v>0.374</v>
      </c>
    </row>
    <row r="8" spans="1:9">
      <c r="A8" s="5" t="s">
        <v>117</v>
      </c>
      <c r="B8" s="5">
        <v>6.812</v>
      </c>
      <c r="C8" s="5">
        <v>7.811</v>
      </c>
      <c r="D8" s="5">
        <v>6.049</v>
      </c>
      <c r="E8" s="5">
        <v>6.188</v>
      </c>
      <c r="F8" s="5">
        <v>4.982</v>
      </c>
      <c r="G8" s="5">
        <v>4.288</v>
      </c>
      <c r="H8" s="5">
        <v>4.071</v>
      </c>
      <c r="I8" s="5">
        <v>5.544</v>
      </c>
    </row>
    <row r="11" spans="10:12">
      <c r="J11" s="5"/>
      <c r="K11" s="5"/>
      <c r="L11" s="5"/>
    </row>
    <row r="12" spans="10:12">
      <c r="J12" s="5"/>
      <c r="K12" s="5"/>
      <c r="L12" s="5"/>
    </row>
    <row r="13" spans="8:15">
      <c r="H13" s="5"/>
      <c r="I13" s="5"/>
      <c r="J13" s="5"/>
      <c r="K13" s="5"/>
      <c r="L13" s="5"/>
      <c r="M13" s="5"/>
      <c r="N13" s="5"/>
      <c r="O13" s="5"/>
    </row>
    <row r="14" spans="8:15">
      <c r="H14" s="5"/>
      <c r="I14" s="5"/>
      <c r="J14" s="5"/>
      <c r="K14" s="5"/>
      <c r="L14" s="5"/>
      <c r="M14" s="5"/>
      <c r="N14" s="5"/>
      <c r="O14" s="5"/>
    </row>
    <row r="15" spans="8:15">
      <c r="H15" s="5"/>
      <c r="I15" s="5"/>
      <c r="J15" s="5"/>
      <c r="K15" s="5"/>
      <c r="L15" s="5"/>
      <c r="M15" s="5"/>
      <c r="N15" s="5"/>
      <c r="O15" s="5"/>
    </row>
    <row r="16" spans="8:15">
      <c r="H16" s="5"/>
      <c r="I16" s="5"/>
      <c r="J16" s="5"/>
      <c r="K16" s="5"/>
      <c r="L16" s="5"/>
      <c r="M16" s="5"/>
      <c r="N16" s="5"/>
      <c r="O16" s="5"/>
    </row>
    <row r="17" spans="8:15">
      <c r="H17" s="5"/>
      <c r="I17" s="5"/>
      <c r="J17" s="5"/>
      <c r="K17" s="5"/>
      <c r="L17" s="5"/>
      <c r="M17" s="5"/>
      <c r="N17" s="5"/>
      <c r="O17" s="5"/>
    </row>
    <row r="18" spans="8:15">
      <c r="H18" s="5"/>
      <c r="I18" s="5"/>
      <c r="J18" s="5"/>
      <c r="K18" s="5"/>
      <c r="L18" s="5"/>
      <c r="M18" s="5"/>
      <c r="N18" s="5"/>
      <c r="O18" s="5"/>
    </row>
    <row r="19" spans="8:15">
      <c r="H19" s="5"/>
      <c r="I19" s="5"/>
      <c r="J19" s="5"/>
      <c r="K19" s="5"/>
      <c r="L19" s="5"/>
      <c r="M19" s="5"/>
      <c r="N19" s="5"/>
      <c r="O19" s="5"/>
    </row>
    <row r="20" spans="8:15">
      <c r="H20" s="5"/>
      <c r="I20" s="5"/>
      <c r="J20" s="5"/>
      <c r="K20" s="5"/>
      <c r="L20" s="5"/>
      <c r="M20" s="5"/>
      <c r="N20" s="5"/>
      <c r="O20" s="5"/>
    </row>
  </sheetData>
  <mergeCells count="2">
    <mergeCell ref="B2:E2"/>
    <mergeCell ref="F2:I2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6"/>
  <sheetViews>
    <sheetView tabSelected="1" workbookViewId="0">
      <selection activeCell="I16" sqref="I16"/>
    </sheetView>
  </sheetViews>
  <sheetFormatPr defaultColWidth="8.66666666666667" defaultRowHeight="14" outlineLevelRow="5"/>
  <cols>
    <col min="1" max="2" width="8.66666666666667" style="4"/>
    <col min="3" max="10" width="11.6666666666667" style="4"/>
    <col min="11" max="16384" width="8.66666666666667" style="4"/>
  </cols>
  <sheetData>
    <row r="2" spans="3:7">
      <c r="C2" s="4" t="s">
        <v>72</v>
      </c>
      <c r="G2" s="4" t="s">
        <v>118</v>
      </c>
    </row>
    <row r="3" spans="2:10">
      <c r="B3" s="7">
        <v>0</v>
      </c>
      <c r="C3" s="7">
        <v>1.000000028</v>
      </c>
      <c r="D3" s="7">
        <v>1.000000001</v>
      </c>
      <c r="E3" s="7">
        <v>1</v>
      </c>
      <c r="F3" s="7">
        <v>1</v>
      </c>
      <c r="G3" s="7">
        <v>1</v>
      </c>
      <c r="H3" s="7">
        <v>1.000000001</v>
      </c>
      <c r="I3" s="7">
        <v>1</v>
      </c>
      <c r="J3" s="7">
        <v>1</v>
      </c>
    </row>
    <row r="4" spans="2:10">
      <c r="B4" s="7">
        <v>1</v>
      </c>
      <c r="C4" s="7">
        <v>1.097065121</v>
      </c>
      <c r="D4" s="7">
        <v>0.845627364</v>
      </c>
      <c r="E4" s="7">
        <v>1.150333657</v>
      </c>
      <c r="F4" s="7">
        <v>0.779456553</v>
      </c>
      <c r="G4" s="7">
        <v>0.724270623</v>
      </c>
      <c r="H4" s="7">
        <v>0.768596692</v>
      </c>
      <c r="I4" s="7">
        <v>0.563742348</v>
      </c>
      <c r="J4" s="7">
        <v>0.851383749</v>
      </c>
    </row>
    <row r="5" spans="2:10">
      <c r="B5" s="7">
        <v>2</v>
      </c>
      <c r="C5" s="7">
        <v>0.956906755</v>
      </c>
      <c r="D5" s="7">
        <v>0.653430061</v>
      </c>
      <c r="E5" s="7">
        <v>1.012518467</v>
      </c>
      <c r="F5" s="7">
        <v>0.599588925</v>
      </c>
      <c r="G5" s="7">
        <v>0.477391383</v>
      </c>
      <c r="H5" s="7">
        <v>0.460125941</v>
      </c>
      <c r="I5" s="7">
        <v>0.424251072</v>
      </c>
      <c r="J5" s="7">
        <v>0.503158899</v>
      </c>
    </row>
    <row r="6" spans="2:10">
      <c r="B6" s="7">
        <v>4</v>
      </c>
      <c r="C6" s="7">
        <v>0.549303304</v>
      </c>
      <c r="D6" s="7">
        <v>0.57783942</v>
      </c>
      <c r="E6" s="7">
        <v>0.814953871</v>
      </c>
      <c r="F6" s="7">
        <v>0.42965621</v>
      </c>
      <c r="G6" s="7">
        <v>0.196310742</v>
      </c>
      <c r="H6" s="7">
        <v>0.277853462989931</v>
      </c>
      <c r="I6" s="7">
        <v>0.313419546</v>
      </c>
      <c r="J6" s="7">
        <v>0.359631074</v>
      </c>
    </row>
  </sheetData>
  <mergeCells count="2">
    <mergeCell ref="C2:F2"/>
    <mergeCell ref="G2:J2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6"/>
  <sheetViews>
    <sheetView workbookViewId="0">
      <selection activeCell="B2" sqref="B2:J6"/>
    </sheetView>
  </sheetViews>
  <sheetFormatPr defaultColWidth="8.66666666666667" defaultRowHeight="14" outlineLevelRow="5"/>
  <cols>
    <col min="3" max="10" width="11.6666666666667"/>
  </cols>
  <sheetData>
    <row r="2" spans="2:10">
      <c r="B2" s="4"/>
      <c r="C2" s="4" t="s">
        <v>72</v>
      </c>
      <c r="D2" s="4"/>
      <c r="E2" s="4"/>
      <c r="F2" s="4"/>
      <c r="G2" s="4" t="s">
        <v>73</v>
      </c>
      <c r="H2" s="4"/>
      <c r="I2" s="4"/>
      <c r="J2" s="4"/>
    </row>
    <row r="3" spans="2:10">
      <c r="B3" s="7">
        <v>0</v>
      </c>
      <c r="C3" s="7">
        <v>1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</row>
    <row r="4" spans="2:10">
      <c r="B4" s="7">
        <v>1</v>
      </c>
      <c r="C4" s="7">
        <v>0.957015792</v>
      </c>
      <c r="D4" s="7">
        <v>0.788036686</v>
      </c>
      <c r="E4" s="7">
        <v>0.951290551</v>
      </c>
      <c r="F4" s="7">
        <v>0.773576079</v>
      </c>
      <c r="G4" s="7">
        <v>0.734072205</v>
      </c>
      <c r="H4" s="7">
        <v>0.645209534</v>
      </c>
      <c r="I4" s="7">
        <v>0.591566744</v>
      </c>
      <c r="J4" s="7">
        <v>0.551326769</v>
      </c>
    </row>
    <row r="5" spans="2:10">
      <c r="B5" s="7">
        <v>2</v>
      </c>
      <c r="C5" s="7">
        <v>0.756408102</v>
      </c>
      <c r="D5" s="7">
        <v>0.860354076</v>
      </c>
      <c r="E5" s="7">
        <v>0.795637371</v>
      </c>
      <c r="F5" s="7">
        <v>0.669250669</v>
      </c>
      <c r="G5" s="7">
        <v>0.583216033</v>
      </c>
      <c r="H5" s="7">
        <v>0.570491982</v>
      </c>
      <c r="I5" s="7">
        <v>0.449691201</v>
      </c>
      <c r="J5" s="7">
        <v>0.363384159</v>
      </c>
    </row>
    <row r="6" spans="2:10">
      <c r="B6" s="7">
        <v>4</v>
      </c>
      <c r="C6" s="7">
        <v>0.652296145</v>
      </c>
      <c r="D6" s="7">
        <v>0.843187002</v>
      </c>
      <c r="E6" s="7">
        <v>0.763187002</v>
      </c>
      <c r="F6" s="7">
        <v>0.638994618</v>
      </c>
      <c r="G6" s="7">
        <v>0.364416496</v>
      </c>
      <c r="H6" s="7">
        <v>0.424416496</v>
      </c>
      <c r="I6" s="7">
        <v>0.374623214</v>
      </c>
      <c r="J6" s="7">
        <v>0.337071252</v>
      </c>
    </row>
  </sheetData>
  <mergeCells count="2">
    <mergeCell ref="C2:F2"/>
    <mergeCell ref="G2:J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6"/>
  <sheetViews>
    <sheetView workbookViewId="0">
      <selection activeCell="G2" sqref="G2:J2"/>
    </sheetView>
  </sheetViews>
  <sheetFormatPr defaultColWidth="8.66666666666667" defaultRowHeight="14" outlineLevelRow="5"/>
  <cols>
    <col min="3" max="4" width="11.6666666666667"/>
    <col min="5" max="5" width="10.6666666666667"/>
    <col min="6" max="10" width="11.6666666666667"/>
  </cols>
  <sheetData>
    <row r="2" spans="2:10">
      <c r="B2" s="4"/>
      <c r="C2" s="4" t="s">
        <v>72</v>
      </c>
      <c r="D2" s="4"/>
      <c r="E2" s="4"/>
      <c r="F2" s="4"/>
      <c r="G2" s="4" t="s">
        <v>118</v>
      </c>
      <c r="H2" s="4"/>
      <c r="I2" s="4"/>
      <c r="J2" s="4"/>
    </row>
    <row r="3" spans="2:10">
      <c r="B3" s="7">
        <v>0</v>
      </c>
      <c r="C3" s="7">
        <v>1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</row>
    <row r="4" spans="2:10">
      <c r="B4" s="7">
        <v>1</v>
      </c>
      <c r="C4" s="7">
        <v>0.815013844</v>
      </c>
      <c r="D4" s="7">
        <v>0.969195817</v>
      </c>
      <c r="E4" s="7">
        <v>0.89969568</v>
      </c>
      <c r="F4" s="7">
        <v>0.969195817</v>
      </c>
      <c r="G4" s="7">
        <v>0.828273781</v>
      </c>
      <c r="H4" s="7">
        <v>0.491290193</v>
      </c>
      <c r="I4" s="7">
        <v>0.764729298</v>
      </c>
      <c r="J4" s="7">
        <v>0.626268163</v>
      </c>
    </row>
    <row r="5" spans="2:10">
      <c r="B5" s="7">
        <v>2</v>
      </c>
      <c r="C5" s="7">
        <v>0.730397177</v>
      </c>
      <c r="D5" s="7">
        <v>0.814004639</v>
      </c>
      <c r="E5" s="7">
        <v>0.61572554</v>
      </c>
      <c r="F5" s="7">
        <v>0.814004639</v>
      </c>
      <c r="G5" s="7">
        <v>0.445422579</v>
      </c>
      <c r="H5" s="7">
        <v>0.406955495</v>
      </c>
      <c r="I5" s="7">
        <v>0.49961934</v>
      </c>
      <c r="J5" s="7">
        <v>0.433186838</v>
      </c>
    </row>
    <row r="6" spans="2:10">
      <c r="B6" s="7">
        <v>4</v>
      </c>
      <c r="C6" s="7">
        <v>0.533055502</v>
      </c>
      <c r="D6" s="7">
        <v>0.46030666</v>
      </c>
      <c r="E6" s="7">
        <v>0.53030666</v>
      </c>
      <c r="F6" s="7">
        <v>0.46030666</v>
      </c>
      <c r="G6" s="7">
        <v>0.16579883</v>
      </c>
      <c r="H6" s="7">
        <v>0.218389648</v>
      </c>
      <c r="I6" s="7">
        <v>0.265397902</v>
      </c>
      <c r="J6" s="7">
        <v>0.364726878</v>
      </c>
    </row>
  </sheetData>
  <mergeCells count="2">
    <mergeCell ref="C2:F2"/>
    <mergeCell ref="G2:J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0"/>
  <sheetViews>
    <sheetView workbookViewId="0">
      <selection activeCell="E13" sqref="E13"/>
    </sheetView>
  </sheetViews>
  <sheetFormatPr defaultColWidth="8.66666666666667" defaultRowHeight="14"/>
  <cols>
    <col min="1" max="6" width="8.66666666666667" style="4"/>
    <col min="7" max="10" width="12.6666666666667" style="4"/>
    <col min="11" max="16384" width="8.66666666666667" style="4"/>
  </cols>
  <sheetData>
    <row r="2" spans="3:7">
      <c r="C2" s="4" t="s">
        <v>72</v>
      </c>
      <c r="G2" s="4" t="s">
        <v>118</v>
      </c>
    </row>
    <row r="3" spans="2:10">
      <c r="B3" s="5" t="s">
        <v>90</v>
      </c>
      <c r="C3" s="5">
        <v>1</v>
      </c>
      <c r="D3" s="5">
        <v>1</v>
      </c>
      <c r="E3" s="5">
        <v>1</v>
      </c>
      <c r="F3" s="5">
        <v>1</v>
      </c>
      <c r="G3" s="5">
        <v>0.685905372</v>
      </c>
      <c r="H3" s="5">
        <v>0.899110865</v>
      </c>
      <c r="I3" s="5">
        <v>0.839809897</v>
      </c>
      <c r="J3" s="5">
        <v>0.673123121</v>
      </c>
    </row>
    <row r="4" spans="2:10">
      <c r="B4" s="5" t="s">
        <v>119</v>
      </c>
      <c r="C4" s="5">
        <v>1</v>
      </c>
      <c r="D4" s="5">
        <v>1</v>
      </c>
      <c r="E4" s="5">
        <v>1</v>
      </c>
      <c r="F4" s="5">
        <v>1</v>
      </c>
      <c r="G4" s="5">
        <v>0.948879844</v>
      </c>
      <c r="H4" s="5">
        <v>1.029245359</v>
      </c>
      <c r="I4" s="5">
        <v>0.854254774</v>
      </c>
      <c r="J4" s="5">
        <v>0.954098091</v>
      </c>
    </row>
    <row r="5" spans="2:10">
      <c r="B5" s="5" t="s">
        <v>120</v>
      </c>
      <c r="C5" s="5">
        <v>1</v>
      </c>
      <c r="D5" s="5">
        <v>1</v>
      </c>
      <c r="E5" s="5">
        <v>1</v>
      </c>
      <c r="F5" s="5">
        <v>1</v>
      </c>
      <c r="G5" s="5">
        <v>0.786611434</v>
      </c>
      <c r="H5" s="5">
        <v>0.742729242</v>
      </c>
      <c r="I5" s="5">
        <v>0.846685934</v>
      </c>
      <c r="J5" s="5">
        <v>0.631682544</v>
      </c>
    </row>
    <row r="9" spans="10:12">
      <c r="J9" s="5"/>
      <c r="K9" s="5"/>
      <c r="L9" s="5"/>
    </row>
    <row r="10" spans="10:12">
      <c r="J10" s="5"/>
      <c r="K10" s="5"/>
      <c r="L10" s="5"/>
    </row>
    <row r="11" spans="10:12">
      <c r="J11" s="5"/>
      <c r="K11" s="5"/>
      <c r="L11" s="5"/>
    </row>
    <row r="12" spans="10:12">
      <c r="J12" s="5"/>
      <c r="K12" s="5"/>
      <c r="L12" s="5"/>
    </row>
    <row r="13" spans="6:12">
      <c r="F13" s="5"/>
      <c r="G13" s="5"/>
      <c r="H13" s="5"/>
      <c r="J13" s="5"/>
      <c r="K13" s="5"/>
      <c r="L13" s="5"/>
    </row>
    <row r="14" spans="6:12">
      <c r="F14" s="5"/>
      <c r="G14" s="5"/>
      <c r="H14" s="5"/>
      <c r="J14" s="5"/>
      <c r="K14" s="5"/>
      <c r="L14" s="5"/>
    </row>
    <row r="15" spans="6:12">
      <c r="F15" s="5"/>
      <c r="G15" s="5"/>
      <c r="H15" s="5"/>
      <c r="J15" s="5"/>
      <c r="K15" s="5"/>
      <c r="L15" s="5"/>
    </row>
    <row r="16" spans="6:12">
      <c r="F16" s="5"/>
      <c r="G16" s="5"/>
      <c r="H16" s="5"/>
      <c r="J16" s="5"/>
      <c r="K16" s="5"/>
      <c r="L16" s="5"/>
    </row>
    <row r="17" spans="6:8">
      <c r="F17" s="5"/>
      <c r="G17" s="5"/>
      <c r="H17" s="5"/>
    </row>
    <row r="18" spans="6:8">
      <c r="F18" s="5"/>
      <c r="G18" s="5"/>
      <c r="H18" s="5"/>
    </row>
    <row r="19" spans="6:8">
      <c r="F19" s="5"/>
      <c r="G19" s="5"/>
      <c r="H19" s="5"/>
    </row>
    <row r="20" spans="6:8">
      <c r="F20" s="5"/>
      <c r="G20" s="5"/>
      <c r="H20" s="5"/>
    </row>
  </sheetData>
  <mergeCells count="2">
    <mergeCell ref="C2:F2"/>
    <mergeCell ref="G2:J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4"/>
  <sheetViews>
    <sheetView workbookViewId="0">
      <selection activeCell="H17" sqref="H16:H17"/>
    </sheetView>
  </sheetViews>
  <sheetFormatPr defaultColWidth="8.66666666666667" defaultRowHeight="14" outlineLevelCol="1"/>
  <cols>
    <col min="1" max="1" width="11.9166666666667" style="4" customWidth="1"/>
    <col min="2" max="2" width="18.0833333333333" style="4" customWidth="1"/>
    <col min="3" max="3" width="8.66666666666667" style="4"/>
    <col min="4" max="4" width="11.6666666666667" style="4"/>
    <col min="5" max="16384" width="8.66666666666667" style="4"/>
  </cols>
  <sheetData>
    <row r="2" spans="2:2">
      <c r="B2" s="4" t="s">
        <v>121</v>
      </c>
    </row>
    <row r="3" spans="1:2">
      <c r="A3" s="4" t="s">
        <v>72</v>
      </c>
      <c r="B3" s="5">
        <v>0.946319338</v>
      </c>
    </row>
    <row r="4" spans="1:2">
      <c r="A4" s="4" t="s">
        <v>72</v>
      </c>
      <c r="B4" s="5">
        <v>1.034297971</v>
      </c>
    </row>
    <row r="5" spans="1:2">
      <c r="A5" s="4" t="s">
        <v>72</v>
      </c>
      <c r="B5" s="5">
        <v>0.718272218</v>
      </c>
    </row>
    <row r="6" spans="1:2">
      <c r="A6" s="4" t="s">
        <v>72</v>
      </c>
      <c r="B6" s="5">
        <v>1.301110473</v>
      </c>
    </row>
    <row r="7" spans="1:2">
      <c r="A7" s="4" t="s">
        <v>118</v>
      </c>
      <c r="B7" s="5">
        <v>1.780542301</v>
      </c>
    </row>
    <row r="8" spans="1:2">
      <c r="A8" s="4" t="s">
        <v>118</v>
      </c>
      <c r="B8" s="5">
        <v>1.728143136</v>
      </c>
    </row>
    <row r="9" spans="1:2">
      <c r="A9" s="4" t="s">
        <v>118</v>
      </c>
      <c r="B9" s="5">
        <v>1.603437143</v>
      </c>
    </row>
    <row r="10" spans="1:2">
      <c r="A10" s="4" t="s">
        <v>118</v>
      </c>
      <c r="B10" s="5">
        <v>2.088520789</v>
      </c>
    </row>
    <row r="11" spans="1:2">
      <c r="A11" s="4" t="s">
        <v>122</v>
      </c>
      <c r="B11" s="5">
        <v>1.344903892</v>
      </c>
    </row>
    <row r="12" spans="1:2">
      <c r="A12" s="4" t="s">
        <v>122</v>
      </c>
      <c r="B12" s="5">
        <v>1.297610093</v>
      </c>
    </row>
    <row r="13" spans="1:2">
      <c r="A13" s="4" t="s">
        <v>122</v>
      </c>
      <c r="B13" s="5">
        <v>1.356446384</v>
      </c>
    </row>
    <row r="14" spans="1:2">
      <c r="A14" s="4" t="s">
        <v>122</v>
      </c>
      <c r="B14" s="5">
        <v>1.377402269</v>
      </c>
    </row>
  </sheetData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3" sqref="A3:A10"/>
    </sheetView>
  </sheetViews>
  <sheetFormatPr defaultColWidth="8.66666666666667" defaultRowHeight="14"/>
  <cols>
    <col min="1" max="1" width="12.0833333333333" style="4" customWidth="1"/>
    <col min="2" max="2" width="11.6666666666667" style="4"/>
    <col min="3" max="16384" width="8.66666666666667" style="4"/>
  </cols>
  <sheetData>
    <row r="1" spans="2:9">
      <c r="B1" s="5"/>
      <c r="C1" s="5"/>
      <c r="D1" s="5"/>
      <c r="E1" s="5"/>
      <c r="F1" s="5"/>
      <c r="G1" s="5"/>
      <c r="H1" s="5"/>
      <c r="I1" s="5"/>
    </row>
    <row r="2" spans="2:2">
      <c r="B2" s="4" t="s">
        <v>121</v>
      </c>
    </row>
    <row r="3" spans="1:2">
      <c r="A3" s="4" t="s">
        <v>123</v>
      </c>
      <c r="B3" s="5">
        <v>1.344522856</v>
      </c>
    </row>
    <row r="4" spans="1:2">
      <c r="A4" s="4" t="s">
        <v>123</v>
      </c>
      <c r="B4" s="5">
        <v>0.558460792</v>
      </c>
    </row>
    <row r="5" spans="1:2">
      <c r="A5" s="4" t="s">
        <v>123</v>
      </c>
      <c r="B5" s="5">
        <v>0.676300036</v>
      </c>
    </row>
    <row r="6" spans="1:2">
      <c r="A6" s="4" t="s">
        <v>123</v>
      </c>
      <c r="B6" s="5">
        <v>1.420716316</v>
      </c>
    </row>
    <row r="7" spans="1:2">
      <c r="A7" s="4" t="s">
        <v>124</v>
      </c>
      <c r="B7" s="5">
        <v>2.012911184</v>
      </c>
    </row>
    <row r="8" spans="1:2">
      <c r="A8" s="4" t="s">
        <v>124</v>
      </c>
      <c r="B8" s="5">
        <v>1.874345795</v>
      </c>
    </row>
    <row r="9" spans="1:2">
      <c r="A9" s="4" t="s">
        <v>124</v>
      </c>
      <c r="B9" s="5">
        <v>2.249345562</v>
      </c>
    </row>
    <row r="10" spans="1:2">
      <c r="A10" s="4" t="s">
        <v>124</v>
      </c>
      <c r="B10" s="5">
        <v>1.967096833</v>
      </c>
    </row>
  </sheetData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1"/>
  <sheetViews>
    <sheetView workbookViewId="0">
      <selection activeCell="H14" sqref="H14"/>
    </sheetView>
  </sheetViews>
  <sheetFormatPr defaultColWidth="8.66666666666667" defaultRowHeight="14"/>
  <cols>
    <col min="1" max="1" width="12.0833333333333" customWidth="1"/>
  </cols>
  <sheetData>
    <row r="3" spans="2:10">
      <c r="B3" s="4" t="s">
        <v>121</v>
      </c>
      <c r="C3" s="9"/>
      <c r="D3" s="9"/>
      <c r="E3" s="9"/>
      <c r="F3" s="9"/>
      <c r="G3" s="9"/>
      <c r="H3" s="9"/>
      <c r="I3" s="9"/>
      <c r="J3" s="9"/>
    </row>
    <row r="4" spans="1:2">
      <c r="A4" s="4" t="s">
        <v>123</v>
      </c>
      <c r="B4" s="9">
        <v>1.141016299</v>
      </c>
    </row>
    <row r="5" spans="1:2">
      <c r="A5" s="4" t="s">
        <v>123</v>
      </c>
      <c r="B5" s="9">
        <v>0.894534995</v>
      </c>
    </row>
    <row r="6" spans="1:2">
      <c r="A6" s="4" t="s">
        <v>123</v>
      </c>
      <c r="B6" s="9">
        <v>1.088948546</v>
      </c>
    </row>
    <row r="7" spans="1:2">
      <c r="A7" s="4" t="s">
        <v>123</v>
      </c>
      <c r="B7" s="9">
        <v>0.87550016</v>
      </c>
    </row>
    <row r="8" spans="1:2">
      <c r="A8" s="4" t="s">
        <v>124</v>
      </c>
      <c r="B8" s="9">
        <v>1.692310642</v>
      </c>
    </row>
    <row r="9" spans="1:2">
      <c r="A9" s="4" t="s">
        <v>124</v>
      </c>
      <c r="B9" s="9">
        <v>1.383381272</v>
      </c>
    </row>
    <row r="10" spans="1:2">
      <c r="A10" s="4" t="s">
        <v>124</v>
      </c>
      <c r="B10" s="9">
        <v>1.338344519</v>
      </c>
    </row>
    <row r="11" spans="1:2">
      <c r="A11" s="4" t="s">
        <v>124</v>
      </c>
      <c r="B11" s="9">
        <v>1.269057207</v>
      </c>
    </row>
  </sheetData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24"/>
  <sheetViews>
    <sheetView workbookViewId="0">
      <selection activeCell="A1" sqref="$A1:$XFD1048576"/>
    </sheetView>
  </sheetViews>
  <sheetFormatPr defaultColWidth="8.66666666666667" defaultRowHeight="14"/>
  <cols>
    <col min="1" max="1" width="8.66666666666667" style="1"/>
    <col min="2" max="2" width="10.4166666666667" style="1" customWidth="1"/>
    <col min="3" max="16384" width="8.66666666666667" style="1"/>
  </cols>
  <sheetData>
    <row r="2" spans="2:27">
      <c r="B2" s="1" t="s">
        <v>83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">
      <c r="A3" s="1" t="s">
        <v>125</v>
      </c>
      <c r="B3" s="2">
        <v>20.02</v>
      </c>
    </row>
    <row r="4" spans="1:2">
      <c r="A4" s="1" t="s">
        <v>125</v>
      </c>
      <c r="B4" s="2">
        <v>21.68</v>
      </c>
    </row>
    <row r="5" spans="1:2">
      <c r="A5" s="1" t="s">
        <v>125</v>
      </c>
      <c r="B5" s="2">
        <v>25.25</v>
      </c>
    </row>
    <row r="6" spans="1:2">
      <c r="A6" s="1" t="s">
        <v>125</v>
      </c>
      <c r="B6" s="2">
        <v>22.75</v>
      </c>
    </row>
    <row r="7" spans="1:2">
      <c r="A7" s="1" t="s">
        <v>125</v>
      </c>
      <c r="B7" s="2">
        <v>23.27</v>
      </c>
    </row>
    <row r="8" spans="1:2">
      <c r="A8" s="1" t="s">
        <v>126</v>
      </c>
      <c r="B8" s="2">
        <v>23.36</v>
      </c>
    </row>
    <row r="9" spans="1:2">
      <c r="A9" s="1" t="s">
        <v>126</v>
      </c>
      <c r="B9" s="2">
        <v>24.01</v>
      </c>
    </row>
    <row r="10" spans="1:2">
      <c r="A10" s="1" t="s">
        <v>126</v>
      </c>
      <c r="B10" s="2">
        <v>21.79</v>
      </c>
    </row>
    <row r="11" spans="1:2">
      <c r="A11" s="1" t="s">
        <v>126</v>
      </c>
      <c r="B11" s="2">
        <v>23.51</v>
      </c>
    </row>
    <row r="12" spans="1:2">
      <c r="A12" s="1" t="s">
        <v>126</v>
      </c>
      <c r="B12" s="2">
        <v>22.58</v>
      </c>
    </row>
    <row r="13" spans="1:2">
      <c r="A13" s="1" t="s">
        <v>127</v>
      </c>
      <c r="B13" s="2">
        <v>24.79</v>
      </c>
    </row>
    <row r="14" spans="1:2">
      <c r="A14" s="1" t="s">
        <v>127</v>
      </c>
      <c r="B14" s="2">
        <v>27.06</v>
      </c>
    </row>
    <row r="15" spans="1:2">
      <c r="A15" s="1" t="s">
        <v>127</v>
      </c>
      <c r="B15" s="2">
        <v>27.47</v>
      </c>
    </row>
    <row r="16" spans="1:2">
      <c r="A16" s="1" t="s">
        <v>127</v>
      </c>
      <c r="B16" s="3">
        <v>28.33</v>
      </c>
    </row>
    <row r="17" spans="1:2">
      <c r="A17" s="1" t="s">
        <v>127</v>
      </c>
      <c r="B17" s="2">
        <v>26.9</v>
      </c>
    </row>
    <row r="18" spans="1:2">
      <c r="A18" s="1" t="s">
        <v>127</v>
      </c>
      <c r="B18" s="3">
        <v>28.21</v>
      </c>
    </row>
    <row r="19" spans="1:2">
      <c r="A19" s="1" t="s">
        <v>128</v>
      </c>
      <c r="B19" s="2">
        <v>28.64</v>
      </c>
    </row>
    <row r="20" spans="1:2">
      <c r="A20" s="1" t="s">
        <v>128</v>
      </c>
      <c r="B20" s="2">
        <v>29.74</v>
      </c>
    </row>
    <row r="21" spans="1:2">
      <c r="A21" s="1" t="s">
        <v>128</v>
      </c>
      <c r="B21" s="2">
        <v>28.21</v>
      </c>
    </row>
    <row r="22" spans="1:2">
      <c r="A22" s="1" t="s">
        <v>128</v>
      </c>
      <c r="B22" s="2">
        <v>28.97</v>
      </c>
    </row>
    <row r="23" spans="1:2">
      <c r="A23" s="1" t="s">
        <v>128</v>
      </c>
      <c r="B23" s="2">
        <v>30.2</v>
      </c>
    </row>
    <row r="24" spans="1:2">
      <c r="A24" s="1" t="s">
        <v>128</v>
      </c>
      <c r="B24" s="2">
        <v>32.73</v>
      </c>
    </row>
  </sheetData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C25"/>
  <sheetViews>
    <sheetView workbookViewId="0">
      <selection activeCell="B14" sqref="B14:B25"/>
    </sheetView>
  </sheetViews>
  <sheetFormatPr defaultColWidth="8.66666666666667" defaultRowHeight="14"/>
  <cols>
    <col min="1" max="1" width="8.66666666666667" style="4"/>
    <col min="2" max="2" width="10.0833333333333" style="4" customWidth="1"/>
    <col min="3" max="16384" width="8.66666666666667" style="4"/>
  </cols>
  <sheetData>
    <row r="3" spans="2:29">
      <c r="B3" s="4" t="s">
        <v>129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">
      <c r="A4" s="4" t="s">
        <v>125</v>
      </c>
      <c r="B4" s="5">
        <v>0.9804</v>
      </c>
    </row>
    <row r="5" spans="1:2">
      <c r="A5" s="4" t="s">
        <v>125</v>
      </c>
      <c r="B5" s="5">
        <v>1.0147</v>
      </c>
    </row>
    <row r="6" spans="1:2">
      <c r="A6" s="4" t="s">
        <v>125</v>
      </c>
      <c r="B6" s="5">
        <v>1.2299</v>
      </c>
    </row>
    <row r="7" spans="1:2">
      <c r="A7" s="4" t="s">
        <v>125</v>
      </c>
      <c r="B7" s="5">
        <v>1.136</v>
      </c>
    </row>
    <row r="8" spans="1:2">
      <c r="A8" s="4" t="s">
        <v>125</v>
      </c>
      <c r="B8" s="5">
        <v>1.2032</v>
      </c>
    </row>
    <row r="9" spans="1:2">
      <c r="A9" s="4" t="s">
        <v>126</v>
      </c>
      <c r="B9" s="5">
        <v>1.2862</v>
      </c>
    </row>
    <row r="10" spans="1:2">
      <c r="A10" s="4" t="s">
        <v>126</v>
      </c>
      <c r="B10" s="5">
        <v>0.982</v>
      </c>
    </row>
    <row r="11" spans="1:2">
      <c r="A11" s="4" t="s">
        <v>126</v>
      </c>
      <c r="B11" s="5">
        <v>1.068</v>
      </c>
    </row>
    <row r="12" spans="1:2">
      <c r="A12" s="4" t="s">
        <v>126</v>
      </c>
      <c r="B12" s="5">
        <v>1.1356</v>
      </c>
    </row>
    <row r="13" spans="1:2">
      <c r="A13" s="4" t="s">
        <v>126</v>
      </c>
      <c r="B13" s="5">
        <v>1.1513</v>
      </c>
    </row>
    <row r="14" spans="1:2">
      <c r="A14" s="4" t="s">
        <v>127</v>
      </c>
      <c r="B14" s="2">
        <v>1.0674</v>
      </c>
    </row>
    <row r="15" spans="1:2">
      <c r="A15" s="4" t="s">
        <v>127</v>
      </c>
      <c r="B15" s="2">
        <v>0.8965</v>
      </c>
    </row>
    <row r="16" spans="1:2">
      <c r="A16" s="4" t="s">
        <v>127</v>
      </c>
      <c r="B16" s="2">
        <v>1.1593</v>
      </c>
    </row>
    <row r="17" spans="1:2">
      <c r="A17" s="4" t="s">
        <v>127</v>
      </c>
      <c r="B17" s="2">
        <v>1.2805</v>
      </c>
    </row>
    <row r="18" spans="1:2">
      <c r="A18" s="4" t="s">
        <v>127</v>
      </c>
      <c r="B18" s="2">
        <v>1.1583</v>
      </c>
    </row>
    <row r="19" spans="1:2">
      <c r="A19" s="4" t="s">
        <v>127</v>
      </c>
      <c r="B19" s="2">
        <v>1.2961</v>
      </c>
    </row>
    <row r="20" spans="1:2">
      <c r="A20" s="4" t="s">
        <v>128</v>
      </c>
      <c r="B20" s="2">
        <v>1.5218</v>
      </c>
    </row>
    <row r="21" spans="1:2">
      <c r="A21" s="4" t="s">
        <v>128</v>
      </c>
      <c r="B21" s="2">
        <v>1.6334</v>
      </c>
    </row>
    <row r="22" spans="1:2">
      <c r="A22" s="4" t="s">
        <v>128</v>
      </c>
      <c r="B22" s="2">
        <v>1.4568</v>
      </c>
    </row>
    <row r="23" spans="1:2">
      <c r="A23" s="4" t="s">
        <v>128</v>
      </c>
      <c r="B23" s="3">
        <v>1.2938</v>
      </c>
    </row>
    <row r="24" spans="1:2">
      <c r="A24" s="4" t="s">
        <v>128</v>
      </c>
      <c r="B24" s="2">
        <v>1.5544</v>
      </c>
    </row>
    <row r="25" spans="1:2">
      <c r="A25" s="4" t="s">
        <v>128</v>
      </c>
      <c r="B25" s="2">
        <v>1.8741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9"/>
  <sheetViews>
    <sheetView workbookViewId="0">
      <selection activeCell="C4" sqref="C4:C15"/>
    </sheetView>
  </sheetViews>
  <sheetFormatPr defaultColWidth="8.66666666666667" defaultRowHeight="14"/>
  <cols>
    <col min="1" max="1" width="7.83333333333333" style="4" customWidth="1"/>
    <col min="2" max="4" width="11.6666666666667" style="4"/>
    <col min="5" max="16384" width="8.66666666666667" style="4"/>
  </cols>
  <sheetData>
    <row r="2" spans="7:14">
      <c r="G2" s="5"/>
      <c r="H2" s="5"/>
      <c r="I2" s="5"/>
      <c r="J2" s="5"/>
      <c r="K2" s="5"/>
      <c r="L2" s="5"/>
      <c r="M2" s="5"/>
      <c r="N2" s="5"/>
    </row>
    <row r="3" spans="1:14">
      <c r="A3" s="6"/>
      <c r="B3" s="6" t="s">
        <v>27</v>
      </c>
      <c r="C3" s="6" t="s">
        <v>28</v>
      </c>
      <c r="D3" s="6" t="s">
        <v>29</v>
      </c>
      <c r="G3" s="5"/>
      <c r="H3" s="5"/>
      <c r="I3" s="5"/>
      <c r="J3" s="5"/>
      <c r="K3" s="5"/>
      <c r="L3" s="5"/>
      <c r="M3" s="5"/>
      <c r="N3" s="5"/>
    </row>
    <row r="4" spans="1:14">
      <c r="A4" s="6" t="s">
        <v>42</v>
      </c>
      <c r="B4" s="7">
        <v>0.693498849</v>
      </c>
      <c r="C4" s="2">
        <v>1.134001629</v>
      </c>
      <c r="D4" s="7">
        <v>0.915081227</v>
      </c>
      <c r="G4" s="5"/>
      <c r="H4" s="5"/>
      <c r="I4" s="5"/>
      <c r="J4" s="5"/>
      <c r="K4" s="5"/>
      <c r="L4" s="5"/>
      <c r="M4" s="5"/>
      <c r="N4" s="5"/>
    </row>
    <row r="5" spans="1:4">
      <c r="A5" s="6" t="s">
        <v>43</v>
      </c>
      <c r="B5" s="7">
        <v>0.939924286</v>
      </c>
      <c r="C5" s="2">
        <v>0.751811606</v>
      </c>
      <c r="D5" s="7">
        <v>1.064644299</v>
      </c>
    </row>
    <row r="6" spans="1:4">
      <c r="A6" s="6" t="s">
        <v>44</v>
      </c>
      <c r="B6" s="7">
        <v>1.035639821</v>
      </c>
      <c r="C6" s="2">
        <v>0.931728851</v>
      </c>
      <c r="D6" s="7">
        <v>0.572983032</v>
      </c>
    </row>
    <row r="7" spans="1:4">
      <c r="A7" s="6" t="s">
        <v>45</v>
      </c>
      <c r="B7" s="7">
        <v>1.330937044</v>
      </c>
      <c r="C7" s="2">
        <v>1.182457914</v>
      </c>
      <c r="D7" s="7">
        <v>1.447291442</v>
      </c>
    </row>
    <row r="8" spans="1:4">
      <c r="A8" s="6" t="s">
        <v>46</v>
      </c>
      <c r="B8" s="7">
        <v>1.03760115320373</v>
      </c>
      <c r="C8" s="2">
        <v>1.11142760077595</v>
      </c>
      <c r="D8" s="7">
        <v>0.767044744939087</v>
      </c>
    </row>
    <row r="9" spans="1:4">
      <c r="A9" s="6" t="s">
        <v>47</v>
      </c>
      <c r="B9" s="7">
        <v>0.962398846796275</v>
      </c>
      <c r="C9" s="2">
        <v>0.888572399224047</v>
      </c>
      <c r="D9" s="7">
        <v>1.23295525506091</v>
      </c>
    </row>
    <row r="10" spans="1:4">
      <c r="A10" s="6" t="s">
        <v>48</v>
      </c>
      <c r="B10" s="7">
        <v>1.880985786</v>
      </c>
      <c r="C10" s="2">
        <v>0.489242279</v>
      </c>
      <c r="D10" s="7">
        <v>1.931153236</v>
      </c>
    </row>
    <row r="11" spans="1:4">
      <c r="A11" s="6" t="s">
        <v>49</v>
      </c>
      <c r="B11" s="7">
        <v>1.626359941</v>
      </c>
      <c r="C11" s="2">
        <v>0.508227368</v>
      </c>
      <c r="D11" s="7">
        <v>2.706276191</v>
      </c>
    </row>
    <row r="12" spans="1:4">
      <c r="A12" s="6" t="s">
        <v>50</v>
      </c>
      <c r="B12" s="7">
        <v>1.596962271</v>
      </c>
      <c r="C12" s="2">
        <v>0.629210197</v>
      </c>
      <c r="D12" s="7">
        <v>1.538338872</v>
      </c>
    </row>
    <row r="13" spans="1:4">
      <c r="A13" s="6" t="s">
        <v>51</v>
      </c>
      <c r="B13" s="7">
        <v>2.122270332</v>
      </c>
      <c r="C13" s="3">
        <v>0.357394191</v>
      </c>
      <c r="D13" s="7">
        <v>3.416435868</v>
      </c>
    </row>
    <row r="14" spans="1:4">
      <c r="A14" s="6" t="s">
        <v>52</v>
      </c>
      <c r="B14" s="6">
        <v>1.31253956510796</v>
      </c>
      <c r="C14" s="8">
        <v>0.425441123</v>
      </c>
      <c r="D14" s="7">
        <v>2.42760311999728</v>
      </c>
    </row>
    <row r="15" spans="1:4">
      <c r="A15" s="6" t="s">
        <v>53</v>
      </c>
      <c r="B15" s="4">
        <v>1.1234774583756</v>
      </c>
      <c r="C15" s="1">
        <v>0.501140358739928</v>
      </c>
      <c r="D15" s="4">
        <v>2.18568411730645</v>
      </c>
    </row>
    <row r="19" spans="7:7">
      <c r="G19" s="7"/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C29"/>
  <sheetViews>
    <sheetView workbookViewId="0">
      <selection activeCell="E45" sqref="E45"/>
    </sheetView>
  </sheetViews>
  <sheetFormatPr defaultColWidth="8.66666666666667" defaultRowHeight="14"/>
  <cols>
    <col min="1" max="1" width="8.66666666666667" style="1"/>
    <col min="2" max="2" width="11.6666666666667" style="1"/>
    <col min="3" max="3" width="8.66666666666667" style="1"/>
    <col min="4" max="5" width="11.6666666666667" style="1"/>
    <col min="6" max="16384" width="8.66666666666667" style="1"/>
  </cols>
  <sheetData>
    <row r="3" spans="1:29">
      <c r="A3" s="3"/>
      <c r="B3" s="8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5">
      <c r="A4" s="8" t="s">
        <v>123</v>
      </c>
      <c r="B4" s="8">
        <v>0.054060395</v>
      </c>
      <c r="E4" s="2"/>
    </row>
    <row r="5" spans="1:2">
      <c r="A5" s="8" t="s">
        <v>123</v>
      </c>
      <c r="B5" s="3">
        <v>0.0470346777416257</v>
      </c>
    </row>
    <row r="6" spans="1:2">
      <c r="A6" s="8" t="s">
        <v>123</v>
      </c>
      <c r="B6" s="3">
        <v>0.062663972</v>
      </c>
    </row>
    <row r="7" spans="1:2">
      <c r="A7" s="8" t="s">
        <v>123</v>
      </c>
      <c r="B7" s="3">
        <v>0.086609457</v>
      </c>
    </row>
    <row r="8" spans="1:2">
      <c r="A8" s="8" t="s">
        <v>125</v>
      </c>
      <c r="B8" s="3">
        <v>0.115870211</v>
      </c>
    </row>
    <row r="9" spans="1:2">
      <c r="A9" s="8" t="s">
        <v>125</v>
      </c>
      <c r="B9" s="3">
        <v>0.129805903</v>
      </c>
    </row>
    <row r="10" spans="1:2">
      <c r="A10" s="8" t="s">
        <v>125</v>
      </c>
      <c r="B10" s="3">
        <v>0.134152723</v>
      </c>
    </row>
    <row r="11" spans="1:2">
      <c r="A11" s="8" t="s">
        <v>125</v>
      </c>
      <c r="B11" s="3">
        <v>0.130312984</v>
      </c>
    </row>
    <row r="12" spans="1:2">
      <c r="A12" s="8" t="s">
        <v>125</v>
      </c>
      <c r="B12" s="3">
        <v>0.115362012</v>
      </c>
    </row>
    <row r="13" spans="1:2">
      <c r="A13" s="8" t="s">
        <v>126</v>
      </c>
      <c r="B13" s="3">
        <v>0.159024842</v>
      </c>
    </row>
    <row r="14" spans="1:2">
      <c r="A14" s="8" t="s">
        <v>126</v>
      </c>
      <c r="B14" s="3">
        <v>0.199454315</v>
      </c>
    </row>
    <row r="15" customHeight="1" spans="1:2">
      <c r="A15" s="8" t="s">
        <v>126</v>
      </c>
      <c r="B15" s="3">
        <v>0.146247625</v>
      </c>
    </row>
    <row r="16" spans="1:2">
      <c r="A16" s="8" t="s">
        <v>126</v>
      </c>
      <c r="B16" s="3">
        <v>0.185804106</v>
      </c>
    </row>
    <row r="17" spans="1:2">
      <c r="A17" s="8" t="s">
        <v>126</v>
      </c>
      <c r="B17" s="3">
        <v>0.184437993</v>
      </c>
    </row>
    <row r="18" spans="1:2">
      <c r="A18" s="8" t="s">
        <v>127</v>
      </c>
      <c r="B18" s="3">
        <v>0.349815444</v>
      </c>
    </row>
    <row r="19" spans="1:2">
      <c r="A19" s="8" t="s">
        <v>127</v>
      </c>
      <c r="B19" s="3">
        <v>0.172671479</v>
      </c>
    </row>
    <row r="20" spans="1:2">
      <c r="A20" s="8" t="s">
        <v>127</v>
      </c>
      <c r="B20" s="3">
        <v>0.258460319</v>
      </c>
    </row>
    <row r="21" spans="1:2">
      <c r="A21" s="8" t="s">
        <v>127</v>
      </c>
      <c r="B21" s="3">
        <v>0.294151504</v>
      </c>
    </row>
    <row r="22" spans="1:2">
      <c r="A22" s="8" t="s">
        <v>127</v>
      </c>
      <c r="B22" s="3">
        <v>0.23070757</v>
      </c>
    </row>
    <row r="23" spans="1:2">
      <c r="A23" s="8" t="s">
        <v>127</v>
      </c>
      <c r="B23" s="3">
        <v>0.268016587</v>
      </c>
    </row>
    <row r="24" spans="1:2">
      <c r="A24" s="8" t="s">
        <v>128</v>
      </c>
      <c r="B24" s="3">
        <v>0.526332214</v>
      </c>
    </row>
    <row r="25" spans="1:2">
      <c r="A25" s="8" t="s">
        <v>128</v>
      </c>
      <c r="B25" s="3">
        <v>0.657413738</v>
      </c>
    </row>
    <row r="26" spans="1:2">
      <c r="A26" s="8" t="s">
        <v>128</v>
      </c>
      <c r="B26" s="3">
        <v>0.60326122</v>
      </c>
    </row>
    <row r="27" spans="1:2">
      <c r="A27" s="8" t="s">
        <v>128</v>
      </c>
      <c r="B27" s="3">
        <v>0.399199374</v>
      </c>
    </row>
    <row r="28" spans="1:2">
      <c r="A28" s="8" t="s">
        <v>128</v>
      </c>
      <c r="B28" s="3">
        <v>0.509708639</v>
      </c>
    </row>
    <row r="29" spans="1:2">
      <c r="A29" s="8" t="s">
        <v>128</v>
      </c>
      <c r="B29" s="3">
        <v>0.478638988</v>
      </c>
    </row>
  </sheetData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1"/>
  <sheetViews>
    <sheetView workbookViewId="0">
      <selection activeCell="B3" sqref="B3:B10"/>
    </sheetView>
  </sheetViews>
  <sheetFormatPr defaultColWidth="8.66666666666667" defaultRowHeight="14"/>
  <cols>
    <col min="1" max="1" width="8.66666666666667" style="4"/>
    <col min="2" max="2" width="11.6666666666667" style="4"/>
    <col min="3" max="16384" width="8.66666666666667" style="4"/>
  </cols>
  <sheetData>
    <row r="2" spans="2:13">
      <c r="B2" s="4" t="s">
        <v>121</v>
      </c>
      <c r="F2" s="5"/>
      <c r="G2" s="5"/>
      <c r="H2" s="5"/>
      <c r="I2" s="5"/>
      <c r="J2" s="5"/>
      <c r="K2" s="5"/>
      <c r="L2" s="5"/>
      <c r="M2" s="5"/>
    </row>
    <row r="3" spans="1:2">
      <c r="A3" s="4" t="s">
        <v>130</v>
      </c>
      <c r="B3" s="5">
        <v>0.805584486</v>
      </c>
    </row>
    <row r="4" spans="1:2">
      <c r="A4" s="4" t="s">
        <v>130</v>
      </c>
      <c r="B4" s="5">
        <v>1.040094428</v>
      </c>
    </row>
    <row r="5" spans="1:2">
      <c r="A5" s="4" t="s">
        <v>130</v>
      </c>
      <c r="B5" s="5">
        <v>1.393799882</v>
      </c>
    </row>
    <row r="6" spans="1:2">
      <c r="A6" s="4" t="s">
        <v>130</v>
      </c>
      <c r="B6" s="5">
        <v>0.658487909</v>
      </c>
    </row>
    <row r="7" spans="1:2">
      <c r="A7" s="4" t="s">
        <v>131</v>
      </c>
      <c r="B7" s="5">
        <v>1.664834725</v>
      </c>
    </row>
    <row r="8" spans="1:2">
      <c r="A8" s="4" t="s">
        <v>131</v>
      </c>
      <c r="B8" s="5">
        <v>1.56787176</v>
      </c>
    </row>
    <row r="9" spans="1:2">
      <c r="A9" s="6" t="s">
        <v>131</v>
      </c>
      <c r="B9" s="5">
        <v>2.165579786</v>
      </c>
    </row>
    <row r="10" spans="1:2">
      <c r="A10" s="6" t="s">
        <v>131</v>
      </c>
      <c r="B10" s="5">
        <v>2.374681101</v>
      </c>
    </row>
    <row r="11" spans="1:1">
      <c r="A11" s="6"/>
    </row>
  </sheetData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Y26"/>
  <sheetViews>
    <sheetView workbookViewId="0">
      <selection activeCell="F8" sqref="F8"/>
    </sheetView>
  </sheetViews>
  <sheetFormatPr defaultColWidth="8.66666666666667" defaultRowHeight="14"/>
  <cols>
    <col min="1" max="1" width="8.66666666666667" style="4"/>
    <col min="2" max="2" width="10.6666666666667" style="4"/>
    <col min="3" max="3" width="9.66666666666667" style="4"/>
    <col min="4" max="16384" width="8.66666666666667" style="4"/>
  </cols>
  <sheetData>
    <row r="1" spans="4:23"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2:3">
      <c r="B3" s="5" t="s">
        <v>132</v>
      </c>
      <c r="C3" s="4" t="s">
        <v>133</v>
      </c>
    </row>
    <row r="4" spans="2:3">
      <c r="B4" s="5">
        <v>11.309256</v>
      </c>
      <c r="C4" s="5">
        <v>12.050626</v>
      </c>
    </row>
    <row r="5" spans="2:3">
      <c r="B5" s="5">
        <v>11.167975</v>
      </c>
      <c r="C5" s="5">
        <v>11.944442</v>
      </c>
    </row>
    <row r="6" spans="2:3">
      <c r="B6" s="5">
        <v>10.71162</v>
      </c>
      <c r="C6" s="5">
        <v>11.26647</v>
      </c>
    </row>
    <row r="7" spans="2:3">
      <c r="B7" s="5">
        <v>11.0999365</v>
      </c>
      <c r="C7" s="5">
        <v>11.734844</v>
      </c>
    </row>
    <row r="8" spans="2:3">
      <c r="B8" s="5">
        <v>11.135248</v>
      </c>
      <c r="C8" s="5">
        <v>11.536812</v>
      </c>
    </row>
    <row r="9" spans="2:3">
      <c r="B9" s="5">
        <v>11.700572</v>
      </c>
      <c r="C9" s="5">
        <v>12.650458</v>
      </c>
    </row>
    <row r="10" spans="2:3">
      <c r="B10" s="5">
        <v>12.007509</v>
      </c>
      <c r="C10" s="5">
        <v>11.634102</v>
      </c>
    </row>
    <row r="11" spans="2:3">
      <c r="B11" s="5">
        <v>11.516776</v>
      </c>
      <c r="C11" s="5">
        <v>11.272097</v>
      </c>
    </row>
    <row r="12" spans="2:3">
      <c r="B12" s="5">
        <v>11.711549</v>
      </c>
      <c r="C12" s="5">
        <v>10.296252</v>
      </c>
    </row>
    <row r="13" spans="2:3">
      <c r="B13" s="5">
        <v>8.481273</v>
      </c>
      <c r="C13" s="5">
        <v>11.161263</v>
      </c>
    </row>
    <row r="14" spans="2:3">
      <c r="B14" s="5">
        <v>11.274517</v>
      </c>
      <c r="C14" s="5">
        <v>12.300083</v>
      </c>
    </row>
    <row r="15" spans="2:3">
      <c r="B15" s="5">
        <v>10.9831505</v>
      </c>
      <c r="C15" s="5">
        <v>10.962553</v>
      </c>
    </row>
    <row r="16" spans="2:3">
      <c r="B16" s="5">
        <v>11.156807</v>
      </c>
      <c r="C16" s="5">
        <v>11.728305</v>
      </c>
    </row>
    <row r="17" spans="2:3">
      <c r="B17" s="5">
        <v>11.737883</v>
      </c>
      <c r="C17" s="5">
        <v>11.483411</v>
      </c>
    </row>
    <row r="18" spans="2:3">
      <c r="B18" s="5">
        <v>11.459783</v>
      </c>
      <c r="C18" s="5">
        <v>11.627531</v>
      </c>
    </row>
    <row r="19" spans="2:3">
      <c r="B19" s="5">
        <v>11.434185</v>
      </c>
      <c r="C19" s="5">
        <v>12.675354</v>
      </c>
    </row>
    <row r="20" spans="2:3">
      <c r="B20" s="5">
        <v>11.249327</v>
      </c>
      <c r="C20" s="5">
        <v>11.735165</v>
      </c>
    </row>
    <row r="21" spans="2:3">
      <c r="B21" s="5">
        <v>11.631057</v>
      </c>
      <c r="C21" s="5">
        <v>11.661033</v>
      </c>
    </row>
    <row r="22" spans="2:3">
      <c r="B22" s="5">
        <v>11.207433</v>
      </c>
      <c r="C22" s="5">
        <v>10.540882</v>
      </c>
    </row>
    <row r="23" spans="2:3">
      <c r="B23" s="5">
        <v>10.812693</v>
      </c>
      <c r="C23" s="5">
        <v>11.298412</v>
      </c>
    </row>
    <row r="24" spans="2:2">
      <c r="B24" s="5">
        <v>11.803553</v>
      </c>
    </row>
    <row r="25" spans="2:2">
      <c r="B25" s="5">
        <v>11.049979</v>
      </c>
    </row>
    <row r="26" spans="2:2">
      <c r="B26" s="5">
        <v>10.21565</v>
      </c>
    </row>
  </sheetData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O11" sqref="O11"/>
    </sheetView>
  </sheetViews>
  <sheetFormatPr defaultColWidth="8.66666666666667" defaultRowHeight="14" outlineLevelCol="1"/>
  <cols>
    <col min="1" max="1" width="8.66666666666667" style="4"/>
    <col min="2" max="2" width="11.6666666666667" style="4"/>
    <col min="3" max="16384" width="8.66666666666667" style="4"/>
  </cols>
  <sheetData>
    <row r="2" spans="2:2">
      <c r="B2" s="4" t="s">
        <v>121</v>
      </c>
    </row>
    <row r="3" spans="1:2">
      <c r="A3" s="4" t="s">
        <v>134</v>
      </c>
      <c r="B3" s="4">
        <v>0.745746768556882</v>
      </c>
    </row>
    <row r="4" spans="1:2">
      <c r="A4" s="4" t="s">
        <v>134</v>
      </c>
      <c r="B4" s="4">
        <v>0.92653386396461</v>
      </c>
    </row>
    <row r="5" spans="1:2">
      <c r="A5" s="4" t="s">
        <v>134</v>
      </c>
      <c r="B5" s="4">
        <v>1.42369837633586</v>
      </c>
    </row>
    <row r="6" spans="1:2">
      <c r="A6" s="4" t="s">
        <v>134</v>
      </c>
      <c r="B6" s="4">
        <v>0.675804954256781</v>
      </c>
    </row>
    <row r="7" spans="1:2">
      <c r="A7" s="4" t="s">
        <v>134</v>
      </c>
      <c r="B7" s="4">
        <v>0.886351271871539</v>
      </c>
    </row>
    <row r="8" spans="1:2">
      <c r="A8" s="4" t="s">
        <v>134</v>
      </c>
      <c r="B8" s="4">
        <v>1.10474175884198</v>
      </c>
    </row>
    <row r="9" spans="1:2">
      <c r="A9" s="4" t="s">
        <v>134</v>
      </c>
      <c r="B9" s="4">
        <v>1.06007983051528</v>
      </c>
    </row>
    <row r="10" spans="1:2">
      <c r="A10" s="4" t="s">
        <v>134</v>
      </c>
      <c r="B10" s="4">
        <v>1.17704317651725</v>
      </c>
    </row>
    <row r="11" spans="1:2">
      <c r="A11" s="4" t="s">
        <v>135</v>
      </c>
      <c r="B11" s="4">
        <v>0.777491927203248</v>
      </c>
    </row>
    <row r="12" spans="1:2">
      <c r="A12" s="4" t="s">
        <v>135</v>
      </c>
      <c r="B12" s="4">
        <v>0.546761518993955</v>
      </c>
    </row>
    <row r="13" spans="1:2">
      <c r="A13" s="4" t="s">
        <v>135</v>
      </c>
      <c r="B13" s="4">
        <v>0.425080666141582</v>
      </c>
    </row>
    <row r="14" spans="1:2">
      <c r="A14" s="4" t="s">
        <v>135</v>
      </c>
      <c r="B14" s="4">
        <v>0.378959448767398</v>
      </c>
    </row>
    <row r="15" spans="1:2">
      <c r="A15" s="4" t="s">
        <v>135</v>
      </c>
      <c r="B15" s="4">
        <v>0.53632997075592</v>
      </c>
    </row>
    <row r="16" spans="1:2">
      <c r="A16" s="4" t="s">
        <v>135</v>
      </c>
      <c r="B16" s="4">
        <v>0.790943542408814</v>
      </c>
    </row>
    <row r="17" spans="1:2">
      <c r="A17" s="4" t="s">
        <v>135</v>
      </c>
      <c r="B17" s="4">
        <v>0.92653386396461</v>
      </c>
    </row>
    <row r="18" spans="1:2">
      <c r="A18" s="4" t="s">
        <v>135</v>
      </c>
      <c r="B18" s="4">
        <v>0.587558060075119</v>
      </c>
    </row>
  </sheetData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2"/>
  <sheetViews>
    <sheetView workbookViewId="0">
      <selection activeCell="C5" sqref="C5:C12"/>
    </sheetView>
  </sheetViews>
  <sheetFormatPr defaultColWidth="8.66666666666667" defaultRowHeight="14"/>
  <cols>
    <col min="1" max="1" width="12.75" style="4" customWidth="1"/>
    <col min="2" max="3" width="11.6666666666667" style="4"/>
    <col min="4" max="16384" width="8.66666666666667" style="4"/>
  </cols>
  <sheetData>
    <row r="3" spans="2:9">
      <c r="B3" s="5"/>
      <c r="C3" s="5"/>
      <c r="D3" s="5"/>
      <c r="E3" s="5"/>
      <c r="F3" s="5"/>
      <c r="G3" s="5"/>
      <c r="H3" s="5"/>
      <c r="I3" s="5"/>
    </row>
    <row r="4" spans="2:3">
      <c r="B4" s="4" t="s">
        <v>136</v>
      </c>
      <c r="C4" s="4" t="s">
        <v>137</v>
      </c>
    </row>
    <row r="5" spans="1:13">
      <c r="A5" s="4" t="s">
        <v>138</v>
      </c>
      <c r="B5" s="5">
        <v>0.957235287</v>
      </c>
      <c r="C5" s="5">
        <v>0.994346763</v>
      </c>
      <c r="F5" s="5"/>
      <c r="G5" s="5"/>
      <c r="H5" s="5"/>
      <c r="I5" s="5"/>
      <c r="J5" s="5"/>
      <c r="K5" s="5"/>
      <c r="L5" s="5"/>
      <c r="M5" s="5"/>
    </row>
    <row r="6" spans="1:3">
      <c r="A6" s="4" t="s">
        <v>138</v>
      </c>
      <c r="B6" s="5">
        <v>0.957553367</v>
      </c>
      <c r="C6" s="5">
        <v>0.955202786</v>
      </c>
    </row>
    <row r="7" spans="1:3">
      <c r="A7" s="4" t="s">
        <v>138</v>
      </c>
      <c r="B7" s="5">
        <v>0.934491784</v>
      </c>
      <c r="C7" s="5">
        <v>1.075102984</v>
      </c>
    </row>
    <row r="8" spans="1:3">
      <c r="A8" s="4" t="s">
        <v>138</v>
      </c>
      <c r="B8" s="5">
        <v>1.150719554</v>
      </c>
      <c r="C8" s="5">
        <v>0.975347466</v>
      </c>
    </row>
    <row r="9" spans="1:3">
      <c r="A9" s="4" t="s">
        <v>139</v>
      </c>
      <c r="B9" s="5">
        <v>0.90854859</v>
      </c>
      <c r="C9" s="5">
        <v>0.821976623</v>
      </c>
    </row>
    <row r="10" spans="1:3">
      <c r="A10" s="4" t="s">
        <v>139</v>
      </c>
      <c r="B10" s="5">
        <v>0.850348797</v>
      </c>
      <c r="C10" s="5">
        <v>1.002079775</v>
      </c>
    </row>
    <row r="11" spans="1:3">
      <c r="A11" s="4" t="s">
        <v>139</v>
      </c>
      <c r="B11" s="5">
        <v>0.728188417</v>
      </c>
      <c r="C11" s="5">
        <v>1.042700693</v>
      </c>
    </row>
    <row r="12" spans="1:3">
      <c r="A12" s="4" t="s">
        <v>139</v>
      </c>
      <c r="B12" s="5">
        <v>0.730882814</v>
      </c>
      <c r="C12" s="5">
        <v>0.591814863</v>
      </c>
    </row>
  </sheetData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5"/>
  <sheetViews>
    <sheetView workbookViewId="0">
      <selection activeCell="G8" sqref="G8"/>
    </sheetView>
  </sheetViews>
  <sheetFormatPr defaultColWidth="8.66666666666667" defaultRowHeight="14"/>
  <cols>
    <col min="1" max="1" width="12.75" style="4" customWidth="1"/>
    <col min="2" max="4" width="11.6666666666667" style="4"/>
    <col min="5" max="16384" width="8.66666666666667" style="4"/>
  </cols>
  <sheetData>
    <row r="2" spans="9:16">
      <c r="I2" s="5"/>
      <c r="J2" s="5"/>
      <c r="K2" s="5"/>
      <c r="L2" s="5"/>
      <c r="M2" s="5"/>
      <c r="N2" s="5"/>
      <c r="O2" s="5"/>
      <c r="P2" s="5"/>
    </row>
    <row r="3" spans="1:16">
      <c r="A3" s="6"/>
      <c r="B3" s="6" t="s">
        <v>27</v>
      </c>
      <c r="C3" s="6" t="s">
        <v>28</v>
      </c>
      <c r="D3" s="6" t="s">
        <v>140</v>
      </c>
      <c r="I3" s="5"/>
      <c r="J3" s="5"/>
      <c r="K3" s="5"/>
      <c r="L3" s="5"/>
      <c r="M3" s="5"/>
      <c r="N3" s="5"/>
      <c r="O3" s="5"/>
      <c r="P3" s="5"/>
    </row>
    <row r="4" spans="1:16">
      <c r="A4" s="6" t="s">
        <v>138</v>
      </c>
      <c r="B4" s="7">
        <v>0.782756391</v>
      </c>
      <c r="C4" s="7">
        <v>0.690060498</v>
      </c>
      <c r="D4" s="7">
        <v>0.900834779</v>
      </c>
      <c r="I4" s="5"/>
      <c r="J4" s="5"/>
      <c r="K4" s="5"/>
      <c r="L4" s="5"/>
      <c r="M4" s="5"/>
      <c r="N4" s="5"/>
      <c r="O4" s="5"/>
      <c r="P4" s="5"/>
    </row>
    <row r="5" spans="1:4">
      <c r="A5" s="6" t="s">
        <v>138</v>
      </c>
      <c r="B5" s="7">
        <v>1.1264669</v>
      </c>
      <c r="C5" s="7">
        <v>1.042787122</v>
      </c>
      <c r="D5" s="7">
        <v>1.083423722</v>
      </c>
    </row>
    <row r="6" spans="1:4">
      <c r="A6" s="6" t="s">
        <v>138</v>
      </c>
      <c r="B6" s="7">
        <v>1.014991724</v>
      </c>
      <c r="C6" s="7">
        <v>1.222453506</v>
      </c>
      <c r="D6" s="7">
        <v>0.996666908</v>
      </c>
    </row>
    <row r="7" spans="1:4">
      <c r="A7" s="6" t="s">
        <v>138</v>
      </c>
      <c r="B7" s="7">
        <v>1.075784985</v>
      </c>
      <c r="C7" s="7">
        <v>1.044698872</v>
      </c>
      <c r="D7" s="7">
        <v>1.019074593</v>
      </c>
    </row>
    <row r="8" spans="1:4">
      <c r="A8" s="6" t="s">
        <v>138</v>
      </c>
      <c r="B8" s="7">
        <v>0.924844720496894</v>
      </c>
      <c r="C8" s="7">
        <v>0.983743588485042</v>
      </c>
      <c r="D8" s="7">
        <v>0.73829078631188</v>
      </c>
    </row>
    <row r="9" spans="1:4">
      <c r="A9" s="6" t="s">
        <v>138</v>
      </c>
      <c r="B9" s="7">
        <v>1.07515527950311</v>
      </c>
      <c r="C9" s="7">
        <v>1.01625641151496</v>
      </c>
      <c r="D9" s="7">
        <v>1.26170921368812</v>
      </c>
    </row>
    <row r="10" spans="1:4">
      <c r="A10" s="6" t="s">
        <v>141</v>
      </c>
      <c r="B10" s="7">
        <v>1.167150794</v>
      </c>
      <c r="C10" s="7">
        <v>1.087497476</v>
      </c>
      <c r="D10" s="7">
        <v>1.124121117</v>
      </c>
    </row>
    <row r="11" spans="1:4">
      <c r="A11" s="6" t="s">
        <v>141</v>
      </c>
      <c r="B11" s="7">
        <v>1.209303575</v>
      </c>
      <c r="C11" s="7">
        <v>0.48983478</v>
      </c>
      <c r="D11" s="7">
        <v>1.077024394</v>
      </c>
    </row>
    <row r="12" spans="1:4">
      <c r="A12" s="6" t="s">
        <v>141</v>
      </c>
      <c r="B12" s="7">
        <v>1.115866073</v>
      </c>
      <c r="C12" s="7">
        <v>0.508656855</v>
      </c>
      <c r="D12" s="7">
        <v>0.803210394</v>
      </c>
    </row>
    <row r="13" spans="1:4">
      <c r="A13" s="6" t="s">
        <v>141</v>
      </c>
      <c r="B13" s="7">
        <v>0.312852559</v>
      </c>
      <c r="C13" s="7">
        <v>0.198898003</v>
      </c>
      <c r="D13" s="7">
        <v>0.081323138</v>
      </c>
    </row>
    <row r="14" spans="1:4">
      <c r="A14" s="6" t="s">
        <v>141</v>
      </c>
      <c r="B14" s="4">
        <v>1.05320752927789</v>
      </c>
      <c r="C14" s="4">
        <v>0.930988784450389</v>
      </c>
      <c r="D14" s="4">
        <v>0.891996612079241</v>
      </c>
    </row>
    <row r="15" spans="1:4">
      <c r="A15" s="6" t="s">
        <v>141</v>
      </c>
      <c r="B15" s="4">
        <v>1.03966620833531</v>
      </c>
      <c r="C15" s="4">
        <v>0.934655312047513</v>
      </c>
      <c r="D15" s="4">
        <v>1.10260724263875</v>
      </c>
    </row>
  </sheetData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4"/>
  <sheetViews>
    <sheetView workbookViewId="0">
      <selection activeCell="B3" sqref="B3:B14"/>
    </sheetView>
  </sheetViews>
  <sheetFormatPr defaultColWidth="8.66666666666667" defaultRowHeight="14"/>
  <cols>
    <col min="1" max="1" width="11.75" style="4" customWidth="1"/>
    <col min="2" max="2" width="11.6666666666667" style="4"/>
    <col min="3" max="16384" width="8.66666666666667" style="4"/>
  </cols>
  <sheetData>
    <row r="2" spans="2:2">
      <c r="B2" s="4" t="s">
        <v>70</v>
      </c>
    </row>
    <row r="3" spans="1:16">
      <c r="A3" s="4" t="s">
        <v>138</v>
      </c>
      <c r="B3" s="5">
        <v>0.074426832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">
      <c r="A4" s="4" t="s">
        <v>138</v>
      </c>
      <c r="B4" s="5">
        <v>0.054784024</v>
      </c>
    </row>
    <row r="5" spans="1:2">
      <c r="A5" s="4" t="s">
        <v>138</v>
      </c>
      <c r="B5" s="5">
        <v>0.090483982</v>
      </c>
    </row>
    <row r="6" spans="1:2">
      <c r="A6" s="4" t="s">
        <v>138</v>
      </c>
      <c r="B6" s="5">
        <v>0.069140365</v>
      </c>
    </row>
    <row r="7" spans="1:2">
      <c r="A7" s="4" t="s">
        <v>141</v>
      </c>
      <c r="B7" s="5">
        <v>0.050144508</v>
      </c>
    </row>
    <row r="8" spans="1:2">
      <c r="A8" s="4" t="s">
        <v>141</v>
      </c>
      <c r="B8" s="5">
        <v>0.101829543</v>
      </c>
    </row>
    <row r="9" spans="1:2">
      <c r="A9" s="4" t="s">
        <v>141</v>
      </c>
      <c r="B9" s="5">
        <v>0.136806138</v>
      </c>
    </row>
    <row r="10" spans="1:2">
      <c r="A10" s="4" t="s">
        <v>141</v>
      </c>
      <c r="B10" s="5">
        <v>0.138053513</v>
      </c>
    </row>
    <row r="11" spans="1:2">
      <c r="A11" s="4" t="s">
        <v>142</v>
      </c>
      <c r="B11" s="5">
        <v>0.161257833</v>
      </c>
    </row>
    <row r="12" spans="1:2">
      <c r="A12" s="4" t="s">
        <v>142</v>
      </c>
      <c r="B12" s="5">
        <v>0.160551936</v>
      </c>
    </row>
    <row r="13" spans="1:2">
      <c r="A13" s="4" t="s">
        <v>142</v>
      </c>
      <c r="B13" s="5">
        <v>0.206001688</v>
      </c>
    </row>
    <row r="14" spans="1:2">
      <c r="A14" s="4" t="s">
        <v>142</v>
      </c>
      <c r="B14" s="5">
        <v>0.15286837</v>
      </c>
    </row>
  </sheetData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4"/>
  <sheetViews>
    <sheetView workbookViewId="0">
      <selection activeCell="B3" sqref="B3:B14"/>
    </sheetView>
  </sheetViews>
  <sheetFormatPr defaultColWidth="8.66666666666667" defaultRowHeight="14"/>
  <cols>
    <col min="1" max="1" width="12.75" style="4" customWidth="1"/>
    <col min="2" max="2" width="11.6666666666667" style="4"/>
    <col min="3" max="5" width="8.66666666666667" style="4"/>
    <col min="6" max="6" width="11.6666666666667" style="4"/>
    <col min="7" max="16384" width="8.66666666666667" style="4"/>
  </cols>
  <sheetData>
    <row r="2" spans="2:14">
      <c r="B2" s="4" t="s">
        <v>107</v>
      </c>
      <c r="G2" s="5"/>
      <c r="H2" s="5"/>
      <c r="I2" s="5"/>
      <c r="J2" s="5"/>
      <c r="K2" s="5"/>
      <c r="L2" s="5"/>
      <c r="M2" s="5"/>
      <c r="N2" s="5"/>
    </row>
    <row r="3" spans="1:6">
      <c r="A3" s="4" t="s">
        <v>138</v>
      </c>
      <c r="B3" s="2">
        <v>1.046727557</v>
      </c>
      <c r="F3" s="4" t="s">
        <v>107</v>
      </c>
    </row>
    <row r="4" spans="1:6">
      <c r="A4" s="4" t="s">
        <v>138</v>
      </c>
      <c r="B4" s="2">
        <v>0.916962499</v>
      </c>
      <c r="E4" s="4" t="s">
        <v>90</v>
      </c>
      <c r="F4" s="5">
        <v>0.949767543</v>
      </c>
    </row>
    <row r="5" spans="1:17">
      <c r="A5" s="4" t="s">
        <v>138</v>
      </c>
      <c r="B5" s="2">
        <v>1.178861165</v>
      </c>
      <c r="E5" s="4" t="s">
        <v>90</v>
      </c>
      <c r="F5" s="5">
        <v>1.130495398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6">
      <c r="A6" s="4" t="s">
        <v>138</v>
      </c>
      <c r="B6" s="2">
        <v>0.857448775</v>
      </c>
      <c r="E6" s="4" t="s">
        <v>90</v>
      </c>
      <c r="F6" s="5">
        <v>1.062681308</v>
      </c>
    </row>
    <row r="7" spans="1:6">
      <c r="A7" s="4" t="s">
        <v>142</v>
      </c>
      <c r="B7" s="2">
        <v>1.508917502</v>
      </c>
      <c r="E7" s="4" t="s">
        <v>90</v>
      </c>
      <c r="F7" s="5">
        <v>0.857055745</v>
      </c>
    </row>
    <row r="8" spans="1:6">
      <c r="A8" s="4" t="s">
        <v>142</v>
      </c>
      <c r="B8" s="2">
        <v>1.235124499</v>
      </c>
      <c r="E8" s="4" t="s">
        <v>143</v>
      </c>
      <c r="F8" s="5">
        <v>1.766840316</v>
      </c>
    </row>
    <row r="9" spans="1:6">
      <c r="A9" s="4" t="s">
        <v>142</v>
      </c>
      <c r="B9" s="2">
        <v>1.899729605</v>
      </c>
      <c r="E9" s="4" t="s">
        <v>143</v>
      </c>
      <c r="F9" s="5">
        <v>1.245830444</v>
      </c>
    </row>
    <row r="10" spans="1:6">
      <c r="A10" s="4" t="s">
        <v>142</v>
      </c>
      <c r="B10" s="2">
        <v>1.895535714</v>
      </c>
      <c r="E10" s="4" t="s">
        <v>143</v>
      </c>
      <c r="F10" s="5">
        <v>1.357740213</v>
      </c>
    </row>
    <row r="11" spans="1:6">
      <c r="A11" s="4" t="s">
        <v>139</v>
      </c>
      <c r="B11" s="2">
        <v>1.549020635</v>
      </c>
      <c r="E11" s="4" t="s">
        <v>143</v>
      </c>
      <c r="F11" s="5">
        <v>2.067379808</v>
      </c>
    </row>
    <row r="12" spans="1:2">
      <c r="A12" s="4" t="s">
        <v>139</v>
      </c>
      <c r="B12" s="3">
        <v>1.773215664</v>
      </c>
    </row>
    <row r="13" spans="1:2">
      <c r="A13" s="4" t="s">
        <v>139</v>
      </c>
      <c r="B13" s="2">
        <v>1.368480779</v>
      </c>
    </row>
    <row r="14" spans="1:2">
      <c r="A14" s="4" t="s">
        <v>139</v>
      </c>
      <c r="B14" s="2">
        <v>1.751698026</v>
      </c>
    </row>
  </sheetData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22"/>
  <sheetViews>
    <sheetView workbookViewId="0">
      <selection activeCell="B6" sqref="B6:M6"/>
    </sheetView>
  </sheetViews>
  <sheetFormatPr defaultColWidth="8.66666666666667" defaultRowHeight="14"/>
  <cols>
    <col min="1" max="1" width="8.66666666666667" style="4"/>
    <col min="2" max="13" width="11.6666666666667" style="4"/>
    <col min="14" max="16384" width="8.66666666666667" style="4"/>
  </cols>
  <sheetData>
    <row r="3" spans="2:10">
      <c r="B3" s="4" t="s">
        <v>72</v>
      </c>
      <c r="F3" s="4" t="s">
        <v>144</v>
      </c>
      <c r="J3" s="4" t="s">
        <v>145</v>
      </c>
    </row>
    <row r="4" spans="1:13">
      <c r="A4" s="5" t="s">
        <v>27</v>
      </c>
      <c r="B4" s="5">
        <v>0.950087958</v>
      </c>
      <c r="C4" s="5">
        <v>1.003299831</v>
      </c>
      <c r="D4" s="5">
        <v>0.812385851</v>
      </c>
      <c r="E4" s="5">
        <v>1.234226361</v>
      </c>
      <c r="F4" s="5">
        <v>0.950087958</v>
      </c>
      <c r="G4" s="5">
        <v>1.168801192</v>
      </c>
      <c r="H4" s="5">
        <v>1.210584109</v>
      </c>
      <c r="I4" s="5">
        <v>1.044505698</v>
      </c>
      <c r="J4" s="5">
        <v>1.030505227</v>
      </c>
      <c r="K4" s="5">
        <v>0.902982733</v>
      </c>
      <c r="L4" s="5">
        <v>0.828543256</v>
      </c>
      <c r="M4" s="5">
        <v>1.337417504</v>
      </c>
    </row>
    <row r="5" spans="1:13">
      <c r="A5" s="5" t="s">
        <v>28</v>
      </c>
      <c r="B5" s="5">
        <v>0.744795245</v>
      </c>
      <c r="C5" s="5">
        <v>0.844486608</v>
      </c>
      <c r="D5" s="5">
        <v>1.164335057</v>
      </c>
      <c r="E5" s="5">
        <v>1.246383089</v>
      </c>
      <c r="F5" s="5">
        <v>1.142626397</v>
      </c>
      <c r="G5" s="5">
        <v>1.314741002</v>
      </c>
      <c r="H5" s="5">
        <v>1.307666478</v>
      </c>
      <c r="I5" s="5">
        <v>0.704623312</v>
      </c>
      <c r="J5" s="5">
        <v>1.318092525</v>
      </c>
      <c r="K5" s="5">
        <v>0.929351743</v>
      </c>
      <c r="L5" s="5">
        <v>1.371348403</v>
      </c>
      <c r="M5" s="5">
        <v>1.10375202</v>
      </c>
    </row>
    <row r="6" spans="1:13">
      <c r="A6" s="5" t="s">
        <v>29</v>
      </c>
      <c r="B6" s="2">
        <v>1.0255631</v>
      </c>
      <c r="C6" s="2">
        <v>0.935783313</v>
      </c>
      <c r="D6" s="2">
        <v>0.978264148</v>
      </c>
      <c r="E6" s="2">
        <v>1.060389439</v>
      </c>
      <c r="F6" s="2">
        <v>1.149347016</v>
      </c>
      <c r="G6" s="2">
        <v>0.821583735</v>
      </c>
      <c r="H6" s="2">
        <v>1.223535632</v>
      </c>
      <c r="I6" s="2">
        <v>1.000416781</v>
      </c>
      <c r="J6" s="3">
        <v>0.934654761</v>
      </c>
      <c r="K6" s="2">
        <v>0.841853556</v>
      </c>
      <c r="L6" s="2">
        <v>0.772893351</v>
      </c>
      <c r="M6" s="2">
        <v>1.224821652</v>
      </c>
    </row>
    <row r="11" spans="6:8">
      <c r="F11" s="5"/>
      <c r="G11" s="5"/>
      <c r="H11" s="5"/>
    </row>
    <row r="12" spans="6:8">
      <c r="F12" s="5"/>
      <c r="G12" s="5"/>
      <c r="H12" s="5"/>
    </row>
    <row r="13" spans="6:8">
      <c r="F13" s="5"/>
      <c r="G13" s="5"/>
      <c r="H13" s="5"/>
    </row>
    <row r="14" spans="6:8">
      <c r="F14" s="5"/>
      <c r="G14" s="5"/>
      <c r="H14" s="5"/>
    </row>
    <row r="15" spans="6:8">
      <c r="F15" s="5"/>
      <c r="G15" s="5"/>
      <c r="H15" s="5"/>
    </row>
    <row r="16" spans="6:8">
      <c r="F16" s="5"/>
      <c r="G16" s="5"/>
      <c r="H16" s="5"/>
    </row>
    <row r="17" spans="6:8">
      <c r="F17" s="5"/>
      <c r="G17" s="5"/>
      <c r="H17" s="5"/>
    </row>
    <row r="18" spans="6:8">
      <c r="F18" s="5"/>
      <c r="G18" s="5"/>
      <c r="H18" s="5"/>
    </row>
    <row r="19" spans="6:8">
      <c r="F19" s="5"/>
      <c r="G19" s="5"/>
      <c r="H19" s="5"/>
    </row>
    <row r="20" spans="6:8">
      <c r="F20" s="5"/>
      <c r="G20" s="5"/>
      <c r="H20" s="5"/>
    </row>
    <row r="21" spans="6:8">
      <c r="F21" s="5"/>
      <c r="G21" s="5"/>
      <c r="H21" s="5"/>
    </row>
    <row r="22" spans="6:8">
      <c r="F22" s="5"/>
      <c r="G22" s="5"/>
      <c r="H22" s="5"/>
    </row>
  </sheetData>
  <mergeCells count="3">
    <mergeCell ref="B3:E3"/>
    <mergeCell ref="F3:I3"/>
    <mergeCell ref="J3:M3"/>
  </mergeCell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37"/>
  <sheetViews>
    <sheetView workbookViewId="0">
      <selection activeCell="A1" sqref="$A1:$XFD1048576"/>
    </sheetView>
  </sheetViews>
  <sheetFormatPr defaultColWidth="8.66666666666667" defaultRowHeight="14"/>
  <cols>
    <col min="1" max="1" width="8.66666666666667" style="1"/>
    <col min="2" max="25" width="11.6666666666667" style="1"/>
    <col min="26" max="16384" width="8.66666666666667" style="1"/>
  </cols>
  <sheetData>
    <row r="2" spans="2:14">
      <c r="B2" s="1" t="s">
        <v>90</v>
      </c>
      <c r="F2" s="1" t="s">
        <v>143</v>
      </c>
      <c r="J2" s="1" t="s">
        <v>146</v>
      </c>
      <c r="N2" s="1" t="s">
        <v>147</v>
      </c>
    </row>
    <row r="3" spans="1:17">
      <c r="A3" s="1" t="s">
        <v>28</v>
      </c>
      <c r="B3" s="2">
        <v>1.194328491</v>
      </c>
      <c r="C3" s="2">
        <v>0.938470052</v>
      </c>
      <c r="D3" s="2">
        <v>0.875364201</v>
      </c>
      <c r="E3" s="2">
        <v>0.991837256</v>
      </c>
      <c r="F3" s="2">
        <v>0.159970052</v>
      </c>
      <c r="G3" s="2">
        <v>0.233677484</v>
      </c>
      <c r="H3" s="2">
        <v>0.332539382</v>
      </c>
      <c r="I3" s="2">
        <v>0.059578666</v>
      </c>
      <c r="J3" s="2">
        <v>1.624207637</v>
      </c>
      <c r="K3" s="2">
        <v>0.921841257</v>
      </c>
      <c r="L3" s="2">
        <v>1.322855579</v>
      </c>
      <c r="M3" s="2">
        <v>1.151088225</v>
      </c>
      <c r="N3" s="2">
        <v>1.593860744</v>
      </c>
      <c r="O3" s="2">
        <v>1.580481022</v>
      </c>
      <c r="P3" s="2">
        <v>1.207119099</v>
      </c>
      <c r="Q3" s="2">
        <v>1.465813251</v>
      </c>
    </row>
    <row r="4" spans="1:17">
      <c r="A4" s="1" t="s">
        <v>29</v>
      </c>
      <c r="B4" s="2">
        <v>1.125798364</v>
      </c>
      <c r="C4" s="2">
        <v>0.783249621</v>
      </c>
      <c r="D4" s="2">
        <v>1.105158855</v>
      </c>
      <c r="E4" s="2">
        <v>0.98579316</v>
      </c>
      <c r="F4" s="2">
        <v>1.643134145</v>
      </c>
      <c r="G4" s="2">
        <v>1.579455183</v>
      </c>
      <c r="H4" s="2">
        <v>1.719418525</v>
      </c>
      <c r="I4" s="2">
        <v>2.093980304</v>
      </c>
      <c r="J4" s="2">
        <v>1.378189248</v>
      </c>
      <c r="K4" s="2">
        <v>1.08275902</v>
      </c>
      <c r="L4" s="2">
        <v>0.787276016</v>
      </c>
      <c r="M4" s="2">
        <v>1.207462627</v>
      </c>
      <c r="N4" s="2">
        <v>0.457382154</v>
      </c>
      <c r="O4" s="2">
        <v>0.310560705</v>
      </c>
      <c r="P4" s="2">
        <v>0.530090849</v>
      </c>
      <c r="Q4" s="2">
        <v>0.163003684</v>
      </c>
    </row>
    <row r="7" spans="2:20">
      <c r="B7" s="1" t="s">
        <v>90</v>
      </c>
      <c r="H7" s="1" t="s">
        <v>143</v>
      </c>
      <c r="N7" s="1" t="s">
        <v>146</v>
      </c>
      <c r="T7" s="1" t="s">
        <v>147</v>
      </c>
    </row>
    <row r="8" spans="1:25">
      <c r="A8" s="1" t="s">
        <v>148</v>
      </c>
      <c r="B8" s="3">
        <v>0.793298554</v>
      </c>
      <c r="C8" s="3">
        <v>1.216110377</v>
      </c>
      <c r="D8" s="2">
        <v>0.894095326</v>
      </c>
      <c r="E8" s="2">
        <v>1.100313201</v>
      </c>
      <c r="F8" s="3">
        <v>1.07917452</v>
      </c>
      <c r="G8" s="2">
        <v>0.917008022</v>
      </c>
      <c r="H8" s="2">
        <v>1.53040819</v>
      </c>
      <c r="I8" s="2">
        <v>1.321756118</v>
      </c>
      <c r="J8" s="2">
        <v>1.749186153</v>
      </c>
      <c r="K8" s="2">
        <v>1.873994329</v>
      </c>
      <c r="L8" s="2">
        <v>2.053076177</v>
      </c>
      <c r="M8" s="2">
        <v>1.561758698</v>
      </c>
      <c r="N8" s="2">
        <v>1.195264183</v>
      </c>
      <c r="O8" s="2">
        <v>1.093153315</v>
      </c>
      <c r="P8" s="2">
        <v>1.045687488</v>
      </c>
      <c r="Q8" s="2">
        <v>0.899702202</v>
      </c>
      <c r="R8" s="2">
        <v>1.345920522</v>
      </c>
      <c r="S8" s="2">
        <v>1.214639849</v>
      </c>
      <c r="T8" s="2">
        <v>1.043428202</v>
      </c>
      <c r="U8" s="2">
        <v>1.025633166</v>
      </c>
      <c r="V8" s="2">
        <v>1.066194545</v>
      </c>
      <c r="W8" s="2">
        <v>0.807852075</v>
      </c>
      <c r="X8" s="2">
        <v>0.923182005</v>
      </c>
      <c r="Y8" s="2">
        <v>0.898418488</v>
      </c>
    </row>
    <row r="12" spans="4:5">
      <c r="D12" s="2"/>
      <c r="E12" s="2"/>
    </row>
    <row r="13" spans="4:7">
      <c r="D13" s="2"/>
      <c r="E13" s="2"/>
      <c r="G13" s="2"/>
    </row>
    <row r="14" spans="4:7">
      <c r="D14" s="2"/>
      <c r="E14" s="2"/>
      <c r="G14" s="2"/>
    </row>
    <row r="15" spans="4:7">
      <c r="D15" s="2"/>
      <c r="E15" s="2"/>
      <c r="G15" s="2"/>
    </row>
    <row r="16" spans="4:7">
      <c r="D16" s="2"/>
      <c r="E16" s="2"/>
      <c r="G16" s="2"/>
    </row>
    <row r="17" spans="4:5">
      <c r="D17" s="2"/>
      <c r="E17" s="2"/>
    </row>
    <row r="18" spans="4:5">
      <c r="D18" s="2"/>
      <c r="E18" s="2"/>
    </row>
    <row r="19" spans="4:5">
      <c r="D19" s="2"/>
      <c r="E19" s="2"/>
    </row>
    <row r="20" spans="4:5">
      <c r="D20" s="2"/>
      <c r="E20" s="2"/>
    </row>
    <row r="21" spans="4:5">
      <c r="D21" s="2"/>
      <c r="E21" s="2"/>
    </row>
    <row r="22" spans="4:5">
      <c r="D22" s="2"/>
      <c r="E22" s="2"/>
    </row>
    <row r="23" spans="4:5">
      <c r="D23" s="2"/>
      <c r="E23" s="2"/>
    </row>
    <row r="24" spans="4:5">
      <c r="D24" s="2"/>
      <c r="E24" s="2"/>
    </row>
    <row r="25" spans="4:5">
      <c r="D25" s="2"/>
      <c r="E25" s="2"/>
    </row>
    <row r="26" spans="4:5">
      <c r="D26" s="2"/>
      <c r="E26" s="2"/>
    </row>
    <row r="27" spans="4:5">
      <c r="D27" s="2"/>
      <c r="E27" s="2"/>
    </row>
    <row r="28" spans="4:4">
      <c r="D28" s="2"/>
    </row>
    <row r="29" spans="4:4">
      <c r="D29" s="2"/>
    </row>
    <row r="30" spans="4:4">
      <c r="D30" s="2"/>
    </row>
    <row r="31" spans="4:4">
      <c r="D31" s="2"/>
    </row>
    <row r="32" spans="4:4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</sheetData>
  <mergeCells count="8">
    <mergeCell ref="B2:E2"/>
    <mergeCell ref="F2:I2"/>
    <mergeCell ref="J2:M2"/>
    <mergeCell ref="N2:Q2"/>
    <mergeCell ref="B7:G7"/>
    <mergeCell ref="H7:M7"/>
    <mergeCell ref="N7:S7"/>
    <mergeCell ref="T7:Y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G13" sqref="G13"/>
    </sheetView>
  </sheetViews>
  <sheetFormatPr defaultColWidth="8.66666666666667" defaultRowHeight="14"/>
  <cols>
    <col min="1" max="1" width="13.3333333333333" style="4" customWidth="1"/>
    <col min="2" max="4" width="11.6666666666667" style="4"/>
    <col min="5" max="6" width="8.66666666666667" style="4"/>
    <col min="7" max="8" width="11.6666666666667" style="4"/>
    <col min="9" max="16384" width="8.66666666666667" style="4"/>
  </cols>
  <sheetData>
    <row r="1" spans="5:12">
      <c r="E1" s="5"/>
      <c r="F1" s="5"/>
      <c r="G1" s="5"/>
      <c r="H1" s="5"/>
      <c r="I1" s="5"/>
      <c r="J1" s="5"/>
      <c r="K1" s="5"/>
      <c r="L1" s="5"/>
    </row>
    <row r="2" spans="1:12">
      <c r="A2" s="6"/>
      <c r="B2" s="6" t="s">
        <v>27</v>
      </c>
      <c r="C2" s="6" t="s">
        <v>28</v>
      </c>
      <c r="D2" s="6" t="s">
        <v>29</v>
      </c>
      <c r="E2" s="5"/>
      <c r="F2" s="5"/>
      <c r="G2" s="5"/>
      <c r="H2" s="5"/>
      <c r="I2" s="5"/>
      <c r="J2" s="5"/>
      <c r="K2" s="5"/>
      <c r="L2" s="5"/>
    </row>
    <row r="3" spans="1:12">
      <c r="A3" s="6" t="s">
        <v>30</v>
      </c>
      <c r="B3" s="7">
        <v>1.236497393</v>
      </c>
      <c r="C3" s="7">
        <v>0.910041184</v>
      </c>
      <c r="D3" s="7">
        <v>0.446151312</v>
      </c>
      <c r="E3" s="5"/>
      <c r="F3" s="5"/>
      <c r="G3" s="5"/>
      <c r="H3" s="5"/>
      <c r="I3" s="5"/>
      <c r="J3" s="5"/>
      <c r="K3" s="5"/>
      <c r="L3" s="5"/>
    </row>
    <row r="4" spans="1:4">
      <c r="A4" s="6" t="s">
        <v>31</v>
      </c>
      <c r="B4" s="7">
        <v>1.005841873</v>
      </c>
      <c r="C4" s="2">
        <v>0.990629049</v>
      </c>
      <c r="D4" s="7">
        <v>0.71207317</v>
      </c>
    </row>
    <row r="5" spans="1:4">
      <c r="A5" s="6" t="s">
        <v>32</v>
      </c>
      <c r="B5" s="7">
        <v>0.875843338</v>
      </c>
      <c r="C5" s="2">
        <v>1.171330216</v>
      </c>
      <c r="D5" s="7">
        <v>1.575279954</v>
      </c>
    </row>
    <row r="6" spans="1:4">
      <c r="A6" s="6" t="s">
        <v>33</v>
      </c>
      <c r="B6" s="7">
        <v>0.881817393</v>
      </c>
      <c r="C6" s="2">
        <v>0.927999551</v>
      </c>
      <c r="D6" s="7">
        <v>1.266495564</v>
      </c>
    </row>
    <row r="7" spans="1:4">
      <c r="A7" s="6" t="s">
        <v>34</v>
      </c>
      <c r="B7" s="7">
        <v>0.821525339201341</v>
      </c>
      <c r="C7" s="2">
        <v>1</v>
      </c>
      <c r="D7" s="7">
        <v>1.086611786433</v>
      </c>
    </row>
    <row r="8" spans="1:4">
      <c r="A8" s="6" t="s">
        <v>35</v>
      </c>
      <c r="B8" s="7">
        <v>1.17847466079866</v>
      </c>
      <c r="C8" s="2">
        <v>1.0504043162241</v>
      </c>
      <c r="D8" s="7">
        <v>0.913388213567</v>
      </c>
    </row>
    <row r="9" spans="1:4">
      <c r="A9" s="6" t="s">
        <v>54</v>
      </c>
      <c r="B9" s="7">
        <v>1.549289032</v>
      </c>
      <c r="C9" s="3">
        <v>0.757272004</v>
      </c>
      <c r="D9" s="7">
        <v>2.524440917</v>
      </c>
    </row>
    <row r="10" spans="1:4">
      <c r="A10" s="6" t="s">
        <v>55</v>
      </c>
      <c r="B10" s="7">
        <v>1.478231725</v>
      </c>
      <c r="C10" s="8">
        <v>0.372946532</v>
      </c>
      <c r="D10" s="7">
        <v>2.41787722</v>
      </c>
    </row>
    <row r="11" spans="1:4">
      <c r="A11" s="6" t="s">
        <v>56</v>
      </c>
      <c r="B11" s="7">
        <v>1.767584479</v>
      </c>
      <c r="C11" s="2">
        <v>0.507132286</v>
      </c>
      <c r="D11" s="7">
        <v>2.038764707</v>
      </c>
    </row>
    <row r="12" spans="1:4">
      <c r="A12" s="6" t="s">
        <v>57</v>
      </c>
      <c r="B12" s="7">
        <v>2.466669668</v>
      </c>
      <c r="C12" s="2">
        <v>0.542307689</v>
      </c>
      <c r="D12" s="7">
        <v>2.03917525</v>
      </c>
    </row>
    <row r="13" spans="1:4">
      <c r="A13" s="6" t="s">
        <v>58</v>
      </c>
      <c r="B13" s="4">
        <v>1.09357072</v>
      </c>
      <c r="C13" s="8">
        <v>0.639037292</v>
      </c>
      <c r="D13" s="4">
        <v>2.10517807073432</v>
      </c>
    </row>
    <row r="14" spans="1:4">
      <c r="A14" s="6" t="s">
        <v>59</v>
      </c>
      <c r="B14" s="4">
        <v>1.38825506</v>
      </c>
      <c r="C14" s="1">
        <v>0.626578020499426</v>
      </c>
      <c r="D14" s="4">
        <v>2.17555874271312</v>
      </c>
    </row>
    <row r="15" spans="3:3">
      <c r="C15" s="1"/>
    </row>
    <row r="16" spans="3:3">
      <c r="C16" s="1"/>
    </row>
    <row r="17" spans="3:7">
      <c r="C17" s="1"/>
      <c r="G17" s="7"/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40"/>
  <sheetViews>
    <sheetView workbookViewId="0">
      <selection activeCell="A23" sqref="A23:A31"/>
    </sheetView>
  </sheetViews>
  <sheetFormatPr defaultColWidth="8.66666666666667" defaultRowHeight="14"/>
  <cols>
    <col min="1" max="1" width="9.41666666666667" style="4" customWidth="1"/>
    <col min="2" max="2" width="11.6666666666667" style="4"/>
    <col min="3" max="16384" width="8.66666666666667" style="4"/>
  </cols>
  <sheetData>
    <row r="2" spans="2:43">
      <c r="B2" s="4" t="s">
        <v>149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2">
      <c r="A3" s="4" t="s">
        <v>66</v>
      </c>
      <c r="B3" s="5">
        <v>0.150814194</v>
      </c>
    </row>
    <row r="4" spans="1:2">
      <c r="A4" s="4" t="s">
        <v>66</v>
      </c>
      <c r="B4" s="5">
        <v>0.2059715</v>
      </c>
    </row>
    <row r="5" spans="1:2">
      <c r="A5" s="4" t="s">
        <v>66</v>
      </c>
      <c r="B5" s="5">
        <v>0.234229464</v>
      </c>
    </row>
    <row r="6" spans="1:2">
      <c r="A6" s="4" t="s">
        <v>66</v>
      </c>
      <c r="B6" s="5">
        <v>0.225636522</v>
      </c>
    </row>
    <row r="7" spans="1:2">
      <c r="A7" s="4" t="s">
        <v>66</v>
      </c>
      <c r="B7" s="5">
        <v>0.216721432</v>
      </c>
    </row>
    <row r="8" spans="1:2">
      <c r="A8" s="4" t="s">
        <v>66</v>
      </c>
      <c r="B8" s="5">
        <v>0.260008292</v>
      </c>
    </row>
    <row r="9" spans="1:2">
      <c r="A9" s="4" t="s">
        <v>66</v>
      </c>
      <c r="B9" s="5">
        <v>0.153328347</v>
      </c>
    </row>
    <row r="10" spans="1:2">
      <c r="A10" s="4" t="s">
        <v>66</v>
      </c>
      <c r="B10" s="5">
        <v>0.176396931</v>
      </c>
    </row>
    <row r="11" spans="1:2">
      <c r="A11" s="6" t="s">
        <v>66</v>
      </c>
      <c r="B11" s="5">
        <v>0.31194412</v>
      </c>
    </row>
    <row r="12" spans="1:2">
      <c r="A12" s="6" t="s">
        <v>66</v>
      </c>
      <c r="B12" s="5">
        <v>0.218458229</v>
      </c>
    </row>
    <row r="13" spans="1:2">
      <c r="A13" s="4" t="s">
        <v>67</v>
      </c>
      <c r="B13" s="5">
        <v>0.190676482</v>
      </c>
    </row>
    <row r="14" spans="1:2">
      <c r="A14" s="4" t="s">
        <v>67</v>
      </c>
      <c r="B14" s="5">
        <v>0.178343824</v>
      </c>
    </row>
    <row r="15" spans="1:2">
      <c r="A15" s="4" t="s">
        <v>67</v>
      </c>
      <c r="B15" s="5">
        <v>0.167754966</v>
      </c>
    </row>
    <row r="16" spans="1:2">
      <c r="A16" s="4" t="s">
        <v>67</v>
      </c>
      <c r="B16" s="5">
        <v>0.183309102</v>
      </c>
    </row>
    <row r="17" spans="1:2">
      <c r="A17" s="4" t="s">
        <v>67</v>
      </c>
      <c r="B17" s="5">
        <v>0.192231196</v>
      </c>
    </row>
    <row r="18" spans="1:2">
      <c r="A18" s="4" t="s">
        <v>67</v>
      </c>
      <c r="B18" s="5">
        <v>0.195333619</v>
      </c>
    </row>
    <row r="19" spans="1:2">
      <c r="A19" s="4" t="s">
        <v>67</v>
      </c>
      <c r="B19" s="5">
        <v>0.21431933</v>
      </c>
    </row>
    <row r="20" spans="1:2">
      <c r="A20" s="4" t="s">
        <v>67</v>
      </c>
      <c r="B20" s="5">
        <v>0.221049417</v>
      </c>
    </row>
    <row r="21" spans="1:2">
      <c r="A21" s="4" t="s">
        <v>67</v>
      </c>
      <c r="B21" s="5">
        <v>0.165394883</v>
      </c>
    </row>
    <row r="22" spans="1:2">
      <c r="A22" s="4" t="s">
        <v>67</v>
      </c>
      <c r="B22" s="5">
        <v>0.188582522</v>
      </c>
    </row>
    <row r="23" spans="1:2">
      <c r="A23" s="4" t="s">
        <v>68</v>
      </c>
      <c r="B23" s="5">
        <v>0.111512162</v>
      </c>
    </row>
    <row r="24" spans="1:2">
      <c r="A24" s="4" t="s">
        <v>68</v>
      </c>
      <c r="B24" s="5">
        <v>0.150106869</v>
      </c>
    </row>
    <row r="25" spans="1:2">
      <c r="A25" s="4" t="s">
        <v>68</v>
      </c>
      <c r="B25" s="5">
        <v>0.147158516</v>
      </c>
    </row>
    <row r="26" spans="1:2">
      <c r="A26" s="4" t="s">
        <v>68</v>
      </c>
      <c r="B26" s="5">
        <v>0.14091165</v>
      </c>
    </row>
    <row r="27" spans="1:2">
      <c r="A27" s="4" t="s">
        <v>68</v>
      </c>
      <c r="B27" s="5">
        <v>0.145274652</v>
      </c>
    </row>
    <row r="28" spans="1:2">
      <c r="A28" s="4" t="s">
        <v>68</v>
      </c>
      <c r="B28" s="5">
        <v>0.193414739</v>
      </c>
    </row>
    <row r="29" spans="1:2">
      <c r="A29" s="4" t="s">
        <v>68</v>
      </c>
      <c r="B29" s="5">
        <v>0.10793352</v>
      </c>
    </row>
    <row r="30" spans="1:2">
      <c r="A30" s="4" t="s">
        <v>68</v>
      </c>
      <c r="B30" s="5">
        <v>0.179002126</v>
      </c>
    </row>
    <row r="31" spans="1:2">
      <c r="A31" s="4" t="s">
        <v>68</v>
      </c>
      <c r="B31" s="5">
        <v>0.138733651</v>
      </c>
    </row>
    <row r="32" spans="1:2">
      <c r="A32" s="4" t="s">
        <v>69</v>
      </c>
      <c r="B32" s="5">
        <v>0.195347625</v>
      </c>
    </row>
    <row r="33" spans="1:2">
      <c r="A33" s="4" t="s">
        <v>69</v>
      </c>
      <c r="B33" s="5">
        <v>0.214501413</v>
      </c>
    </row>
    <row r="34" spans="1:2">
      <c r="A34" s="4" t="s">
        <v>69</v>
      </c>
      <c r="B34" s="5">
        <v>0.199339457</v>
      </c>
    </row>
    <row r="35" spans="1:2">
      <c r="A35" s="4" t="s">
        <v>69</v>
      </c>
      <c r="B35" s="5">
        <v>0.134958919</v>
      </c>
    </row>
    <row r="36" spans="1:2">
      <c r="A36" s="4" t="s">
        <v>69</v>
      </c>
      <c r="B36" s="5">
        <v>0.167754966</v>
      </c>
    </row>
    <row r="37" spans="1:2">
      <c r="A37" s="4" t="s">
        <v>69</v>
      </c>
      <c r="B37" s="5">
        <v>0.208709756</v>
      </c>
    </row>
    <row r="38" spans="1:2">
      <c r="A38" s="4" t="s">
        <v>69</v>
      </c>
      <c r="B38" s="5">
        <v>0.264511358</v>
      </c>
    </row>
    <row r="39" spans="1:2">
      <c r="A39" s="4" t="s">
        <v>69</v>
      </c>
      <c r="B39" s="5">
        <v>0.229208161</v>
      </c>
    </row>
    <row r="40" spans="1:2">
      <c r="A40" s="4" t="s">
        <v>69</v>
      </c>
      <c r="B40" s="5">
        <v>0.185213976</v>
      </c>
    </row>
  </sheetData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S40"/>
  <sheetViews>
    <sheetView topLeftCell="A19" workbookViewId="0">
      <selection activeCell="A1" sqref="$A1:$XFD1048576"/>
    </sheetView>
  </sheetViews>
  <sheetFormatPr defaultColWidth="8.66666666666667" defaultRowHeight="14"/>
  <cols>
    <col min="1" max="1" width="8.66666666666667" style="1"/>
    <col min="2" max="2" width="11.6666666666667" style="1"/>
    <col min="3" max="16384" width="8.66666666666667" style="1"/>
  </cols>
  <sheetData>
    <row r="2" spans="2:45">
      <c r="B2" s="1" t="s">
        <v>150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2">
      <c r="A3" s="1" t="s">
        <v>66</v>
      </c>
      <c r="B3" s="2">
        <v>3.34338676</v>
      </c>
    </row>
    <row r="4" spans="1:2">
      <c r="A4" s="1" t="s">
        <v>66</v>
      </c>
      <c r="B4" s="3">
        <v>3.612536585</v>
      </c>
    </row>
    <row r="5" spans="1:2">
      <c r="A5" s="1" t="s">
        <v>66</v>
      </c>
      <c r="B5" s="2">
        <v>2.47871777</v>
      </c>
    </row>
    <row r="6" spans="1:2">
      <c r="A6" s="1" t="s">
        <v>66</v>
      </c>
      <c r="B6" s="2">
        <v>2.118439024</v>
      </c>
    </row>
    <row r="7" spans="1:2">
      <c r="A7" s="1" t="s">
        <v>66</v>
      </c>
      <c r="B7" s="2">
        <v>2.320195122</v>
      </c>
    </row>
    <row r="8" spans="1:2">
      <c r="A8" s="1" t="s">
        <v>66</v>
      </c>
      <c r="B8" s="2">
        <v>1.94730662</v>
      </c>
    </row>
    <row r="9" spans="1:2">
      <c r="A9" s="1" t="s">
        <v>66</v>
      </c>
      <c r="B9" s="2">
        <v>2.442689895</v>
      </c>
    </row>
    <row r="10" spans="1:2">
      <c r="A10" s="1" t="s">
        <v>66</v>
      </c>
      <c r="B10" s="2">
        <v>1.860839721</v>
      </c>
    </row>
    <row r="11" spans="1:2">
      <c r="A11" s="1" t="s">
        <v>66</v>
      </c>
      <c r="B11" s="2">
        <v>1.134878049</v>
      </c>
    </row>
    <row r="12" spans="1:2">
      <c r="A12" s="1" t="s">
        <v>66</v>
      </c>
      <c r="B12" s="2">
        <v>1.601439024</v>
      </c>
    </row>
    <row r="13" spans="1:2">
      <c r="A13" s="1" t="s">
        <v>67</v>
      </c>
      <c r="B13" s="2">
        <v>3.92343554</v>
      </c>
    </row>
    <row r="14" spans="1:2">
      <c r="A14" s="1" t="s">
        <v>67</v>
      </c>
      <c r="B14" s="2">
        <v>4.208055749</v>
      </c>
    </row>
    <row r="15" spans="1:2">
      <c r="A15" s="1" t="s">
        <v>67</v>
      </c>
      <c r="B15" s="2">
        <v>2.491327526</v>
      </c>
    </row>
    <row r="16" spans="1:2">
      <c r="A16" s="1" t="s">
        <v>67</v>
      </c>
      <c r="B16" s="2">
        <v>3.129020906</v>
      </c>
    </row>
    <row r="17" spans="1:2">
      <c r="A17" s="1" t="s">
        <v>67</v>
      </c>
      <c r="B17" s="2">
        <v>3.471285714</v>
      </c>
    </row>
    <row r="18" spans="1:2">
      <c r="A18" s="1" t="s">
        <v>67</v>
      </c>
      <c r="B18" s="2">
        <v>3.898216028</v>
      </c>
    </row>
    <row r="19" spans="1:2">
      <c r="A19" s="1" t="s">
        <v>67</v>
      </c>
      <c r="B19" s="2">
        <v>3.491101045</v>
      </c>
    </row>
    <row r="20" spans="1:2">
      <c r="A20" s="1" t="s">
        <v>67</v>
      </c>
      <c r="B20" s="2">
        <v>2.983108014</v>
      </c>
    </row>
    <row r="21" spans="1:2">
      <c r="A21" s="1" t="s">
        <v>67</v>
      </c>
      <c r="B21" s="2">
        <v>2.963292683</v>
      </c>
    </row>
    <row r="22" spans="1:2">
      <c r="A22" s="1" t="s">
        <v>67</v>
      </c>
      <c r="B22" s="2">
        <v>2.624630662</v>
      </c>
    </row>
    <row r="23" spans="1:2">
      <c r="A23" s="1" t="s">
        <v>68</v>
      </c>
      <c r="B23" s="2">
        <v>4.867365854</v>
      </c>
    </row>
    <row r="24" spans="1:2">
      <c r="A24" s="1" t="s">
        <v>68</v>
      </c>
      <c r="B24" s="2">
        <v>7.03984669</v>
      </c>
    </row>
    <row r="25" spans="1:2">
      <c r="A25" s="1" t="s">
        <v>68</v>
      </c>
      <c r="B25" s="2">
        <v>5.960811847</v>
      </c>
    </row>
    <row r="26" spans="1:2">
      <c r="A26" s="1" t="s">
        <v>68</v>
      </c>
      <c r="B26" s="3">
        <v>5.666278746</v>
      </c>
    </row>
    <row r="27" spans="1:2">
      <c r="A27" s="1" t="s">
        <v>68</v>
      </c>
      <c r="B27" s="2">
        <v>8.938515679</v>
      </c>
    </row>
    <row r="28" spans="1:2">
      <c r="A28" s="1" t="s">
        <v>68</v>
      </c>
      <c r="B28" s="2">
        <v>4.352167247</v>
      </c>
    </row>
    <row r="29" spans="1:2">
      <c r="A29" s="1" t="s">
        <v>68</v>
      </c>
      <c r="B29" s="2">
        <v>8.342254355</v>
      </c>
    </row>
    <row r="30" spans="1:2">
      <c r="A30" s="1" t="s">
        <v>68</v>
      </c>
      <c r="B30" s="2">
        <v>7.654121951</v>
      </c>
    </row>
    <row r="31" spans="1:2">
      <c r="A31" s="1" t="s">
        <v>68</v>
      </c>
      <c r="B31" s="2">
        <v>8.039620209</v>
      </c>
    </row>
    <row r="32" spans="1:2">
      <c r="A32" s="1" t="s">
        <v>69</v>
      </c>
      <c r="B32" s="2">
        <v>9.754547038</v>
      </c>
    </row>
    <row r="33" spans="1:2">
      <c r="A33" s="1" t="s">
        <v>69</v>
      </c>
      <c r="B33" s="2">
        <v>7.473982578</v>
      </c>
    </row>
    <row r="34" spans="1:2">
      <c r="A34" s="1" t="s">
        <v>69</v>
      </c>
      <c r="B34" s="2">
        <v>10.58679094</v>
      </c>
    </row>
    <row r="35" spans="1:2">
      <c r="A35" s="1" t="s">
        <v>69</v>
      </c>
      <c r="B35" s="2">
        <v>6.384139373</v>
      </c>
    </row>
    <row r="36" spans="1:2">
      <c r="A36" s="1" t="s">
        <v>69</v>
      </c>
      <c r="B36" s="2">
        <v>10.86960976</v>
      </c>
    </row>
    <row r="37" spans="1:2">
      <c r="A37" s="1" t="s">
        <v>69</v>
      </c>
      <c r="B37" s="2">
        <v>7.391118467</v>
      </c>
    </row>
    <row r="38" spans="1:2">
      <c r="A38" s="1" t="s">
        <v>69</v>
      </c>
      <c r="B38" s="2">
        <v>9.986926829</v>
      </c>
    </row>
    <row r="39" spans="1:2">
      <c r="A39" s="1" t="s">
        <v>69</v>
      </c>
      <c r="B39" s="2">
        <v>11.75049129</v>
      </c>
    </row>
    <row r="40" spans="1:2">
      <c r="A40" s="1" t="s">
        <v>69</v>
      </c>
      <c r="B40" s="2">
        <v>12.02790592</v>
      </c>
    </row>
  </sheetData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1"/>
  <sheetViews>
    <sheetView topLeftCell="A22" workbookViewId="0">
      <selection activeCell="A1" sqref="$A1:$XFD1048576"/>
    </sheetView>
  </sheetViews>
  <sheetFormatPr defaultColWidth="8.66666666666667" defaultRowHeight="14"/>
  <cols>
    <col min="1" max="1" width="9.41666666666667" style="1" customWidth="1"/>
    <col min="2" max="2" width="11.6666666666667" style="1" customWidth="1"/>
    <col min="3" max="3" width="10.6666666666667" style="1" customWidth="1"/>
    <col min="4" max="16384" width="8.66666666666667" style="1"/>
  </cols>
  <sheetData>
    <row r="1" spans="6:44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6:44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2:3">
      <c r="B3" s="1" t="s">
        <v>151</v>
      </c>
      <c r="C3" s="1" t="s">
        <v>152</v>
      </c>
    </row>
    <row r="4" spans="1:3">
      <c r="A4" s="1" t="s">
        <v>66</v>
      </c>
      <c r="B4" s="2">
        <v>12.89148764</v>
      </c>
      <c r="C4" s="2">
        <v>7.695213353</v>
      </c>
    </row>
    <row r="5" spans="1:3">
      <c r="A5" s="1" t="s">
        <v>66</v>
      </c>
      <c r="B5" s="2">
        <v>11.08685709</v>
      </c>
      <c r="C5" s="2">
        <v>9.308920907</v>
      </c>
    </row>
    <row r="6" spans="1:3">
      <c r="A6" s="1" t="s">
        <v>66</v>
      </c>
      <c r="B6" s="2">
        <v>17.72494968</v>
      </c>
      <c r="C6" s="2">
        <v>21.59121258</v>
      </c>
    </row>
    <row r="7" spans="1:3">
      <c r="A7" s="1" t="s">
        <v>66</v>
      </c>
      <c r="B7" s="2">
        <v>21.91771364</v>
      </c>
      <c r="C7" s="2">
        <v>29.8619539</v>
      </c>
    </row>
    <row r="8" spans="1:3">
      <c r="A8" s="1" t="s">
        <v>66</v>
      </c>
      <c r="B8" s="2">
        <v>21.2704661</v>
      </c>
      <c r="C8" s="2">
        <v>12.24927061</v>
      </c>
    </row>
    <row r="9" spans="1:3">
      <c r="A9" s="1" t="s">
        <v>66</v>
      </c>
      <c r="B9" s="3">
        <v>16.83258254</v>
      </c>
      <c r="C9" s="2">
        <v>33.72191652</v>
      </c>
    </row>
    <row r="10" spans="1:3">
      <c r="A10" s="1" t="s">
        <v>66</v>
      </c>
      <c r="B10" s="2">
        <v>23.5143058</v>
      </c>
      <c r="C10" s="2">
        <v>13.16053513</v>
      </c>
    </row>
    <row r="11" spans="1:3">
      <c r="A11" s="1" t="s">
        <v>66</v>
      </c>
      <c r="B11" s="2">
        <v>17.78878886</v>
      </c>
      <c r="C11" s="2">
        <v>20.84425375</v>
      </c>
    </row>
    <row r="12" spans="1:3">
      <c r="A12" s="1" t="s">
        <v>66</v>
      </c>
      <c r="B12" s="2">
        <v>15.32804159</v>
      </c>
      <c r="C12" s="2">
        <v>7.492334852</v>
      </c>
    </row>
    <row r="13" spans="1:3">
      <c r="A13" s="1" t="s">
        <v>66</v>
      </c>
      <c r="B13" s="2">
        <v>17.88473913</v>
      </c>
      <c r="C13" s="2">
        <v>5.53017475</v>
      </c>
    </row>
    <row r="14" spans="1:3">
      <c r="A14" s="1" t="s">
        <v>67</v>
      </c>
      <c r="B14" s="2">
        <v>30.95961629</v>
      </c>
      <c r="C14" s="2">
        <v>47.46750733</v>
      </c>
    </row>
    <row r="15" spans="1:3">
      <c r="A15" s="1" t="s">
        <v>67</v>
      </c>
      <c r="B15" s="2">
        <v>35.43679895</v>
      </c>
      <c r="C15" s="2">
        <v>64.17861667</v>
      </c>
    </row>
    <row r="16" spans="1:3">
      <c r="A16" s="1" t="s">
        <v>67</v>
      </c>
      <c r="B16" s="2">
        <v>27.47348972</v>
      </c>
      <c r="C16" s="2">
        <v>33.73944443</v>
      </c>
    </row>
    <row r="17" spans="1:3">
      <c r="A17" s="1" t="s">
        <v>67</v>
      </c>
      <c r="B17" s="2">
        <v>20.71834684</v>
      </c>
      <c r="C17" s="2">
        <v>31.28012119</v>
      </c>
    </row>
    <row r="18" spans="1:3">
      <c r="A18" s="1" t="s">
        <v>67</v>
      </c>
      <c r="B18" s="2">
        <v>19.4682959</v>
      </c>
      <c r="C18" s="2">
        <v>35.64265918</v>
      </c>
    </row>
    <row r="19" spans="1:3">
      <c r="A19" s="1" t="s">
        <v>67</v>
      </c>
      <c r="B19" s="3">
        <v>30.14633736</v>
      </c>
      <c r="C19" s="2">
        <v>27.89664909</v>
      </c>
    </row>
    <row r="20" spans="1:3">
      <c r="A20" s="1" t="s">
        <v>67</v>
      </c>
      <c r="B20" s="2">
        <v>24.9985396</v>
      </c>
      <c r="C20" s="2">
        <v>29.40167393</v>
      </c>
    </row>
    <row r="21" spans="1:3">
      <c r="A21" s="1" t="s">
        <v>67</v>
      </c>
      <c r="B21" s="2">
        <v>37.63164104</v>
      </c>
      <c r="C21" s="2">
        <v>51.43239401</v>
      </c>
    </row>
    <row r="22" spans="1:3">
      <c r="A22" s="1" t="s">
        <v>67</v>
      </c>
      <c r="B22" s="2">
        <v>25.37702777</v>
      </c>
      <c r="C22" s="2">
        <v>48.15377572</v>
      </c>
    </row>
    <row r="23" spans="1:3">
      <c r="A23" s="1" t="s">
        <v>67</v>
      </c>
      <c r="B23" s="2">
        <v>32.05148665</v>
      </c>
      <c r="C23" s="2">
        <v>52.10942867</v>
      </c>
    </row>
    <row r="24" spans="1:3">
      <c r="A24" s="1" t="s">
        <v>68</v>
      </c>
      <c r="B24" s="2">
        <v>15.59505232</v>
      </c>
      <c r="C24" s="2">
        <v>43.04802444</v>
      </c>
    </row>
    <row r="25" spans="1:3">
      <c r="A25" s="1" t="s">
        <v>68</v>
      </c>
      <c r="B25" s="2">
        <v>20.48359047</v>
      </c>
      <c r="C25" s="2">
        <v>39.20472001</v>
      </c>
    </row>
    <row r="26" spans="1:3">
      <c r="A26" s="1" t="s">
        <v>68</v>
      </c>
      <c r="B26" s="2">
        <v>23.97912377</v>
      </c>
      <c r="C26" s="2">
        <v>55.24507041</v>
      </c>
    </row>
    <row r="27" spans="1:3">
      <c r="A27" s="1" t="s">
        <v>68</v>
      </c>
      <c r="B27" s="2">
        <v>20.27239417</v>
      </c>
      <c r="C27" s="2">
        <v>26.69615607</v>
      </c>
    </row>
    <row r="28" spans="1:3">
      <c r="A28" s="1" t="s">
        <v>68</v>
      </c>
      <c r="B28" s="2">
        <v>27.80855328</v>
      </c>
      <c r="C28" s="2">
        <v>45.82729652</v>
      </c>
    </row>
    <row r="29" spans="1:3">
      <c r="A29" s="1" t="s">
        <v>68</v>
      </c>
      <c r="B29" s="2">
        <v>17.57340605</v>
      </c>
      <c r="C29" s="2">
        <v>34.45978916</v>
      </c>
    </row>
    <row r="30" spans="1:3">
      <c r="A30" s="1" t="s">
        <v>68</v>
      </c>
      <c r="B30" s="2">
        <v>22.79675514</v>
      </c>
      <c r="C30" s="2">
        <v>54.41182751</v>
      </c>
    </row>
    <row r="31" spans="1:3">
      <c r="A31" s="1" t="s">
        <v>68</v>
      </c>
      <c r="B31" s="2">
        <v>27.4708669</v>
      </c>
      <c r="C31" s="2">
        <v>78.52137556</v>
      </c>
    </row>
    <row r="32" spans="1:3">
      <c r="A32" s="1" t="s">
        <v>68</v>
      </c>
      <c r="B32" s="2">
        <v>39.00599892</v>
      </c>
      <c r="C32" s="2">
        <v>86.47635857</v>
      </c>
    </row>
    <row r="33" spans="1:3">
      <c r="A33" s="1" t="s">
        <v>69</v>
      </c>
      <c r="B33" s="2">
        <v>42.24490808</v>
      </c>
      <c r="C33" s="2">
        <v>88.21276069</v>
      </c>
    </row>
    <row r="34" spans="1:3">
      <c r="A34" s="1" t="s">
        <v>69</v>
      </c>
      <c r="B34" s="2">
        <v>42.80135955</v>
      </c>
      <c r="C34" s="2">
        <v>73.85642878</v>
      </c>
    </row>
    <row r="35" spans="1:3">
      <c r="A35" s="1" t="s">
        <v>69</v>
      </c>
      <c r="B35" s="2">
        <v>53.44151343</v>
      </c>
      <c r="C35" s="2">
        <v>102.7615095</v>
      </c>
    </row>
    <row r="36" spans="1:3">
      <c r="A36" s="1" t="s">
        <v>69</v>
      </c>
      <c r="B36" s="2">
        <v>33.18840986</v>
      </c>
      <c r="C36" s="2">
        <v>62.37584014</v>
      </c>
    </row>
    <row r="37" spans="1:3">
      <c r="A37" s="1" t="s">
        <v>69</v>
      </c>
      <c r="B37" s="2">
        <v>32.50623233</v>
      </c>
      <c r="C37" s="2">
        <v>68.17990986</v>
      </c>
    </row>
    <row r="38" spans="1:3">
      <c r="A38" s="1" t="s">
        <v>69</v>
      </c>
      <c r="B38" s="2">
        <v>34.84818629</v>
      </c>
      <c r="C38" s="2">
        <v>73.05519506</v>
      </c>
    </row>
    <row r="39" spans="1:3">
      <c r="A39" s="1" t="s">
        <v>69</v>
      </c>
      <c r="B39" s="2">
        <v>46.36009013</v>
      </c>
      <c r="C39" s="2">
        <v>96.95323127</v>
      </c>
    </row>
    <row r="40" spans="1:3">
      <c r="A40" s="1" t="s">
        <v>69</v>
      </c>
      <c r="B40" s="2">
        <v>43.56022699</v>
      </c>
      <c r="C40" s="2">
        <v>106.9535055</v>
      </c>
    </row>
    <row r="41" spans="1:3">
      <c r="A41" s="1" t="s">
        <v>69</v>
      </c>
      <c r="B41" s="2">
        <v>36.43461991</v>
      </c>
      <c r="C41" s="2">
        <v>109.478987</v>
      </c>
    </row>
  </sheetData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18"/>
  <sheetViews>
    <sheetView workbookViewId="0">
      <selection activeCell="G7" sqref="G7"/>
    </sheetView>
  </sheetViews>
  <sheetFormatPr defaultColWidth="8.66666666666667" defaultRowHeight="14"/>
  <cols>
    <col min="1" max="1" width="8.66666666666667" style="4"/>
    <col min="2" max="2" width="8.75" style="4"/>
    <col min="3" max="16384" width="8.66666666666667" style="4"/>
  </cols>
  <sheetData>
    <row r="2" spans="2:2">
      <c r="B2" s="4" t="s">
        <v>153</v>
      </c>
    </row>
    <row r="3" spans="1:22">
      <c r="A3" s="4" t="s">
        <v>72</v>
      </c>
      <c r="B3" s="5">
        <v>1.803908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">
      <c r="A4" s="4" t="s">
        <v>72</v>
      </c>
      <c r="B4" s="5">
        <v>2.462066</v>
      </c>
    </row>
    <row r="5" spans="1:2">
      <c r="A5" s="4" t="s">
        <v>72</v>
      </c>
      <c r="B5" s="5">
        <v>1.314911</v>
      </c>
    </row>
    <row r="6" spans="1:2">
      <c r="A6" s="4" t="s">
        <v>72</v>
      </c>
      <c r="B6" s="5">
        <v>1.583062</v>
      </c>
    </row>
    <row r="7" spans="1:2">
      <c r="A7" s="4" t="s">
        <v>72</v>
      </c>
      <c r="B7" s="5">
        <v>1.52469</v>
      </c>
    </row>
    <row r="8" spans="1:2">
      <c r="A8" s="4" t="s">
        <v>72</v>
      </c>
      <c r="B8" s="5">
        <v>1.382328</v>
      </c>
    </row>
    <row r="9" spans="1:2">
      <c r="A9" s="4" t="s">
        <v>72</v>
      </c>
      <c r="B9" s="5">
        <v>2.019418</v>
      </c>
    </row>
    <row r="10" spans="1:2">
      <c r="A10" s="4" t="s">
        <v>72</v>
      </c>
      <c r="B10" s="5">
        <v>1.269011</v>
      </c>
    </row>
    <row r="11" spans="1:2">
      <c r="A11" s="4" t="s">
        <v>73</v>
      </c>
      <c r="B11" s="5">
        <v>0.720518</v>
      </c>
    </row>
    <row r="12" spans="1:2">
      <c r="A12" s="4" t="s">
        <v>73</v>
      </c>
      <c r="B12" s="5">
        <v>2.780892</v>
      </c>
    </row>
    <row r="13" spans="1:2">
      <c r="A13" s="4" t="s">
        <v>73</v>
      </c>
      <c r="B13" s="5">
        <v>2.084419</v>
      </c>
    </row>
    <row r="14" spans="1:2">
      <c r="A14" s="4" t="s">
        <v>73</v>
      </c>
      <c r="B14" s="5">
        <v>2.491336</v>
      </c>
    </row>
    <row r="15" spans="1:2">
      <c r="A15" s="4" t="s">
        <v>73</v>
      </c>
      <c r="B15" s="5">
        <v>0.409782</v>
      </c>
    </row>
    <row r="16" spans="1:2">
      <c r="A16" s="4" t="s">
        <v>73</v>
      </c>
      <c r="B16" s="5">
        <v>0.936308</v>
      </c>
    </row>
    <row r="17" spans="1:2">
      <c r="A17" s="4" t="s">
        <v>73</v>
      </c>
      <c r="B17" s="5">
        <v>1.956214</v>
      </c>
    </row>
    <row r="18" spans="1:2">
      <c r="A18" s="4" t="s">
        <v>73</v>
      </c>
      <c r="B18" s="5">
        <v>0.893836</v>
      </c>
    </row>
  </sheetData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6"/>
  <sheetViews>
    <sheetView workbookViewId="0">
      <selection activeCell="P8" sqref="P8"/>
    </sheetView>
  </sheetViews>
  <sheetFormatPr defaultColWidth="8.66666666666667" defaultRowHeight="14"/>
  <cols>
    <col min="1" max="16384" width="8.66666666666667" style="4"/>
  </cols>
  <sheetData>
    <row r="2" spans="1:9">
      <c r="A2" s="4" t="s">
        <v>154</v>
      </c>
      <c r="B2" s="4" t="s">
        <v>72</v>
      </c>
      <c r="I2" s="4" t="s">
        <v>73</v>
      </c>
    </row>
    <row r="3" spans="1:15">
      <c r="A3" s="4">
        <v>1</v>
      </c>
      <c r="B3" s="5">
        <v>2</v>
      </c>
      <c r="C3" s="5">
        <v>1.1</v>
      </c>
      <c r="D3" s="5">
        <v>1.8</v>
      </c>
      <c r="E3" s="5">
        <v>2.4</v>
      </c>
      <c r="F3" s="5">
        <v>1.5</v>
      </c>
      <c r="G3" s="5">
        <v>1.2</v>
      </c>
      <c r="H3" s="5">
        <v>1.5</v>
      </c>
      <c r="I3" s="5">
        <v>0.1</v>
      </c>
      <c r="J3" s="5">
        <v>1.9</v>
      </c>
      <c r="K3" s="5">
        <v>1.2</v>
      </c>
      <c r="L3" s="5">
        <v>1</v>
      </c>
      <c r="M3" s="5">
        <v>2</v>
      </c>
      <c r="N3" s="5">
        <v>2.2</v>
      </c>
      <c r="O3" s="5">
        <v>2.1</v>
      </c>
    </row>
    <row r="4" spans="1:15">
      <c r="A4" s="4">
        <v>2</v>
      </c>
      <c r="B4" s="5">
        <v>4.2</v>
      </c>
      <c r="C4" s="5">
        <v>2.5</v>
      </c>
      <c r="D4" s="5">
        <v>2.6</v>
      </c>
      <c r="E4" s="5">
        <v>4</v>
      </c>
      <c r="F4" s="5">
        <v>2.8</v>
      </c>
      <c r="G4" s="5">
        <v>2.9</v>
      </c>
      <c r="H4" s="5">
        <v>2.9</v>
      </c>
      <c r="I4" s="5">
        <v>2.2</v>
      </c>
      <c r="J4" s="5">
        <v>3.1</v>
      </c>
      <c r="K4" s="5">
        <v>3.1</v>
      </c>
      <c r="L4" s="5">
        <v>2.6</v>
      </c>
      <c r="M4" s="5">
        <v>2.5</v>
      </c>
      <c r="N4" s="5">
        <v>4</v>
      </c>
      <c r="O4" s="5">
        <v>3.3</v>
      </c>
    </row>
    <row r="5" spans="1:15">
      <c r="A5" s="4">
        <v>3</v>
      </c>
      <c r="B5" s="5">
        <v>6</v>
      </c>
      <c r="C5" s="5">
        <v>3.8</v>
      </c>
      <c r="D5" s="5">
        <v>2.8</v>
      </c>
      <c r="E5" s="5">
        <v>5</v>
      </c>
      <c r="F5" s="5">
        <v>4.4</v>
      </c>
      <c r="G5" s="5">
        <v>4.4</v>
      </c>
      <c r="H5" s="5">
        <v>4.9</v>
      </c>
      <c r="I5" s="5">
        <v>2.9</v>
      </c>
      <c r="J5" s="5">
        <v>3.8</v>
      </c>
      <c r="K5" s="5">
        <v>3.7</v>
      </c>
      <c r="L5" s="5">
        <v>3.9</v>
      </c>
      <c r="M5" s="5">
        <v>3.6</v>
      </c>
      <c r="N5" s="5">
        <v>4.9</v>
      </c>
      <c r="O5" s="5">
        <v>4.1</v>
      </c>
    </row>
    <row r="6" spans="1:15">
      <c r="A6" s="4">
        <v>4</v>
      </c>
      <c r="B6" s="5">
        <v>7.3</v>
      </c>
      <c r="C6" s="5">
        <v>5.5</v>
      </c>
      <c r="D6" s="5">
        <v>3.4</v>
      </c>
      <c r="E6" s="5">
        <v>6</v>
      </c>
      <c r="F6" s="5">
        <v>6.2</v>
      </c>
      <c r="G6" s="5">
        <v>5.3</v>
      </c>
      <c r="H6" s="5">
        <v>6.1</v>
      </c>
      <c r="I6" s="5">
        <v>4.5</v>
      </c>
      <c r="J6" s="5">
        <v>5.5</v>
      </c>
      <c r="K6" s="5">
        <v>5.6</v>
      </c>
      <c r="L6" s="5">
        <v>4.8</v>
      </c>
      <c r="M6" s="5">
        <v>4.6</v>
      </c>
      <c r="N6" s="5">
        <v>6.9</v>
      </c>
      <c r="O6" s="5">
        <v>5.7</v>
      </c>
    </row>
    <row r="7" spans="1:15">
      <c r="A7" s="4">
        <v>5</v>
      </c>
      <c r="B7" s="5">
        <v>8.7</v>
      </c>
      <c r="C7" s="5">
        <v>6.4</v>
      </c>
      <c r="D7" s="5">
        <v>5.3</v>
      </c>
      <c r="E7" s="5">
        <v>8.6</v>
      </c>
      <c r="F7" s="5">
        <v>6.5</v>
      </c>
      <c r="G7" s="5">
        <v>7.7</v>
      </c>
      <c r="H7" s="5">
        <v>6.9</v>
      </c>
      <c r="I7" s="5">
        <v>5.6</v>
      </c>
      <c r="J7" s="5">
        <v>5.6</v>
      </c>
      <c r="K7" s="5">
        <v>6.8</v>
      </c>
      <c r="L7" s="5">
        <v>6.2</v>
      </c>
      <c r="M7" s="5">
        <v>4.4</v>
      </c>
      <c r="N7" s="5">
        <v>7.7</v>
      </c>
      <c r="O7" s="5">
        <v>6.9</v>
      </c>
    </row>
    <row r="8" spans="1:15">
      <c r="A8" s="4">
        <v>6</v>
      </c>
      <c r="B8" s="5">
        <v>10.5</v>
      </c>
      <c r="C8" s="5">
        <v>7.2</v>
      </c>
      <c r="D8" s="5">
        <v>5.6</v>
      </c>
      <c r="E8" s="5">
        <v>9.3</v>
      </c>
      <c r="F8" s="5">
        <v>7.6</v>
      </c>
      <c r="G8" s="5">
        <v>7.5</v>
      </c>
      <c r="H8" s="5">
        <v>8.4</v>
      </c>
      <c r="I8" s="5">
        <v>5.3</v>
      </c>
      <c r="J8" s="5">
        <v>7</v>
      </c>
      <c r="K8" s="5">
        <v>7.2</v>
      </c>
      <c r="L8" s="5">
        <v>7.6</v>
      </c>
      <c r="M8" s="5">
        <v>5.4</v>
      </c>
      <c r="N8" s="5">
        <v>9.7</v>
      </c>
      <c r="O8" s="5">
        <v>8.2</v>
      </c>
    </row>
    <row r="9" spans="1:15">
      <c r="A9" s="4">
        <v>7</v>
      </c>
      <c r="B9" s="5">
        <v>11.7</v>
      </c>
      <c r="C9" s="5">
        <v>8.4</v>
      </c>
      <c r="D9" s="5">
        <v>7</v>
      </c>
      <c r="E9" s="5">
        <v>10.5</v>
      </c>
      <c r="F9" s="5">
        <v>9.9</v>
      </c>
      <c r="G9" s="5">
        <v>9.5</v>
      </c>
      <c r="H9" s="5">
        <v>9.2</v>
      </c>
      <c r="I9" s="5">
        <v>6.4</v>
      </c>
      <c r="J9" s="5">
        <v>7.9</v>
      </c>
      <c r="K9" s="5">
        <v>8.2</v>
      </c>
      <c r="L9" s="5">
        <v>8.5</v>
      </c>
      <c r="M9" s="5">
        <v>6.1</v>
      </c>
      <c r="N9" s="5">
        <v>10</v>
      </c>
      <c r="O9" s="5">
        <v>9.2</v>
      </c>
    </row>
    <row r="10" spans="1:15">
      <c r="A10" s="4">
        <v>8</v>
      </c>
      <c r="B10" s="5">
        <v>14</v>
      </c>
      <c r="C10" s="5">
        <v>9.8</v>
      </c>
      <c r="D10" s="5">
        <v>8.7</v>
      </c>
      <c r="E10" s="5">
        <v>12.7</v>
      </c>
      <c r="F10" s="5">
        <v>11.3</v>
      </c>
      <c r="G10" s="5">
        <v>10</v>
      </c>
      <c r="H10" s="5">
        <v>10</v>
      </c>
      <c r="I10" s="5">
        <v>7.4</v>
      </c>
      <c r="J10" s="5">
        <v>9.6</v>
      </c>
      <c r="K10" s="5">
        <v>9.2</v>
      </c>
      <c r="L10" s="5">
        <v>10.4</v>
      </c>
      <c r="M10" s="5">
        <v>6.5</v>
      </c>
      <c r="N10" s="5">
        <v>11.8</v>
      </c>
      <c r="O10" s="5">
        <v>11.5</v>
      </c>
    </row>
    <row r="11" spans="1:15">
      <c r="A11" s="4">
        <v>9</v>
      </c>
      <c r="B11" s="5">
        <v>13.3</v>
      </c>
      <c r="C11" s="5">
        <v>10.1</v>
      </c>
      <c r="D11" s="5">
        <v>6.1</v>
      </c>
      <c r="E11" s="5">
        <v>9.9</v>
      </c>
      <c r="F11" s="5">
        <v>10.1</v>
      </c>
      <c r="G11" s="5">
        <v>9.9</v>
      </c>
      <c r="H11" s="5">
        <v>10.3</v>
      </c>
      <c r="I11" s="5">
        <v>7.6</v>
      </c>
      <c r="J11" s="5">
        <v>8.9</v>
      </c>
      <c r="K11" s="5">
        <v>8.4</v>
      </c>
      <c r="L11" s="5">
        <v>7.9</v>
      </c>
      <c r="M11" s="5">
        <v>6.1</v>
      </c>
      <c r="N11" s="5">
        <v>11</v>
      </c>
      <c r="O11" s="5">
        <v>10.7</v>
      </c>
    </row>
    <row r="12" spans="1:15">
      <c r="A12" s="4">
        <v>10</v>
      </c>
      <c r="B12" s="5">
        <v>14.9</v>
      </c>
      <c r="C12" s="5">
        <v>12</v>
      </c>
      <c r="D12" s="5">
        <v>11</v>
      </c>
      <c r="E12" s="5">
        <v>13.4</v>
      </c>
      <c r="F12" s="5">
        <v>12.5</v>
      </c>
      <c r="G12" s="5">
        <v>12.6</v>
      </c>
      <c r="H12" s="5">
        <v>11.7</v>
      </c>
      <c r="I12" s="5">
        <v>8.5</v>
      </c>
      <c r="J12" s="5">
        <v>9.1</v>
      </c>
      <c r="K12" s="5">
        <v>11.2</v>
      </c>
      <c r="L12" s="5">
        <v>11.6</v>
      </c>
      <c r="M12" s="5">
        <v>8.5</v>
      </c>
      <c r="N12" s="5">
        <v>13.2</v>
      </c>
      <c r="O12" s="5">
        <v>12.3</v>
      </c>
    </row>
    <row r="13" spans="1:15">
      <c r="A13" s="4">
        <v>11</v>
      </c>
      <c r="B13" s="5">
        <v>15.3</v>
      </c>
      <c r="C13" s="5">
        <v>13.3</v>
      </c>
      <c r="D13" s="5">
        <v>11.7</v>
      </c>
      <c r="E13" s="5">
        <v>14.6</v>
      </c>
      <c r="F13" s="5">
        <v>13.6</v>
      </c>
      <c r="G13" s="5">
        <v>13</v>
      </c>
      <c r="H13" s="5">
        <v>13.3</v>
      </c>
      <c r="I13" s="5">
        <v>8.7</v>
      </c>
      <c r="J13" s="5">
        <v>10.3</v>
      </c>
      <c r="K13" s="5">
        <v>12</v>
      </c>
      <c r="L13" s="5">
        <v>12.2</v>
      </c>
      <c r="M13" s="5">
        <v>9</v>
      </c>
      <c r="N13" s="5">
        <v>13.6</v>
      </c>
      <c r="O13" s="5">
        <v>13.6</v>
      </c>
    </row>
    <row r="14" spans="1:15">
      <c r="A14" s="4">
        <v>12</v>
      </c>
      <c r="B14" s="5">
        <v>15.2</v>
      </c>
      <c r="C14" s="5">
        <v>13.8</v>
      </c>
      <c r="D14" s="5">
        <v>12.2</v>
      </c>
      <c r="E14" s="5">
        <v>15.5</v>
      </c>
      <c r="F14" s="5">
        <v>14.1</v>
      </c>
      <c r="G14" s="5">
        <v>13.5</v>
      </c>
      <c r="H14" s="5">
        <v>12.9</v>
      </c>
      <c r="I14" s="5">
        <v>9.1</v>
      </c>
      <c r="J14" s="5">
        <v>10.3</v>
      </c>
      <c r="K14" s="5">
        <v>12.5</v>
      </c>
      <c r="L14" s="5">
        <v>11.9</v>
      </c>
      <c r="M14" s="5">
        <v>12.1</v>
      </c>
      <c r="N14" s="5">
        <v>13.3</v>
      </c>
      <c r="O14" s="5">
        <v>13.5</v>
      </c>
    </row>
    <row r="15" spans="1:15">
      <c r="A15" s="4">
        <v>13</v>
      </c>
      <c r="B15" s="5">
        <v>15.7</v>
      </c>
      <c r="C15" s="5">
        <v>14.3</v>
      </c>
      <c r="D15" s="5">
        <v>14.3</v>
      </c>
      <c r="E15" s="5">
        <v>16.6</v>
      </c>
      <c r="F15" s="5">
        <v>14.7</v>
      </c>
      <c r="G15" s="5">
        <v>15</v>
      </c>
      <c r="H15" s="5">
        <v>10.1</v>
      </c>
      <c r="I15" s="5">
        <v>9.5</v>
      </c>
      <c r="J15" s="5">
        <v>8.9</v>
      </c>
      <c r="K15" s="5">
        <v>12.4</v>
      </c>
      <c r="L15" s="5">
        <v>13.4</v>
      </c>
      <c r="M15" s="5">
        <v>11.4</v>
      </c>
      <c r="N15" s="5">
        <v>11.4</v>
      </c>
      <c r="O15" s="5">
        <v>11.8</v>
      </c>
    </row>
    <row r="16" spans="1:15">
      <c r="A16" s="4">
        <v>14</v>
      </c>
      <c r="B16" s="5">
        <v>18.2</v>
      </c>
      <c r="C16" s="5">
        <v>15.8</v>
      </c>
      <c r="D16" s="5">
        <v>15.8</v>
      </c>
      <c r="E16" s="5">
        <v>16.9</v>
      </c>
      <c r="F16" s="5">
        <v>16.7</v>
      </c>
      <c r="G16" s="5">
        <v>16.9</v>
      </c>
      <c r="H16" s="5">
        <v>12</v>
      </c>
      <c r="I16" s="5">
        <v>10.6</v>
      </c>
      <c r="J16" s="5">
        <v>10.2</v>
      </c>
      <c r="K16" s="5">
        <v>13.5</v>
      </c>
      <c r="L16" s="5">
        <v>14.2</v>
      </c>
      <c r="M16" s="5">
        <v>12.9</v>
      </c>
      <c r="N16" s="5">
        <v>11.8</v>
      </c>
      <c r="O16" s="5">
        <v>13.1</v>
      </c>
    </row>
    <row r="17" spans="1:15">
      <c r="A17" s="4">
        <v>15</v>
      </c>
      <c r="B17" s="5">
        <v>18.5</v>
      </c>
      <c r="C17" s="5">
        <v>16.5</v>
      </c>
      <c r="D17" s="5">
        <v>16.5</v>
      </c>
      <c r="E17" s="5">
        <v>17.4</v>
      </c>
      <c r="F17" s="5">
        <v>17.1</v>
      </c>
      <c r="G17" s="5">
        <v>16.9</v>
      </c>
      <c r="H17" s="5">
        <v>11.5</v>
      </c>
      <c r="I17" s="5">
        <v>10.9</v>
      </c>
      <c r="J17" s="5">
        <v>10.4</v>
      </c>
      <c r="K17" s="5">
        <v>13.9</v>
      </c>
      <c r="L17" s="5">
        <v>15.1</v>
      </c>
      <c r="M17" s="5">
        <v>13.8</v>
      </c>
      <c r="N17" s="5">
        <v>11.8</v>
      </c>
      <c r="O17" s="5">
        <v>12.5</v>
      </c>
    </row>
    <row r="18" spans="1:15">
      <c r="A18" s="4">
        <v>16</v>
      </c>
      <c r="B18" s="5">
        <v>18</v>
      </c>
      <c r="C18" s="5">
        <v>16.8</v>
      </c>
      <c r="D18" s="5">
        <v>17.6</v>
      </c>
      <c r="E18" s="5">
        <v>18.3</v>
      </c>
      <c r="F18" s="5">
        <v>17.5</v>
      </c>
      <c r="G18" s="5">
        <v>17.8</v>
      </c>
      <c r="H18" s="5">
        <v>12.2</v>
      </c>
      <c r="I18" s="5">
        <v>12.2</v>
      </c>
      <c r="J18" s="5">
        <v>11.2</v>
      </c>
      <c r="K18" s="5">
        <v>13.3</v>
      </c>
      <c r="L18" s="5">
        <v>15.5</v>
      </c>
      <c r="M18" s="5">
        <v>13.3</v>
      </c>
      <c r="N18" s="5">
        <v>12.5</v>
      </c>
      <c r="O18" s="5">
        <v>13.6</v>
      </c>
    </row>
    <row r="19" spans="1:15">
      <c r="A19" s="4">
        <v>17</v>
      </c>
      <c r="B19" s="5">
        <v>18.8</v>
      </c>
      <c r="C19" s="5">
        <v>17.5</v>
      </c>
      <c r="D19" s="5">
        <v>19.1</v>
      </c>
      <c r="E19" s="5">
        <v>18.7</v>
      </c>
      <c r="F19" s="5">
        <v>18.3</v>
      </c>
      <c r="G19" s="5">
        <v>17.5</v>
      </c>
      <c r="H19" s="5">
        <v>13</v>
      </c>
      <c r="I19" s="5">
        <v>11.8</v>
      </c>
      <c r="J19" s="5">
        <v>10.8</v>
      </c>
      <c r="K19" s="5">
        <v>14.9</v>
      </c>
      <c r="L19" s="5">
        <v>15.8</v>
      </c>
      <c r="M19" s="5">
        <v>13</v>
      </c>
      <c r="N19" s="5">
        <v>12.6</v>
      </c>
      <c r="O19" s="5">
        <v>13.6</v>
      </c>
    </row>
    <row r="20" spans="1:15">
      <c r="A20" s="4">
        <v>18</v>
      </c>
      <c r="B20" s="5">
        <v>17.5</v>
      </c>
      <c r="C20" s="5">
        <v>16.9</v>
      </c>
      <c r="D20" s="5">
        <v>19</v>
      </c>
      <c r="E20" s="5">
        <v>19.1</v>
      </c>
      <c r="F20" s="5">
        <v>18</v>
      </c>
      <c r="G20" s="5">
        <v>17</v>
      </c>
      <c r="H20" s="5">
        <v>13.4</v>
      </c>
      <c r="I20" s="5">
        <v>10.8</v>
      </c>
      <c r="J20" s="5">
        <v>10.8</v>
      </c>
      <c r="K20" s="5">
        <v>14.4</v>
      </c>
      <c r="L20" s="5">
        <v>16.3</v>
      </c>
      <c r="M20" s="5">
        <v>13.3</v>
      </c>
      <c r="N20" s="5">
        <v>12.9</v>
      </c>
      <c r="O20" s="5">
        <v>14.5</v>
      </c>
    </row>
    <row r="21" spans="1:15">
      <c r="A21" s="4">
        <v>19</v>
      </c>
      <c r="B21" s="5">
        <v>18.2</v>
      </c>
      <c r="C21" s="5">
        <v>17.2</v>
      </c>
      <c r="D21" s="5"/>
      <c r="E21" s="5">
        <v>19.3</v>
      </c>
      <c r="F21" s="5">
        <v>18.9</v>
      </c>
      <c r="G21" s="5">
        <v>17.9</v>
      </c>
      <c r="H21" s="5">
        <v>14.5</v>
      </c>
      <c r="I21" s="5">
        <v>11.3</v>
      </c>
      <c r="J21" s="5">
        <v>10.8</v>
      </c>
      <c r="K21" s="5">
        <v>14.9</v>
      </c>
      <c r="L21" s="5">
        <v>16.9</v>
      </c>
      <c r="M21" s="5">
        <v>14.7</v>
      </c>
      <c r="N21" s="5">
        <v>14.7</v>
      </c>
      <c r="O21" s="5">
        <v>15.1</v>
      </c>
    </row>
    <row r="22" spans="1:15">
      <c r="A22" s="4">
        <v>20</v>
      </c>
      <c r="B22" s="5">
        <v>15.7</v>
      </c>
      <c r="C22" s="5">
        <v>16.3</v>
      </c>
      <c r="D22" s="5">
        <v>19.2</v>
      </c>
      <c r="E22" s="5">
        <v>18.9</v>
      </c>
      <c r="F22" s="5">
        <v>11.2</v>
      </c>
      <c r="G22" s="5">
        <v>16.4</v>
      </c>
      <c r="H22" s="5">
        <v>12.5</v>
      </c>
      <c r="I22" s="5">
        <v>12.1</v>
      </c>
      <c r="J22" s="5">
        <v>10.6</v>
      </c>
      <c r="K22" s="5">
        <v>14.9</v>
      </c>
      <c r="L22" s="5">
        <v>16.6</v>
      </c>
      <c r="M22" s="5">
        <v>12.9</v>
      </c>
      <c r="N22" s="5">
        <v>12.7</v>
      </c>
      <c r="O22" s="5">
        <v>14.1</v>
      </c>
    </row>
    <row r="23" spans="1:15">
      <c r="A23" s="4">
        <v>21</v>
      </c>
      <c r="B23" s="5">
        <v>12.7</v>
      </c>
      <c r="C23" s="5">
        <v>15.5</v>
      </c>
      <c r="D23" s="5">
        <v>18.7</v>
      </c>
      <c r="E23" s="5">
        <v>18</v>
      </c>
      <c r="F23" s="5">
        <v>17.1</v>
      </c>
      <c r="G23" s="5">
        <v>15.6</v>
      </c>
      <c r="H23" s="5">
        <v>13.1</v>
      </c>
      <c r="I23" s="5">
        <v>12.9</v>
      </c>
      <c r="J23" s="5">
        <v>10.7</v>
      </c>
      <c r="K23" s="5">
        <v>14.4</v>
      </c>
      <c r="L23" s="5">
        <v>15.7</v>
      </c>
      <c r="M23" s="5">
        <v>13.1</v>
      </c>
      <c r="N23" s="5">
        <v>13.3</v>
      </c>
      <c r="O23" s="5">
        <v>14.4</v>
      </c>
    </row>
    <row r="24" spans="1:15">
      <c r="A24" s="4">
        <v>22</v>
      </c>
      <c r="B24" s="5">
        <v>12</v>
      </c>
      <c r="C24" s="5">
        <v>15.7</v>
      </c>
      <c r="D24" s="5">
        <v>15.9</v>
      </c>
      <c r="E24" s="5">
        <v>16</v>
      </c>
      <c r="F24" s="5">
        <v>15.8</v>
      </c>
      <c r="G24" s="5">
        <v>13.1</v>
      </c>
      <c r="H24" s="5">
        <v>10.9</v>
      </c>
      <c r="I24" s="5">
        <v>11.6</v>
      </c>
      <c r="J24" s="5">
        <v>10.6</v>
      </c>
      <c r="K24" s="5">
        <v>12.4</v>
      </c>
      <c r="L24" s="5">
        <v>14.1</v>
      </c>
      <c r="M24" s="5">
        <v>13.3</v>
      </c>
      <c r="N24" s="5">
        <v>12.3</v>
      </c>
      <c r="O24" s="5">
        <v>12.5</v>
      </c>
    </row>
    <row r="25" spans="1:15">
      <c r="A25" s="4">
        <v>23</v>
      </c>
      <c r="B25" s="5">
        <v>13.5</v>
      </c>
      <c r="C25" s="5">
        <v>15.9</v>
      </c>
      <c r="D25" s="5">
        <v>16</v>
      </c>
      <c r="E25" s="5">
        <v>16.7</v>
      </c>
      <c r="F25" s="5">
        <v>15.2</v>
      </c>
      <c r="G25" s="5">
        <v>13.3</v>
      </c>
      <c r="H25" s="5">
        <v>10.5</v>
      </c>
      <c r="I25" s="5">
        <v>12.2</v>
      </c>
      <c r="J25" s="5">
        <v>9.3</v>
      </c>
      <c r="K25" s="5">
        <v>12.1</v>
      </c>
      <c r="L25" s="5">
        <v>14.9</v>
      </c>
      <c r="M25" s="5">
        <v>12.8</v>
      </c>
      <c r="N25" s="5">
        <v>11.3</v>
      </c>
      <c r="O25" s="5">
        <v>11.1</v>
      </c>
    </row>
    <row r="26" spans="1:15">
      <c r="A26" s="4">
        <v>24</v>
      </c>
      <c r="B26" s="5">
        <v>15</v>
      </c>
      <c r="C26" s="5">
        <v>15.3</v>
      </c>
      <c r="D26" s="5">
        <v>14.9</v>
      </c>
      <c r="E26" s="5">
        <v>16.3</v>
      </c>
      <c r="F26" s="5">
        <v>15.4</v>
      </c>
      <c r="G26" s="5">
        <v>13.6</v>
      </c>
      <c r="H26" s="5">
        <v>10.6</v>
      </c>
      <c r="I26" s="5">
        <v>13.9</v>
      </c>
      <c r="J26" s="5">
        <v>9.8</v>
      </c>
      <c r="K26" s="5">
        <v>13.6</v>
      </c>
      <c r="L26" s="5">
        <v>13.5</v>
      </c>
      <c r="M26" s="5">
        <v>14</v>
      </c>
      <c r="N26" s="5">
        <v>10.9</v>
      </c>
      <c r="O26" s="5">
        <v>11.4</v>
      </c>
    </row>
  </sheetData>
  <mergeCells count="2">
    <mergeCell ref="B2:H2"/>
    <mergeCell ref="I2:O2"/>
  </mergeCells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7"/>
  <sheetViews>
    <sheetView workbookViewId="0">
      <selection activeCell="A3" sqref="A3:B17"/>
    </sheetView>
  </sheetViews>
  <sheetFormatPr defaultColWidth="8.66666666666667" defaultRowHeight="14"/>
  <cols>
    <col min="1" max="16384" width="8.66666666666667" style="4"/>
  </cols>
  <sheetData>
    <row r="2" spans="2:16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2">
      <c r="B3" s="4" t="s">
        <v>83</v>
      </c>
    </row>
    <row r="4" spans="1:2">
      <c r="A4" s="4" t="s">
        <v>72</v>
      </c>
      <c r="B4" s="5">
        <v>41.2</v>
      </c>
    </row>
    <row r="5" spans="1:2">
      <c r="A5" s="4" t="s">
        <v>72</v>
      </c>
      <c r="B5" s="5">
        <v>40.9</v>
      </c>
    </row>
    <row r="6" spans="1:2">
      <c r="A6" s="4" t="s">
        <v>72</v>
      </c>
      <c r="B6" s="5">
        <v>40.3</v>
      </c>
    </row>
    <row r="7" spans="1:2">
      <c r="A7" s="4" t="s">
        <v>72</v>
      </c>
      <c r="B7" s="5">
        <v>41.7</v>
      </c>
    </row>
    <row r="8" spans="1:2">
      <c r="A8" s="4" t="s">
        <v>72</v>
      </c>
      <c r="B8" s="5">
        <v>36.7</v>
      </c>
    </row>
    <row r="9" spans="1:2">
      <c r="A9" s="4" t="s">
        <v>72</v>
      </c>
      <c r="B9" s="5">
        <v>40</v>
      </c>
    </row>
    <row r="10" spans="1:2">
      <c r="A10" s="4" t="s">
        <v>72</v>
      </c>
      <c r="B10" s="5">
        <v>38.3</v>
      </c>
    </row>
    <row r="11" spans="1:2">
      <c r="A11" s="4" t="s">
        <v>73</v>
      </c>
      <c r="B11" s="5">
        <v>38.2</v>
      </c>
    </row>
    <row r="12" spans="1:2">
      <c r="A12" s="4" t="s">
        <v>73</v>
      </c>
      <c r="B12" s="5">
        <v>36.2</v>
      </c>
    </row>
    <row r="13" spans="1:2">
      <c r="A13" s="4" t="s">
        <v>73</v>
      </c>
      <c r="B13" s="5">
        <v>37.4</v>
      </c>
    </row>
    <row r="14" spans="1:2">
      <c r="A14" s="4" t="s">
        <v>73</v>
      </c>
      <c r="B14" s="5">
        <v>37.3</v>
      </c>
    </row>
    <row r="15" spans="1:2">
      <c r="A15" s="4" t="s">
        <v>73</v>
      </c>
      <c r="B15" s="5">
        <v>38.6</v>
      </c>
    </row>
    <row r="16" spans="1:2">
      <c r="A16" s="4" t="s">
        <v>73</v>
      </c>
      <c r="B16" s="5">
        <v>37.4</v>
      </c>
    </row>
    <row r="17" spans="1:2">
      <c r="A17" s="4" t="s">
        <v>73</v>
      </c>
      <c r="B17" s="5">
        <v>38.2</v>
      </c>
    </row>
  </sheetData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workbookViewId="0">
      <selection activeCell="A3" sqref="A3:B18"/>
    </sheetView>
  </sheetViews>
  <sheetFormatPr defaultColWidth="8.66666666666667" defaultRowHeight="14"/>
  <cols>
    <col min="1" max="1" width="8.66666666666667" style="4"/>
    <col min="2" max="2" width="11.6666666666667" style="4"/>
    <col min="3" max="16384" width="8.66666666666667" style="4"/>
  </cols>
  <sheetData>
    <row r="2" spans="5:19"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2:2">
      <c r="B3" s="4" t="s">
        <v>78</v>
      </c>
    </row>
    <row r="4" spans="1:2">
      <c r="A4" s="4" t="s">
        <v>72</v>
      </c>
      <c r="B4" s="5">
        <v>0.125366748</v>
      </c>
    </row>
    <row r="5" spans="1:2">
      <c r="A5" s="4" t="s">
        <v>72</v>
      </c>
      <c r="B5" s="5">
        <v>0.107135</v>
      </c>
    </row>
    <row r="6" spans="1:2">
      <c r="A6" s="4" t="s">
        <v>72</v>
      </c>
      <c r="B6" s="5">
        <v>0.10236</v>
      </c>
    </row>
    <row r="7" spans="1:2">
      <c r="A7" s="4" t="s">
        <v>72</v>
      </c>
      <c r="B7" s="5">
        <v>0.115051095</v>
      </c>
    </row>
    <row r="8" spans="1:2">
      <c r="A8" s="4" t="s">
        <v>72</v>
      </c>
      <c r="B8" s="5">
        <v>0.089953425</v>
      </c>
    </row>
    <row r="9" spans="1:2">
      <c r="A9" s="4" t="s">
        <v>72</v>
      </c>
      <c r="B9" s="5">
        <v>0.101167089</v>
      </c>
    </row>
    <row r="10" spans="1:2">
      <c r="A10" s="4" t="s">
        <v>72</v>
      </c>
      <c r="B10" s="5">
        <v>0.108462766</v>
      </c>
    </row>
    <row r="11" spans="1:2">
      <c r="A11" s="4" t="s">
        <v>73</v>
      </c>
      <c r="B11" s="5">
        <v>0.071451754</v>
      </c>
    </row>
    <row r="12" spans="1:2">
      <c r="A12" s="4" t="s">
        <v>73</v>
      </c>
      <c r="B12" s="5">
        <v>0.075457895</v>
      </c>
    </row>
    <row r="13" spans="1:2">
      <c r="A13" s="4" t="s">
        <v>73</v>
      </c>
      <c r="B13" s="5">
        <v>0.066825352</v>
      </c>
    </row>
    <row r="14" spans="1:2">
      <c r="A14" s="4" t="s">
        <v>73</v>
      </c>
      <c r="B14" s="5">
        <v>0.069586022</v>
      </c>
    </row>
    <row r="15" spans="1:2">
      <c r="A15" s="4" t="s">
        <v>73</v>
      </c>
      <c r="B15" s="5">
        <v>0.072051771</v>
      </c>
    </row>
    <row r="16" spans="1:2">
      <c r="A16" s="4" t="s">
        <v>73</v>
      </c>
      <c r="B16" s="5">
        <v>0.057161458</v>
      </c>
    </row>
    <row r="17" spans="1:2">
      <c r="A17" s="4" t="s">
        <v>73</v>
      </c>
      <c r="B17" s="5">
        <v>0.062773842</v>
      </c>
    </row>
    <row r="18" spans="1:2">
      <c r="A18" s="4" t="s">
        <v>73</v>
      </c>
      <c r="B18" s="5">
        <v>0.072971053</v>
      </c>
    </row>
  </sheetData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8"/>
  <sheetViews>
    <sheetView workbookViewId="0">
      <selection activeCell="G7" sqref="G7"/>
    </sheetView>
  </sheetViews>
  <sheetFormatPr defaultColWidth="8.66666666666667" defaultRowHeight="14"/>
  <cols>
    <col min="1" max="1" width="8.66666666666667" style="4"/>
    <col min="2" max="2" width="11.6666666666667" style="4"/>
    <col min="3" max="16384" width="8.66666666666667" style="4"/>
  </cols>
  <sheetData>
    <row r="2" spans="7:21"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">
      <c r="B3" s="4" t="s">
        <v>70</v>
      </c>
    </row>
    <row r="4" spans="1:2">
      <c r="A4" s="4" t="s">
        <v>72</v>
      </c>
      <c r="B4" s="5">
        <v>0.47248669</v>
      </c>
    </row>
    <row r="5" spans="1:2">
      <c r="A5" s="4" t="s">
        <v>72</v>
      </c>
      <c r="B5" s="5">
        <v>0.329253715</v>
      </c>
    </row>
    <row r="6" spans="1:2">
      <c r="A6" s="4" t="s">
        <v>72</v>
      </c>
      <c r="B6" s="5">
        <v>0.261917625</v>
      </c>
    </row>
    <row r="7" spans="1:2">
      <c r="A7" s="4" t="s">
        <v>72</v>
      </c>
      <c r="B7" s="5">
        <v>0.278868912</v>
      </c>
    </row>
    <row r="8" spans="1:2">
      <c r="A8" s="4" t="s">
        <v>72</v>
      </c>
      <c r="B8" s="5">
        <v>0.516984172</v>
      </c>
    </row>
    <row r="9" spans="1:2">
      <c r="A9" s="4" t="s">
        <v>72</v>
      </c>
      <c r="B9" s="5">
        <v>0.305211166</v>
      </c>
    </row>
    <row r="10" spans="1:2">
      <c r="A10" s="4" t="s">
        <v>72</v>
      </c>
      <c r="B10" s="5">
        <v>0.409189495</v>
      </c>
    </row>
    <row r="11" spans="1:2">
      <c r="A11" s="4" t="s">
        <v>73</v>
      </c>
      <c r="B11" s="5">
        <v>0.156927994</v>
      </c>
    </row>
    <row r="12" spans="1:2">
      <c r="A12" s="4" t="s">
        <v>73</v>
      </c>
      <c r="B12" s="5">
        <v>0.339929934</v>
      </c>
    </row>
    <row r="13" spans="1:2">
      <c r="A13" s="4" t="s">
        <v>73</v>
      </c>
      <c r="B13" s="5">
        <v>0.244281437</v>
      </c>
    </row>
    <row r="14" spans="1:2">
      <c r="A14" s="4" t="s">
        <v>73</v>
      </c>
      <c r="B14" s="5">
        <v>0.24355617</v>
      </c>
    </row>
    <row r="15" spans="1:2">
      <c r="A15" s="4" t="s">
        <v>73</v>
      </c>
      <c r="B15" s="5">
        <v>0.303954392</v>
      </c>
    </row>
    <row r="16" spans="1:2">
      <c r="A16" s="4" t="s">
        <v>73</v>
      </c>
      <c r="B16" s="5">
        <v>0.244534594</v>
      </c>
    </row>
    <row r="17" spans="1:2">
      <c r="A17" s="4" t="s">
        <v>73</v>
      </c>
      <c r="B17" s="5">
        <v>0.264790168</v>
      </c>
    </row>
    <row r="18" spans="1:2">
      <c r="A18" s="4" t="s">
        <v>73</v>
      </c>
      <c r="B18" s="5">
        <v>0.224857249</v>
      </c>
    </row>
  </sheetData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15"/>
  <sheetViews>
    <sheetView workbookViewId="0">
      <selection activeCell="A4" sqref="A4:A15"/>
    </sheetView>
  </sheetViews>
  <sheetFormatPr defaultColWidth="8.66666666666667" defaultRowHeight="14"/>
  <cols>
    <col min="1" max="1" width="8.66666666666667" style="4"/>
    <col min="2" max="2" width="9.66666666666667" style="4"/>
    <col min="3" max="16384" width="8.66666666666667" style="4"/>
  </cols>
  <sheetData>
    <row r="3" spans="2:17">
      <c r="B3" s="4" t="s">
        <v>71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">
      <c r="A4" s="4" t="s">
        <v>72</v>
      </c>
      <c r="B4" s="5">
        <v>36.201662</v>
      </c>
    </row>
    <row r="5" spans="1:2">
      <c r="A5" s="4" t="s">
        <v>72</v>
      </c>
      <c r="B5" s="5">
        <v>40.002236</v>
      </c>
    </row>
    <row r="6" spans="1:2">
      <c r="A6" s="4" t="s">
        <v>72</v>
      </c>
      <c r="B6" s="5">
        <v>31.616637</v>
      </c>
    </row>
    <row r="7" spans="1:2">
      <c r="A7" s="4" t="s">
        <v>72</v>
      </c>
      <c r="B7" s="5">
        <v>37.067407</v>
      </c>
    </row>
    <row r="8" spans="1:2">
      <c r="A8" s="4" t="s">
        <v>72</v>
      </c>
      <c r="B8" s="5">
        <v>40.579212</v>
      </c>
    </row>
    <row r="9" spans="1:2">
      <c r="A9" s="4" t="s">
        <v>72</v>
      </c>
      <c r="B9" s="5">
        <v>30.591336</v>
      </c>
    </row>
    <row r="10" spans="1:2">
      <c r="A10" s="6" t="s">
        <v>73</v>
      </c>
      <c r="B10" s="5">
        <v>12.995458</v>
      </c>
    </row>
    <row r="11" spans="1:2">
      <c r="A11" s="6" t="s">
        <v>73</v>
      </c>
      <c r="B11" s="5">
        <v>14.61796</v>
      </c>
    </row>
    <row r="12" spans="1:2">
      <c r="A12" s="6" t="s">
        <v>73</v>
      </c>
      <c r="B12" s="5">
        <v>19.350854</v>
      </c>
    </row>
    <row r="13" spans="1:2">
      <c r="A13" s="6" t="s">
        <v>73</v>
      </c>
      <c r="B13" s="5">
        <v>11.924821</v>
      </c>
    </row>
    <row r="14" spans="1:2">
      <c r="A14" s="6" t="s">
        <v>73</v>
      </c>
      <c r="B14" s="5">
        <v>10.74362</v>
      </c>
    </row>
    <row r="15" spans="1:2">
      <c r="A15" s="6" t="s">
        <v>73</v>
      </c>
      <c r="B15" s="5">
        <v>9.665454</v>
      </c>
    </row>
  </sheetData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6"/>
  <sheetViews>
    <sheetView workbookViewId="0">
      <selection activeCell="G6" sqref="G6"/>
    </sheetView>
  </sheetViews>
  <sheetFormatPr defaultColWidth="8.66666666666667" defaultRowHeight="14"/>
  <cols>
    <col min="1" max="1" width="8.66666666666667" style="4"/>
    <col min="2" max="2" width="8.75" style="4"/>
    <col min="3" max="16384" width="8.66666666666667" style="4"/>
  </cols>
  <sheetData>
    <row r="2" spans="2:1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2:2">
      <c r="B4" s="4" t="s">
        <v>153</v>
      </c>
    </row>
    <row r="5" spans="1:2">
      <c r="A5" s="4" t="s">
        <v>72</v>
      </c>
      <c r="B5" s="5">
        <v>2.572237</v>
      </c>
    </row>
    <row r="6" spans="1:2">
      <c r="A6" s="4" t="s">
        <v>72</v>
      </c>
      <c r="B6" s="5">
        <v>3.921306</v>
      </c>
    </row>
    <row r="7" spans="1:2">
      <c r="A7" s="4" t="s">
        <v>72</v>
      </c>
      <c r="B7" s="5">
        <v>3.062526</v>
      </c>
    </row>
    <row r="8" spans="1:2">
      <c r="A8" s="4" t="s">
        <v>72</v>
      </c>
      <c r="B8" s="5">
        <v>5.287735</v>
      </c>
    </row>
    <row r="9" spans="1:2">
      <c r="A9" s="4" t="s">
        <v>72</v>
      </c>
      <c r="B9" s="5">
        <v>3.062189</v>
      </c>
    </row>
    <row r="10" spans="1:2">
      <c r="A10" s="4" t="s">
        <v>72</v>
      </c>
      <c r="B10" s="5">
        <v>2.620047</v>
      </c>
    </row>
    <row r="11" spans="1:2">
      <c r="A11" s="6" t="s">
        <v>73</v>
      </c>
      <c r="B11" s="5">
        <v>0.53602</v>
      </c>
    </row>
    <row r="12" spans="1:2">
      <c r="A12" s="6" t="s">
        <v>73</v>
      </c>
      <c r="B12" s="5">
        <v>0.991759</v>
      </c>
    </row>
    <row r="13" spans="1:2">
      <c r="A13" s="6" t="s">
        <v>73</v>
      </c>
      <c r="B13" s="5">
        <v>0.728159</v>
      </c>
    </row>
    <row r="14" spans="1:2">
      <c r="A14" s="6" t="s">
        <v>73</v>
      </c>
      <c r="B14" s="5">
        <v>0.769283</v>
      </c>
    </row>
    <row r="15" spans="1:2">
      <c r="A15" s="6" t="s">
        <v>73</v>
      </c>
      <c r="B15" s="5">
        <v>0.483716</v>
      </c>
    </row>
    <row r="16" spans="1:2">
      <c r="A16" s="6" t="s">
        <v>73</v>
      </c>
      <c r="B16" s="5">
        <v>1.344687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A2" sqref="A2:C13"/>
    </sheetView>
  </sheetViews>
  <sheetFormatPr defaultColWidth="8.66666666666667" defaultRowHeight="14"/>
  <cols>
    <col min="1" max="1" width="17.0833333333333" style="4" customWidth="1"/>
    <col min="2" max="2" width="10.6666666666667" style="4" customWidth="1"/>
    <col min="3" max="3" width="21.0833333333333" style="4" customWidth="1"/>
    <col min="4" max="16384" width="8.66666666666667" style="4"/>
  </cols>
  <sheetData>
    <row r="1" spans="7:17"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3">
      <c r="B2" s="4" t="s">
        <v>60</v>
      </c>
      <c r="C2" s="4" t="s">
        <v>61</v>
      </c>
    </row>
    <row r="3" spans="1:17">
      <c r="A3" s="4" t="s">
        <v>62</v>
      </c>
      <c r="B3" s="5">
        <v>28.4</v>
      </c>
      <c r="C3" s="5">
        <v>0.036383803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3">
      <c r="A4" s="4" t="s">
        <v>62</v>
      </c>
      <c r="B4" s="5">
        <v>26.3</v>
      </c>
      <c r="C4" s="5">
        <v>0.036692015</v>
      </c>
    </row>
    <row r="5" spans="1:3">
      <c r="A5" s="4" t="s">
        <v>62</v>
      </c>
      <c r="B5" s="5">
        <v>29</v>
      </c>
      <c r="C5" s="5">
        <v>0.038189655</v>
      </c>
    </row>
    <row r="6" spans="1:3">
      <c r="A6" s="4" t="s">
        <v>62</v>
      </c>
      <c r="B6" s="5">
        <v>25.8</v>
      </c>
      <c r="C6" s="5">
        <v>0.037341085</v>
      </c>
    </row>
    <row r="7" spans="1:3">
      <c r="A7" s="4" t="s">
        <v>62</v>
      </c>
      <c r="B7" s="5">
        <v>26.2</v>
      </c>
      <c r="C7" s="5">
        <v>0.044026718</v>
      </c>
    </row>
    <row r="8" spans="1:3">
      <c r="A8" s="4" t="s">
        <v>63</v>
      </c>
      <c r="B8" s="5">
        <v>26.3</v>
      </c>
      <c r="C8" s="5">
        <v>0.03195057</v>
      </c>
    </row>
    <row r="9" spans="1:3">
      <c r="A9" s="4" t="s">
        <v>63</v>
      </c>
      <c r="B9" s="5">
        <v>24.3</v>
      </c>
      <c r="C9" s="5">
        <v>0.041921811</v>
      </c>
    </row>
    <row r="10" spans="1:3">
      <c r="A10" s="4" t="s">
        <v>63</v>
      </c>
      <c r="B10" s="5">
        <v>22.9</v>
      </c>
      <c r="C10" s="5">
        <v>0.048943231</v>
      </c>
    </row>
    <row r="11" spans="1:3">
      <c r="A11" s="4" t="s">
        <v>63</v>
      </c>
      <c r="B11" s="5">
        <v>22.7</v>
      </c>
      <c r="C11" s="5">
        <v>0.03661674</v>
      </c>
    </row>
    <row r="12" spans="1:3">
      <c r="A12" s="4" t="s">
        <v>63</v>
      </c>
      <c r="B12" s="5">
        <v>27.1</v>
      </c>
      <c r="C12" s="5">
        <v>0.033586716</v>
      </c>
    </row>
    <row r="13" spans="1:3">
      <c r="A13" s="4" t="s">
        <v>63</v>
      </c>
      <c r="B13" s="5">
        <v>28.4</v>
      </c>
      <c r="C13" s="5">
        <v>0.031260563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"/>
  <sheetViews>
    <sheetView workbookViewId="0">
      <selection activeCell="F18" sqref="F18"/>
    </sheetView>
  </sheetViews>
  <sheetFormatPr defaultColWidth="8.66666666666667" defaultRowHeight="14" outlineLevelRow="6"/>
  <cols>
    <col min="1" max="1" width="8.66666666666667" style="4"/>
    <col min="2" max="12" width="11.6666666666667" style="4"/>
    <col min="13" max="16384" width="8.66666666666667" style="4"/>
  </cols>
  <sheetData>
    <row r="2" spans="5:7">
      <c r="E2" s="5"/>
      <c r="G2" s="5"/>
    </row>
    <row r="3" spans="2:6">
      <c r="B3" s="4" t="s">
        <v>72</v>
      </c>
      <c r="F3" s="4" t="s">
        <v>73</v>
      </c>
    </row>
    <row r="4" spans="1:9">
      <c r="A4" s="5" t="s">
        <v>155</v>
      </c>
      <c r="B4" s="3">
        <v>1.31234345</v>
      </c>
      <c r="C4" s="2">
        <v>0.967780209</v>
      </c>
      <c r="D4" s="2">
        <v>0.900791799</v>
      </c>
      <c r="E4" s="2">
        <v>0.819084542</v>
      </c>
      <c r="F4" s="2">
        <v>1.248125261</v>
      </c>
      <c r="G4" s="2">
        <v>1.318376043</v>
      </c>
      <c r="H4" s="2">
        <v>0.915701005</v>
      </c>
      <c r="I4" s="2">
        <v>0.935305747</v>
      </c>
    </row>
    <row r="5" spans="1:9">
      <c r="A5" s="5" t="s">
        <v>156</v>
      </c>
      <c r="B5" s="2">
        <v>0.983324971</v>
      </c>
      <c r="C5" s="2">
        <v>1.093100693</v>
      </c>
      <c r="D5" s="2">
        <v>0.834761093</v>
      </c>
      <c r="E5" s="2">
        <v>1.271470442</v>
      </c>
      <c r="F5" s="2">
        <v>0.641659805</v>
      </c>
      <c r="G5" s="2">
        <v>0.810909507</v>
      </c>
      <c r="H5" s="2">
        <v>0.983355956</v>
      </c>
      <c r="I5" s="2">
        <v>0.933689263</v>
      </c>
    </row>
    <row r="6" spans="1:9">
      <c r="A6" s="5" t="s">
        <v>157</v>
      </c>
      <c r="B6" s="2">
        <v>1.193319129</v>
      </c>
      <c r="C6" s="2">
        <v>0.845007305</v>
      </c>
      <c r="D6" s="2">
        <v>0.817920725</v>
      </c>
      <c r="E6" s="2">
        <v>1.143752837</v>
      </c>
      <c r="F6" s="2">
        <v>0.211632469</v>
      </c>
      <c r="G6" s="2">
        <v>0.629832342</v>
      </c>
      <c r="H6" s="2">
        <v>0.649788326</v>
      </c>
      <c r="I6" s="2">
        <v>0.788237095</v>
      </c>
    </row>
    <row r="7" spans="1:9">
      <c r="A7" s="5" t="s">
        <v>158</v>
      </c>
      <c r="B7" s="2">
        <v>1.245062766</v>
      </c>
      <c r="C7" s="2">
        <v>0.886843724</v>
      </c>
      <c r="D7" s="2">
        <v>0.94518201</v>
      </c>
      <c r="E7" s="2">
        <v>1.279580319</v>
      </c>
      <c r="F7" s="2">
        <v>0.286637592</v>
      </c>
      <c r="G7" s="2">
        <v>0.536988666</v>
      </c>
      <c r="H7" s="2">
        <v>0.732606156</v>
      </c>
      <c r="I7" s="2">
        <v>0.418062686</v>
      </c>
    </row>
  </sheetData>
  <mergeCells count="2">
    <mergeCell ref="B3:E3"/>
    <mergeCell ref="F3:I3"/>
  </mergeCells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3"/>
  <sheetViews>
    <sheetView workbookViewId="0">
      <selection activeCell="D1" sqref="$A1:$XFD1048576"/>
    </sheetView>
  </sheetViews>
  <sheetFormatPr defaultColWidth="8.66666666666667" defaultRowHeight="14" outlineLevelRow="2"/>
  <cols>
    <col min="1" max="2" width="11.6666666666667" style="1"/>
    <col min="3" max="4" width="10.6666666666667" style="1"/>
    <col min="5" max="14" width="11.6666666666667" style="1"/>
    <col min="15" max="15" width="10.6666666666667" style="1"/>
    <col min="16" max="16" width="11.6666666666667" style="1"/>
    <col min="17" max="16384" width="8.66666666666667" style="1"/>
  </cols>
  <sheetData>
    <row r="2" spans="1:13">
      <c r="A2" s="1" t="s">
        <v>72</v>
      </c>
      <c r="E2" s="1" t="s">
        <v>118</v>
      </c>
      <c r="I2" s="1" t="s">
        <v>159</v>
      </c>
      <c r="M2" s="1" t="s">
        <v>160</v>
      </c>
    </row>
    <row r="3" spans="1:16">
      <c r="A3" s="2">
        <v>1.018308756</v>
      </c>
      <c r="B3" s="2">
        <v>1.023850385</v>
      </c>
      <c r="C3" s="2">
        <v>1.00030833</v>
      </c>
      <c r="D3" s="2">
        <v>0.95753253</v>
      </c>
      <c r="E3" s="3">
        <v>0.692759708</v>
      </c>
      <c r="F3" s="2">
        <v>0.735141154</v>
      </c>
      <c r="G3" s="3">
        <v>0.846344676</v>
      </c>
      <c r="H3" s="2">
        <v>0.789188396</v>
      </c>
      <c r="I3" s="2">
        <v>2.248422821</v>
      </c>
      <c r="J3" s="2">
        <v>2.185210979</v>
      </c>
      <c r="K3" s="2">
        <v>2.029420089</v>
      </c>
      <c r="L3" s="2">
        <v>2.218760842</v>
      </c>
      <c r="M3" s="2">
        <v>1.939975176</v>
      </c>
      <c r="N3" s="2">
        <v>1.784969692</v>
      </c>
      <c r="O3" s="2">
        <v>1.66964512</v>
      </c>
      <c r="P3" s="2">
        <v>1.645656951</v>
      </c>
    </row>
  </sheetData>
  <mergeCells count="4">
    <mergeCell ref="A2:D2"/>
    <mergeCell ref="E2:H2"/>
    <mergeCell ref="I2:L2"/>
    <mergeCell ref="M2:P2"/>
  </mergeCells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T7"/>
  <sheetViews>
    <sheetView workbookViewId="0">
      <selection activeCell="P29" sqref="P29"/>
    </sheetView>
  </sheetViews>
  <sheetFormatPr defaultColWidth="8.66666666666667" defaultRowHeight="14" outlineLevelRow="6"/>
  <cols>
    <col min="1" max="9" width="11.6666666666667" style="1"/>
    <col min="10" max="10" width="10.6666666666667" style="1"/>
    <col min="11" max="15" width="11.6666666666667" style="1"/>
    <col min="16" max="16" width="10.6666666666667" style="1"/>
    <col min="17" max="20" width="11.6666666666667" style="1"/>
    <col min="21" max="16384" width="8.66666666666667" style="1"/>
  </cols>
  <sheetData>
    <row r="6" spans="1:16">
      <c r="A6" s="1" t="s">
        <v>72</v>
      </c>
      <c r="F6" s="1" t="s">
        <v>161</v>
      </c>
      <c r="K6" s="1" t="s">
        <v>162</v>
      </c>
      <c r="P6" s="1" t="s">
        <v>163</v>
      </c>
    </row>
    <row r="7" spans="1:20">
      <c r="A7" s="2">
        <v>0.923111175</v>
      </c>
      <c r="B7" s="3">
        <v>1.219478662</v>
      </c>
      <c r="C7" s="3">
        <v>0.887521238</v>
      </c>
      <c r="D7" s="2">
        <v>0.861367994</v>
      </c>
      <c r="E7" s="2">
        <v>1.108520931</v>
      </c>
      <c r="F7" s="2">
        <v>1.476044533</v>
      </c>
      <c r="G7" s="2">
        <v>1.518788213</v>
      </c>
      <c r="H7" s="2">
        <v>1.455782801</v>
      </c>
      <c r="I7" s="2">
        <v>1.417801872</v>
      </c>
      <c r="J7" s="2">
        <v>1.50583354</v>
      </c>
      <c r="K7" s="2">
        <v>1.931889865</v>
      </c>
      <c r="L7" s="3">
        <v>1.858041757</v>
      </c>
      <c r="M7" s="2">
        <v>1.729838722</v>
      </c>
      <c r="N7" s="2">
        <v>1.690542874</v>
      </c>
      <c r="O7" s="2">
        <v>1.600641646</v>
      </c>
      <c r="P7" s="2">
        <v>3.08259147</v>
      </c>
      <c r="Q7" s="2">
        <v>2.539891252</v>
      </c>
      <c r="R7" s="2">
        <v>3.124799651</v>
      </c>
      <c r="S7" s="2">
        <v>2.913538827</v>
      </c>
      <c r="T7" s="2">
        <v>2.617250076</v>
      </c>
    </row>
  </sheetData>
  <mergeCells count="4">
    <mergeCell ref="A6:E6"/>
    <mergeCell ref="F6:J6"/>
    <mergeCell ref="K6:O6"/>
    <mergeCell ref="P6:T6"/>
  </mergeCells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T4"/>
  <sheetViews>
    <sheetView workbookViewId="0">
      <selection activeCell="H1" sqref="$A1:$XFD1048576"/>
    </sheetView>
  </sheetViews>
  <sheetFormatPr defaultColWidth="8.66666666666667" defaultRowHeight="14" outlineLevelRow="3"/>
  <cols>
    <col min="1" max="9" width="11.6666666666667" style="1"/>
    <col min="10" max="11" width="10.6666666666667" style="1"/>
    <col min="12" max="20" width="11.6666666666667" style="1"/>
    <col min="21" max="16384" width="8.66666666666667" style="1"/>
  </cols>
  <sheetData>
    <row r="3" spans="1:17">
      <c r="A3" s="1" t="s">
        <v>90</v>
      </c>
      <c r="E3" s="1" t="s">
        <v>72</v>
      </c>
      <c r="I3" s="1" t="s">
        <v>118</v>
      </c>
      <c r="M3" s="1" t="s">
        <v>164</v>
      </c>
      <c r="Q3" s="1" t="s">
        <v>165</v>
      </c>
    </row>
    <row r="4" spans="1:20">
      <c r="A4" s="2">
        <v>1.309566202</v>
      </c>
      <c r="B4" s="2">
        <v>0.957465545</v>
      </c>
      <c r="C4" s="2">
        <v>0.895793974</v>
      </c>
      <c r="D4" s="3">
        <v>0.837174279</v>
      </c>
      <c r="E4" s="2">
        <v>6.219805626</v>
      </c>
      <c r="F4" s="2">
        <v>7.047010761</v>
      </c>
      <c r="G4" s="2">
        <v>6.868533057</v>
      </c>
      <c r="H4" s="3">
        <v>7.602094228</v>
      </c>
      <c r="I4" s="3">
        <v>3.837376083</v>
      </c>
      <c r="J4" s="2">
        <v>4.44012048</v>
      </c>
      <c r="K4" s="2">
        <v>4.60918233</v>
      </c>
      <c r="L4" s="3">
        <v>2.576343599</v>
      </c>
      <c r="M4" s="2">
        <v>8.793085624</v>
      </c>
      <c r="N4" s="2">
        <v>11.28544337</v>
      </c>
      <c r="O4" s="3">
        <v>9.317793382</v>
      </c>
      <c r="P4" s="2">
        <v>7.743810207</v>
      </c>
      <c r="Q4" s="2">
        <v>8.262154975</v>
      </c>
      <c r="R4" s="2">
        <v>6.808598303</v>
      </c>
      <c r="S4" s="2">
        <v>5.947168837</v>
      </c>
      <c r="T4" s="2">
        <v>5.293568684</v>
      </c>
    </row>
  </sheetData>
  <mergeCells count="5">
    <mergeCell ref="A3:D3"/>
    <mergeCell ref="E3:H3"/>
    <mergeCell ref="I3:L3"/>
    <mergeCell ref="M3:P3"/>
    <mergeCell ref="Q3:T3"/>
  </mergeCells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0"/>
  <sheetViews>
    <sheetView workbookViewId="0">
      <selection activeCell="B4" sqref="B4:B10"/>
    </sheetView>
  </sheetViews>
  <sheetFormatPr defaultColWidth="8.66666666666667" defaultRowHeight="14"/>
  <cols>
    <col min="1" max="1" width="8.66666666666667" style="4"/>
    <col min="2" max="2" width="11.6666666666667" style="4"/>
    <col min="3" max="16384" width="8.66666666666667" style="4"/>
  </cols>
  <sheetData>
    <row r="3" spans="2:2">
      <c r="B3" s="4" t="s">
        <v>121</v>
      </c>
    </row>
    <row r="4" spans="1:10">
      <c r="A4" s="4" t="s">
        <v>72</v>
      </c>
      <c r="B4" s="5">
        <v>0.912531951</v>
      </c>
      <c r="D4" s="5"/>
      <c r="E4" s="5"/>
      <c r="F4" s="5"/>
      <c r="G4" s="5"/>
      <c r="H4" s="5"/>
      <c r="I4" s="5"/>
      <c r="J4" s="5"/>
    </row>
    <row r="5" spans="1:2">
      <c r="A5" s="4" t="s">
        <v>72</v>
      </c>
      <c r="B5" s="5">
        <v>1.011118991</v>
      </c>
    </row>
    <row r="6" spans="1:2">
      <c r="A6" s="4" t="s">
        <v>72</v>
      </c>
      <c r="B6" s="5">
        <v>0.862031279</v>
      </c>
    </row>
    <row r="7" spans="1:2">
      <c r="A7" s="4" t="s">
        <v>72</v>
      </c>
      <c r="B7" s="5">
        <v>0.642539753</v>
      </c>
    </row>
    <row r="8" spans="1:2">
      <c r="A8" s="4" t="s">
        <v>73</v>
      </c>
      <c r="B8" s="5">
        <v>0.449257678</v>
      </c>
    </row>
    <row r="9" spans="1:2">
      <c r="A9" s="4" t="s">
        <v>73</v>
      </c>
      <c r="B9" s="5">
        <v>0.41189487</v>
      </c>
    </row>
    <row r="10" spans="1:2">
      <c r="A10" s="4" t="s">
        <v>73</v>
      </c>
      <c r="B10" s="5">
        <v>0.349287868</v>
      </c>
    </row>
  </sheetData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1"/>
  <sheetViews>
    <sheetView workbookViewId="0">
      <selection activeCell="B4" sqref="B4:B11"/>
    </sheetView>
  </sheetViews>
  <sheetFormatPr defaultColWidth="8.66666666666667" defaultRowHeight="14"/>
  <cols>
    <col min="1" max="1" width="8.66666666666667" style="4"/>
    <col min="2" max="2" width="11.6666666666667" style="4"/>
    <col min="3" max="16384" width="8.66666666666667" style="4"/>
  </cols>
  <sheetData>
    <row r="3" spans="2:2">
      <c r="B3" s="4" t="s">
        <v>121</v>
      </c>
    </row>
    <row r="4" spans="1:11">
      <c r="A4" s="4" t="s">
        <v>72</v>
      </c>
      <c r="B4" s="5">
        <v>0.43806635</v>
      </c>
      <c r="D4" s="5"/>
      <c r="E4" s="5"/>
      <c r="F4" s="5"/>
      <c r="G4" s="5"/>
      <c r="H4" s="5"/>
      <c r="I4" s="5"/>
      <c r="J4" s="5"/>
      <c r="K4" s="5"/>
    </row>
    <row r="5" spans="1:2">
      <c r="A5" s="4" t="s">
        <v>72</v>
      </c>
      <c r="B5" s="5">
        <v>1.081142005</v>
      </c>
    </row>
    <row r="6" spans="1:2">
      <c r="A6" s="4" t="s">
        <v>72</v>
      </c>
      <c r="B6" s="5">
        <v>1.22203288</v>
      </c>
    </row>
    <row r="7" spans="1:2">
      <c r="A7" s="4" t="s">
        <v>72</v>
      </c>
      <c r="B7" s="5">
        <v>1.258758765</v>
      </c>
    </row>
    <row r="8" spans="1:2">
      <c r="A8" s="4" t="s">
        <v>73</v>
      </c>
      <c r="B8" s="5">
        <v>0.290194027</v>
      </c>
    </row>
    <row r="9" spans="1:2">
      <c r="A9" s="4" t="s">
        <v>73</v>
      </c>
      <c r="B9" s="5">
        <v>0.203436074</v>
      </c>
    </row>
    <row r="10" spans="1:2">
      <c r="A10" s="4" t="s">
        <v>73</v>
      </c>
      <c r="B10" s="5">
        <v>0.202174914</v>
      </c>
    </row>
    <row r="11" spans="1:2">
      <c r="A11" s="4" t="s">
        <v>73</v>
      </c>
      <c r="B11" s="5">
        <v>0.23473935</v>
      </c>
    </row>
  </sheetData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25"/>
  <sheetViews>
    <sheetView workbookViewId="0">
      <selection activeCell="B4" sqref="B4:B25"/>
    </sheetView>
  </sheetViews>
  <sheetFormatPr defaultColWidth="8.66666666666667" defaultRowHeight="14"/>
  <cols>
    <col min="1" max="1" width="10.4166666666667" style="4" customWidth="1"/>
    <col min="2" max="2" width="11.6666666666667" style="4"/>
    <col min="3" max="16384" width="8.66666666666667" style="4"/>
  </cols>
  <sheetData>
    <row r="2" spans="5:27"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2:2">
      <c r="B3" s="4" t="s">
        <v>70</v>
      </c>
    </row>
    <row r="4" spans="1:2">
      <c r="A4" s="4" t="s">
        <v>75</v>
      </c>
      <c r="B4" s="5">
        <v>0.443122619</v>
      </c>
    </row>
    <row r="5" spans="1:2">
      <c r="A5" s="4" t="s">
        <v>75</v>
      </c>
      <c r="B5" s="5">
        <v>0.420781664</v>
      </c>
    </row>
    <row r="6" spans="1:2">
      <c r="A6" s="4" t="s">
        <v>75</v>
      </c>
      <c r="B6" s="5">
        <v>0.426881342</v>
      </c>
    </row>
    <row r="7" spans="1:2">
      <c r="A7" s="4" t="s">
        <v>75</v>
      </c>
      <c r="B7" s="5">
        <v>0.452475668</v>
      </c>
    </row>
    <row r="8" spans="1:2">
      <c r="A8" s="4" t="s">
        <v>75</v>
      </c>
      <c r="B8" s="5">
        <v>0.436311346</v>
      </c>
    </row>
    <row r="9" spans="1:2">
      <c r="A9" s="4" t="s">
        <v>75</v>
      </c>
      <c r="B9" s="5">
        <v>0.378196272</v>
      </c>
    </row>
    <row r="10" spans="1:2">
      <c r="A10" s="4" t="s">
        <v>75</v>
      </c>
      <c r="B10" s="5">
        <v>0.45877179</v>
      </c>
    </row>
    <row r="11" spans="1:2">
      <c r="A11" s="4" t="s">
        <v>75</v>
      </c>
      <c r="B11" s="5">
        <v>0.376775322</v>
      </c>
    </row>
    <row r="12" spans="1:2">
      <c r="A12" s="6" t="s">
        <v>76</v>
      </c>
      <c r="B12" s="5">
        <v>0.222274886</v>
      </c>
    </row>
    <row r="13" spans="1:2">
      <c r="A13" s="6" t="s">
        <v>76</v>
      </c>
      <c r="B13" s="5">
        <v>0.265891675</v>
      </c>
    </row>
    <row r="14" spans="1:2">
      <c r="A14" s="6" t="s">
        <v>76</v>
      </c>
      <c r="B14" s="5">
        <v>0.258167705</v>
      </c>
    </row>
    <row r="15" spans="1:2">
      <c r="A15" s="6" t="s">
        <v>76</v>
      </c>
      <c r="B15" s="5">
        <v>0.237142583</v>
      </c>
    </row>
    <row r="16" spans="1:2">
      <c r="A16" s="6" t="s">
        <v>76</v>
      </c>
      <c r="B16" s="5">
        <v>0.367066008</v>
      </c>
    </row>
    <row r="17" spans="1:2">
      <c r="A17" s="6" t="s">
        <v>76</v>
      </c>
      <c r="B17" s="5">
        <v>0.252517434</v>
      </c>
    </row>
    <row r="18" spans="1:2">
      <c r="A18" s="6" t="s">
        <v>76</v>
      </c>
      <c r="B18" s="5">
        <v>0.255079245</v>
      </c>
    </row>
    <row r="19" spans="1:2">
      <c r="A19" s="4" t="s">
        <v>166</v>
      </c>
      <c r="B19" s="5">
        <v>0.29993858</v>
      </c>
    </row>
    <row r="20" spans="1:2">
      <c r="A20" s="4" t="s">
        <v>166</v>
      </c>
      <c r="B20" s="5">
        <v>0.229246833</v>
      </c>
    </row>
    <row r="21" spans="1:2">
      <c r="A21" s="4" t="s">
        <v>166</v>
      </c>
      <c r="B21" s="5">
        <v>0.321804954</v>
      </c>
    </row>
    <row r="22" spans="1:2">
      <c r="A22" s="4" t="s">
        <v>166</v>
      </c>
      <c r="B22" s="5">
        <v>0.214777385</v>
      </c>
    </row>
    <row r="23" spans="1:2">
      <c r="A23" s="4" t="s">
        <v>166</v>
      </c>
      <c r="B23" s="5">
        <v>0.336150042</v>
      </c>
    </row>
    <row r="24" spans="1:2">
      <c r="A24" s="4" t="s">
        <v>166</v>
      </c>
      <c r="B24" s="5">
        <v>0.252801457</v>
      </c>
    </row>
    <row r="25" spans="1:2">
      <c r="A25" s="4" t="s">
        <v>166</v>
      </c>
      <c r="B25" s="5">
        <v>0.146661482</v>
      </c>
    </row>
  </sheetData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24"/>
  <sheetViews>
    <sheetView workbookViewId="0">
      <selection activeCell="C3" sqref="C3:C25"/>
    </sheetView>
  </sheetViews>
  <sheetFormatPr defaultColWidth="8.66666666666667" defaultRowHeight="14"/>
  <cols>
    <col min="1" max="1" width="10.8333333333333" style="4" customWidth="1"/>
    <col min="2" max="2" width="11.6666666666667" style="4" customWidth="1"/>
    <col min="3" max="3" width="10.6666666666667" style="4" customWidth="1"/>
    <col min="4" max="16384" width="8.66666666666667" style="4"/>
  </cols>
  <sheetData>
    <row r="2" spans="2:27">
      <c r="B2" s="6" t="s">
        <v>151</v>
      </c>
      <c r="C2" s="6" t="s">
        <v>152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>
      <c r="A3" s="4" t="s">
        <v>75</v>
      </c>
      <c r="B3" s="5">
        <v>28.78291259</v>
      </c>
      <c r="C3" s="5">
        <v>107.562347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3">
      <c r="A4" s="4" t="s">
        <v>75</v>
      </c>
      <c r="B4" s="5">
        <v>26.1890591</v>
      </c>
      <c r="C4" s="5">
        <v>91.64317826</v>
      </c>
    </row>
    <row r="5" spans="1:3">
      <c r="A5" s="4" t="s">
        <v>75</v>
      </c>
      <c r="B5" s="5">
        <v>28.00695067</v>
      </c>
      <c r="C5" s="5">
        <v>97.89402106</v>
      </c>
    </row>
    <row r="6" spans="1:3">
      <c r="A6" s="4" t="s">
        <v>75</v>
      </c>
      <c r="B6" s="5">
        <v>15.40596218</v>
      </c>
      <c r="C6" s="5">
        <v>81.94554267</v>
      </c>
    </row>
    <row r="7" spans="1:3">
      <c r="A7" s="4" t="s">
        <v>75</v>
      </c>
      <c r="B7" s="5">
        <v>22.99135392</v>
      </c>
      <c r="C7" s="5">
        <v>76.84628433</v>
      </c>
    </row>
    <row r="8" spans="1:3">
      <c r="A8" s="4" t="s">
        <v>75</v>
      </c>
      <c r="B8" s="5">
        <v>29.75876933</v>
      </c>
      <c r="C8" s="5">
        <v>108.1808488</v>
      </c>
    </row>
    <row r="9" spans="1:3">
      <c r="A9" s="4" t="s">
        <v>75</v>
      </c>
      <c r="B9" s="5">
        <v>23.83454928</v>
      </c>
      <c r="C9" s="5">
        <v>76.20587007</v>
      </c>
    </row>
    <row r="10" spans="1:3">
      <c r="A10" s="4" t="s">
        <v>75</v>
      </c>
      <c r="B10" s="5">
        <v>27.61418685</v>
      </c>
      <c r="C10" s="5">
        <v>103.0962592</v>
      </c>
    </row>
    <row r="11" spans="1:3">
      <c r="A11" s="6" t="s">
        <v>76</v>
      </c>
      <c r="B11" s="5">
        <v>77.36074687</v>
      </c>
      <c r="C11" s="5">
        <v>146.6443268</v>
      </c>
    </row>
    <row r="12" spans="1:3">
      <c r="A12" s="6" t="s">
        <v>76</v>
      </c>
      <c r="B12" s="5">
        <v>61.7806645</v>
      </c>
      <c r="C12" s="5">
        <v>144.7642785</v>
      </c>
    </row>
    <row r="13" spans="1:3">
      <c r="A13" s="6" t="s">
        <v>76</v>
      </c>
      <c r="B13" s="5">
        <v>57.92817897</v>
      </c>
      <c r="C13" s="5">
        <v>145.4403437</v>
      </c>
    </row>
    <row r="14" spans="1:3">
      <c r="A14" s="6" t="s">
        <v>76</v>
      </c>
      <c r="B14" s="5">
        <v>56.62313854</v>
      </c>
      <c r="C14" s="5">
        <v>132.0140086</v>
      </c>
    </row>
    <row r="15" spans="1:3">
      <c r="A15" s="6" t="s">
        <v>76</v>
      </c>
      <c r="B15" s="5">
        <v>72.53857176</v>
      </c>
      <c r="C15" s="5">
        <v>146.1172565</v>
      </c>
    </row>
    <row r="16" spans="1:3">
      <c r="A16" s="6" t="s">
        <v>76</v>
      </c>
      <c r="B16" s="5">
        <v>44.51250856</v>
      </c>
      <c r="C16" s="5">
        <v>126.6696651</v>
      </c>
    </row>
    <row r="17" spans="1:3">
      <c r="A17" s="6" t="s">
        <v>76</v>
      </c>
      <c r="B17" s="5">
        <v>66.04375226</v>
      </c>
      <c r="C17" s="5">
        <v>143.2275447</v>
      </c>
    </row>
    <row r="18" spans="1:3">
      <c r="A18" s="4" t="s">
        <v>166</v>
      </c>
      <c r="B18" s="5">
        <v>55.34117634</v>
      </c>
      <c r="C18" s="5">
        <v>129.788393</v>
      </c>
    </row>
    <row r="19" spans="1:3">
      <c r="A19" s="4" t="s">
        <v>166</v>
      </c>
      <c r="B19" s="5">
        <v>67.86401232</v>
      </c>
      <c r="C19" s="5">
        <v>126.3807003</v>
      </c>
    </row>
    <row r="20" spans="1:3">
      <c r="A20" s="4" t="s">
        <v>166</v>
      </c>
      <c r="B20" s="5">
        <v>39.23343484</v>
      </c>
      <c r="C20" s="5">
        <v>89.69900673</v>
      </c>
    </row>
    <row r="21" spans="1:3">
      <c r="A21" s="4" t="s">
        <v>166</v>
      </c>
      <c r="B21" s="5">
        <v>40.62151878</v>
      </c>
      <c r="C21" s="5">
        <v>112.6468705</v>
      </c>
    </row>
    <row r="22" spans="1:3">
      <c r="A22" s="4" t="s">
        <v>166</v>
      </c>
      <c r="B22" s="5">
        <v>43.05120173</v>
      </c>
      <c r="C22" s="5">
        <v>106.6367681</v>
      </c>
    </row>
    <row r="23" spans="1:3">
      <c r="A23" s="4" t="s">
        <v>166</v>
      </c>
      <c r="B23" s="5">
        <v>32.39644059</v>
      </c>
      <c r="C23" s="5">
        <v>120.252098</v>
      </c>
    </row>
    <row r="24" spans="1:3">
      <c r="A24" s="4" t="s">
        <v>166</v>
      </c>
      <c r="B24" s="5">
        <v>25.85716136</v>
      </c>
      <c r="C24" s="5">
        <v>84.74477574</v>
      </c>
    </row>
  </sheetData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B2" sqref="B2:B21"/>
    </sheetView>
  </sheetViews>
  <sheetFormatPr defaultColWidth="8.66666666666667" defaultRowHeight="14" outlineLevelCol="1"/>
  <cols>
    <col min="1" max="1" width="8.66666666666667" style="4"/>
    <col min="2" max="2" width="11.6666666666667" style="4"/>
    <col min="3" max="16384" width="8.66666666666667" style="4"/>
  </cols>
  <sheetData>
    <row r="1" spans="2:2">
      <c r="B1" s="4" t="s">
        <v>149</v>
      </c>
    </row>
    <row r="2" spans="1:2">
      <c r="A2" s="4" t="s">
        <v>125</v>
      </c>
      <c r="B2" s="5">
        <v>0.407623948</v>
      </c>
    </row>
    <row r="3" spans="1:2">
      <c r="A3" s="4" t="s">
        <v>125</v>
      </c>
      <c r="B3" s="5">
        <v>0.265503939</v>
      </c>
    </row>
    <row r="4" spans="1:2">
      <c r="A4" s="4" t="s">
        <v>125</v>
      </c>
      <c r="B4" s="5">
        <v>0.260934164</v>
      </c>
    </row>
    <row r="5" spans="1:2">
      <c r="A5" s="4" t="s">
        <v>125</v>
      </c>
      <c r="B5" s="5">
        <v>0.412193724</v>
      </c>
    </row>
    <row r="6" spans="1:2">
      <c r="A6" s="4" t="s">
        <v>125</v>
      </c>
      <c r="B6" s="5">
        <v>0.370151792</v>
      </c>
    </row>
    <row r="7" spans="1:2">
      <c r="A7" s="4" t="s">
        <v>126</v>
      </c>
      <c r="B7" s="5">
        <v>0.28378304</v>
      </c>
    </row>
    <row r="8" spans="1:2">
      <c r="A8" s="4" t="s">
        <v>126</v>
      </c>
      <c r="B8" s="5">
        <v>0.318970309</v>
      </c>
    </row>
    <row r="9" spans="1:2">
      <c r="A9" s="4" t="s">
        <v>126</v>
      </c>
      <c r="B9" s="5">
        <v>0.266417895</v>
      </c>
    </row>
    <row r="10" spans="1:2">
      <c r="A10" s="4" t="s">
        <v>126</v>
      </c>
      <c r="B10" s="5">
        <v>0.259563232</v>
      </c>
    </row>
    <row r="11" spans="1:2">
      <c r="A11" s="4" t="s">
        <v>126</v>
      </c>
      <c r="B11" s="5">
        <v>0.378377387</v>
      </c>
    </row>
    <row r="12" spans="1:2">
      <c r="A12" s="4" t="s">
        <v>127</v>
      </c>
      <c r="B12" s="5">
        <v>0.246614612</v>
      </c>
    </row>
    <row r="13" spans="1:2">
      <c r="A13" s="4" t="s">
        <v>127</v>
      </c>
      <c r="B13" s="5">
        <v>0.338320548</v>
      </c>
    </row>
    <row r="14" spans="1:2">
      <c r="A14" s="4" t="s">
        <v>127</v>
      </c>
      <c r="B14" s="5">
        <v>0.237939726</v>
      </c>
    </row>
    <row r="15" spans="1:2">
      <c r="A15" s="4" t="s">
        <v>127</v>
      </c>
      <c r="B15" s="5">
        <v>0.362486301</v>
      </c>
    </row>
    <row r="16" spans="1:2">
      <c r="A16" s="4" t="s">
        <v>127</v>
      </c>
      <c r="B16" s="5">
        <v>0.385412785</v>
      </c>
    </row>
    <row r="17" spans="1:2">
      <c r="A17" s="4" t="s">
        <v>128</v>
      </c>
      <c r="B17" s="5">
        <v>0.298044292</v>
      </c>
    </row>
    <row r="18" spans="1:2">
      <c r="A18" s="4" t="s">
        <v>128</v>
      </c>
      <c r="B18" s="5">
        <v>0.32282968</v>
      </c>
    </row>
    <row r="19" spans="1:2">
      <c r="A19" s="4" t="s">
        <v>128</v>
      </c>
      <c r="B19" s="5">
        <v>0.317872603</v>
      </c>
    </row>
    <row r="20" spans="1:2">
      <c r="A20" s="4" t="s">
        <v>128</v>
      </c>
      <c r="B20" s="5">
        <v>0.373639726</v>
      </c>
    </row>
    <row r="21" spans="1:2">
      <c r="A21" s="4" t="s">
        <v>128</v>
      </c>
      <c r="B21" s="5">
        <v>0.318492237</v>
      </c>
    </row>
  </sheetData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workbookViewId="0">
      <selection activeCell="B3" sqref="B3:B22"/>
    </sheetView>
  </sheetViews>
  <sheetFormatPr defaultColWidth="8.66666666666667" defaultRowHeight="14"/>
  <cols>
    <col min="1" max="1" width="8.66666666666667" style="4"/>
    <col min="2" max="2" width="11.6666666666667" style="4" customWidth="1"/>
    <col min="3" max="16384" width="8.66666666666667" style="4"/>
  </cols>
  <sheetData>
    <row r="1" spans="7:26"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2:2">
      <c r="B2" s="4" t="s">
        <v>150</v>
      </c>
    </row>
    <row r="3" spans="1:2">
      <c r="A3" s="4" t="s">
        <v>125</v>
      </c>
      <c r="B3" s="5">
        <v>2.430225328</v>
      </c>
    </row>
    <row r="4" spans="1:2">
      <c r="A4" s="4" t="s">
        <v>125</v>
      </c>
      <c r="B4" s="5">
        <v>1.990134498</v>
      </c>
    </row>
    <row r="5" spans="1:2">
      <c r="A5" s="4" t="s">
        <v>125</v>
      </c>
      <c r="B5" s="5">
        <v>2.044841921</v>
      </c>
    </row>
    <row r="6" spans="1:2">
      <c r="A6" s="4" t="s">
        <v>125</v>
      </c>
      <c r="B6" s="5">
        <v>2.244220087</v>
      </c>
    </row>
    <row r="7" spans="1:2">
      <c r="A7" s="4" t="s">
        <v>125</v>
      </c>
      <c r="B7" s="5">
        <v>2.329320524</v>
      </c>
    </row>
    <row r="8" spans="1:2">
      <c r="A8" s="4" t="s">
        <v>126</v>
      </c>
      <c r="B8" s="5">
        <v>2.221121397</v>
      </c>
    </row>
    <row r="9" spans="1:2">
      <c r="A9" s="4" t="s">
        <v>126</v>
      </c>
      <c r="B9" s="5">
        <v>1.410235808</v>
      </c>
    </row>
    <row r="10" spans="1:2">
      <c r="A10" s="4" t="s">
        <v>126</v>
      </c>
      <c r="B10" s="5">
        <v>2.144531004</v>
      </c>
    </row>
    <row r="11" spans="1:2">
      <c r="A11" s="4" t="s">
        <v>126</v>
      </c>
      <c r="B11" s="5">
        <v>2.623524891</v>
      </c>
    </row>
    <row r="12" spans="1:2">
      <c r="A12" s="4" t="s">
        <v>126</v>
      </c>
      <c r="B12" s="5">
        <v>2.198022707</v>
      </c>
    </row>
    <row r="13" spans="1:2">
      <c r="A13" s="4" t="s">
        <v>127</v>
      </c>
      <c r="B13" s="5">
        <v>3.312616774</v>
      </c>
    </row>
    <row r="14" spans="1:2">
      <c r="A14" s="4" t="s">
        <v>127</v>
      </c>
      <c r="B14" s="5">
        <v>2.104073624</v>
      </c>
    </row>
    <row r="15" spans="1:2">
      <c r="A15" s="4" t="s">
        <v>127</v>
      </c>
      <c r="B15" s="5">
        <v>3.099913179</v>
      </c>
    </row>
    <row r="16" spans="1:2">
      <c r="A16" s="4" t="s">
        <v>127</v>
      </c>
      <c r="B16" s="5">
        <v>3.607501302</v>
      </c>
    </row>
    <row r="17" spans="1:2">
      <c r="A17" s="4" t="s">
        <v>127</v>
      </c>
      <c r="B17" s="5">
        <v>2.856996006</v>
      </c>
    </row>
    <row r="18" spans="1:2">
      <c r="A18" s="4" t="s">
        <v>128</v>
      </c>
      <c r="B18" s="5">
        <v>4.635971523</v>
      </c>
    </row>
    <row r="19" spans="1:2">
      <c r="A19" s="4" t="s">
        <v>128</v>
      </c>
      <c r="B19" s="5">
        <v>4.85350929</v>
      </c>
    </row>
    <row r="20" spans="1:2">
      <c r="A20" s="4" t="s">
        <v>128</v>
      </c>
      <c r="B20" s="5">
        <v>4.556207675</v>
      </c>
    </row>
    <row r="21" spans="1:2">
      <c r="A21" s="4" t="s">
        <v>128</v>
      </c>
      <c r="B21" s="5">
        <v>3.480604272</v>
      </c>
    </row>
    <row r="22" spans="1:2">
      <c r="A22" s="4" t="s">
        <v>128</v>
      </c>
      <c r="B22" s="5">
        <v>4.164639694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workbookViewId="0">
      <selection activeCell="A3" sqref="A3:A16"/>
    </sheetView>
  </sheetViews>
  <sheetFormatPr defaultColWidth="8.66666666666667" defaultRowHeight="14"/>
  <cols>
    <col min="1" max="1" width="17.0833333333333" style="4" customWidth="1"/>
    <col min="2" max="2" width="10.6666666666667" style="4" customWidth="1"/>
    <col min="3" max="3" width="21.0833333333333" style="4" customWidth="1"/>
    <col min="4" max="16384" width="8.66666666666667" style="4"/>
  </cols>
  <sheetData>
    <row r="2" spans="2:19">
      <c r="B2" s="4" t="s">
        <v>60</v>
      </c>
      <c r="C2" s="4" t="s">
        <v>61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3">
      <c r="A3" s="4" t="s">
        <v>62</v>
      </c>
      <c r="B3" s="5">
        <v>48.7</v>
      </c>
      <c r="C3" s="5">
        <v>0.056802875</v>
      </c>
    </row>
    <row r="4" spans="1:19">
      <c r="A4" s="4" t="s">
        <v>62</v>
      </c>
      <c r="B4" s="5">
        <v>50.8</v>
      </c>
      <c r="C4" s="5">
        <v>0.056574803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3">
      <c r="A5" s="4" t="s">
        <v>62</v>
      </c>
      <c r="B5" s="5">
        <v>45.7</v>
      </c>
      <c r="C5" s="5">
        <v>0.047634573</v>
      </c>
    </row>
    <row r="6" spans="1:3">
      <c r="A6" s="4" t="s">
        <v>62</v>
      </c>
      <c r="B6" s="5">
        <v>47.8</v>
      </c>
      <c r="C6" s="5">
        <v>0.049154812</v>
      </c>
    </row>
    <row r="7" spans="1:3">
      <c r="A7" s="4" t="s">
        <v>62</v>
      </c>
      <c r="B7" s="5">
        <v>53.3</v>
      </c>
      <c r="C7" s="5">
        <v>0.06002439</v>
      </c>
    </row>
    <row r="8" spans="1:3">
      <c r="A8" s="4" t="s">
        <v>62</v>
      </c>
      <c r="B8" s="5">
        <v>52.4</v>
      </c>
      <c r="C8" s="5">
        <v>0.059788168</v>
      </c>
    </row>
    <row r="9" spans="1:3">
      <c r="A9" s="4" t="s">
        <v>62</v>
      </c>
      <c r="B9" s="5">
        <v>47.5</v>
      </c>
      <c r="C9" s="5">
        <v>0.056926316</v>
      </c>
    </row>
    <row r="10" spans="1:3">
      <c r="A10" s="4" t="s">
        <v>62</v>
      </c>
      <c r="B10" s="5">
        <v>52</v>
      </c>
      <c r="C10" s="5">
        <v>0.057409615</v>
      </c>
    </row>
    <row r="11" spans="1:3">
      <c r="A11" s="4" t="s">
        <v>63</v>
      </c>
      <c r="B11" s="5">
        <v>49.5</v>
      </c>
      <c r="C11" s="5">
        <v>0.056050505</v>
      </c>
    </row>
    <row r="12" spans="1:3">
      <c r="A12" s="4" t="s">
        <v>63</v>
      </c>
      <c r="B12" s="5">
        <v>54.5</v>
      </c>
      <c r="C12" s="5">
        <v>0.067027523</v>
      </c>
    </row>
    <row r="13" spans="1:3">
      <c r="A13" s="4" t="s">
        <v>63</v>
      </c>
      <c r="B13" s="5">
        <v>55.1</v>
      </c>
      <c r="C13" s="5">
        <v>0.063782214</v>
      </c>
    </row>
    <row r="14" spans="1:3">
      <c r="A14" s="4" t="s">
        <v>63</v>
      </c>
      <c r="B14" s="5">
        <v>59.4</v>
      </c>
      <c r="C14" s="5">
        <v>0.056077441</v>
      </c>
    </row>
    <row r="15" spans="1:3">
      <c r="A15" s="4" t="s">
        <v>63</v>
      </c>
      <c r="B15" s="5">
        <v>55.9</v>
      </c>
      <c r="C15" s="5">
        <v>0.058822898</v>
      </c>
    </row>
    <row r="16" spans="1:3">
      <c r="A16" s="4" t="s">
        <v>63</v>
      </c>
      <c r="B16" s="5">
        <v>53.9</v>
      </c>
      <c r="C16" s="5">
        <v>0.070239332</v>
      </c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23"/>
  <sheetViews>
    <sheetView workbookViewId="0">
      <selection activeCell="H6" sqref="H6"/>
    </sheetView>
  </sheetViews>
  <sheetFormatPr defaultColWidth="8.66666666666667" defaultRowHeight="14"/>
  <cols>
    <col min="1" max="1" width="8.66666666666667" style="1"/>
    <col min="2" max="2" width="11.6666666666667" style="1" customWidth="1"/>
    <col min="3" max="3" width="10.6666666666667" style="1" customWidth="1"/>
    <col min="4" max="16384" width="8.66666666666667" style="1"/>
  </cols>
  <sheetData>
    <row r="2" spans="6:25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3">
      <c r="B3" s="1" t="s">
        <v>151</v>
      </c>
      <c r="C3" s="1" t="s">
        <v>152</v>
      </c>
    </row>
    <row r="4" spans="1:27">
      <c r="A4" s="1" t="s">
        <v>125</v>
      </c>
      <c r="B4" s="2">
        <v>11.12939434</v>
      </c>
      <c r="C4" s="2">
        <v>11.76617534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">
      <c r="A5" s="1" t="s">
        <v>125</v>
      </c>
      <c r="B5" s="2">
        <v>11.96772692</v>
      </c>
      <c r="C5" s="2">
        <v>15.54111083</v>
      </c>
    </row>
    <row r="6" spans="1:3">
      <c r="A6" s="1" t="s">
        <v>125</v>
      </c>
      <c r="B6" s="2">
        <v>10.13015489</v>
      </c>
      <c r="C6" s="2">
        <v>8.979187558</v>
      </c>
    </row>
    <row r="7" spans="1:3">
      <c r="A7" s="1" t="s">
        <v>125</v>
      </c>
      <c r="B7" s="2">
        <v>11.21360962</v>
      </c>
      <c r="C7" s="2">
        <v>14.39993682</v>
      </c>
    </row>
    <row r="8" spans="1:3">
      <c r="A8" s="1" t="s">
        <v>125</v>
      </c>
      <c r="B8" s="2">
        <v>8.604079284</v>
      </c>
      <c r="C8" s="2">
        <v>5.482132034</v>
      </c>
    </row>
    <row r="9" spans="1:3">
      <c r="A9" s="1" t="s">
        <v>126</v>
      </c>
      <c r="B9" s="2">
        <v>13.30209683</v>
      </c>
      <c r="C9" s="2">
        <v>9.365826225</v>
      </c>
    </row>
    <row r="10" spans="1:3">
      <c r="A10" s="1" t="s">
        <v>126</v>
      </c>
      <c r="B10" s="2">
        <v>13.32298804</v>
      </c>
      <c r="C10" s="2">
        <v>11.28345403</v>
      </c>
    </row>
    <row r="11" spans="1:3">
      <c r="A11" s="1" t="s">
        <v>126</v>
      </c>
      <c r="B11" s="2">
        <v>14.44808952</v>
      </c>
      <c r="C11" s="2">
        <v>12.71675321</v>
      </c>
    </row>
    <row r="12" spans="1:3">
      <c r="A12" s="1" t="s">
        <v>126</v>
      </c>
      <c r="B12" s="3">
        <v>15.19256554</v>
      </c>
      <c r="C12" s="2">
        <v>7.667391705</v>
      </c>
    </row>
    <row r="13" spans="1:3">
      <c r="A13" s="1" t="s">
        <v>126</v>
      </c>
      <c r="B13" s="2">
        <v>13.86763616</v>
      </c>
      <c r="C13" s="2">
        <v>9.87952441</v>
      </c>
    </row>
    <row r="14" spans="1:3">
      <c r="A14" s="1" t="s">
        <v>127</v>
      </c>
      <c r="B14" s="2">
        <v>15.59769667</v>
      </c>
      <c r="C14" s="2">
        <v>20.38460917</v>
      </c>
    </row>
    <row r="15" spans="1:3">
      <c r="A15" s="1" t="s">
        <v>127</v>
      </c>
      <c r="B15" s="2">
        <v>14.02541398</v>
      </c>
      <c r="C15" s="2">
        <v>21.16863115</v>
      </c>
    </row>
    <row r="16" spans="1:3">
      <c r="A16" s="1" t="s">
        <v>127</v>
      </c>
      <c r="B16" s="2">
        <v>17.42939382</v>
      </c>
      <c r="C16" s="2">
        <v>27.58429649</v>
      </c>
    </row>
    <row r="17" spans="1:3">
      <c r="A17" s="1" t="s">
        <v>127</v>
      </c>
      <c r="B17" s="2">
        <v>12.30143163</v>
      </c>
      <c r="C17" s="2">
        <v>10.00765068</v>
      </c>
    </row>
    <row r="18" spans="1:3">
      <c r="A18" s="1" t="s">
        <v>127</v>
      </c>
      <c r="B18" s="2">
        <v>15.72880108</v>
      </c>
      <c r="C18" s="2">
        <v>19.20270768</v>
      </c>
    </row>
    <row r="19" spans="1:3">
      <c r="A19" s="1" t="s">
        <v>128</v>
      </c>
      <c r="B19" s="2">
        <v>22.24452105</v>
      </c>
      <c r="C19" s="2">
        <v>30.37834731</v>
      </c>
    </row>
    <row r="20" spans="1:3">
      <c r="A20" s="1" t="s">
        <v>128</v>
      </c>
      <c r="B20" s="2">
        <v>20.54862592</v>
      </c>
      <c r="C20" s="2">
        <v>40.29102284</v>
      </c>
    </row>
    <row r="21" spans="1:3">
      <c r="A21" s="1" t="s">
        <v>128</v>
      </c>
      <c r="B21" s="2">
        <v>23.26743974</v>
      </c>
      <c r="C21" s="2">
        <v>45.5130691</v>
      </c>
    </row>
    <row r="22" spans="1:3">
      <c r="A22" s="1" t="s">
        <v>128</v>
      </c>
      <c r="B22" s="2">
        <v>17.74523898</v>
      </c>
      <c r="C22" s="3">
        <v>29.34633105</v>
      </c>
    </row>
    <row r="23" spans="1:3">
      <c r="A23" s="1" t="s">
        <v>128</v>
      </c>
      <c r="B23" s="2">
        <v>19.7104748</v>
      </c>
      <c r="C23" s="2">
        <v>45.13300383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6"/>
  <sheetViews>
    <sheetView workbookViewId="0">
      <selection activeCell="E8" sqref="E8"/>
    </sheetView>
  </sheetViews>
  <sheetFormatPr defaultColWidth="8.66666666666667" defaultRowHeight="14"/>
  <cols>
    <col min="1" max="1" width="17.0833333333333" style="4" customWidth="1"/>
    <col min="2" max="2" width="20.5833333333333" style="4" customWidth="1"/>
    <col min="3" max="16384" width="8.66666666666667" style="4"/>
  </cols>
  <sheetData>
    <row r="2" spans="2:21">
      <c r="B2" s="4" t="s">
        <v>64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">
      <c r="A3" s="4" t="s">
        <v>62</v>
      </c>
      <c r="B3" s="5">
        <v>0.443122619</v>
      </c>
    </row>
    <row r="4" spans="1:2">
      <c r="A4" s="4" t="s">
        <v>62</v>
      </c>
      <c r="B4" s="5">
        <v>0.420781664</v>
      </c>
    </row>
    <row r="5" spans="1:2">
      <c r="A5" s="4" t="s">
        <v>62</v>
      </c>
      <c r="B5" s="5">
        <v>0.426881342</v>
      </c>
    </row>
    <row r="6" spans="1:2">
      <c r="A6" s="4" t="s">
        <v>62</v>
      </c>
      <c r="B6" s="5">
        <v>0.452475668</v>
      </c>
    </row>
    <row r="7" spans="1:2">
      <c r="A7" s="4" t="s">
        <v>62</v>
      </c>
      <c r="B7" s="5">
        <v>0.436311346</v>
      </c>
    </row>
    <row r="8" spans="1:2">
      <c r="A8" s="4" t="s">
        <v>62</v>
      </c>
      <c r="B8" s="5">
        <v>0.378196272</v>
      </c>
    </row>
    <row r="9" spans="1:2">
      <c r="A9" s="4" t="s">
        <v>62</v>
      </c>
      <c r="B9" s="5">
        <v>0.45877179</v>
      </c>
    </row>
    <row r="10" spans="1:2">
      <c r="A10" s="4" t="s">
        <v>62</v>
      </c>
      <c r="B10" s="5">
        <v>0.376775322</v>
      </c>
    </row>
    <row r="11" spans="1:2">
      <c r="A11" s="4" t="s">
        <v>63</v>
      </c>
      <c r="B11" s="5">
        <v>0.584724425</v>
      </c>
    </row>
    <row r="12" spans="1:2">
      <c r="A12" s="4" t="s">
        <v>63</v>
      </c>
      <c r="B12" s="5">
        <v>0.434408617</v>
      </c>
    </row>
    <row r="13" spans="1:2">
      <c r="A13" s="4" t="s">
        <v>63</v>
      </c>
      <c r="B13" s="5">
        <v>0.538634141</v>
      </c>
    </row>
    <row r="14" spans="1:2">
      <c r="A14" s="4" t="s">
        <v>63</v>
      </c>
      <c r="B14" s="5">
        <v>0.495029041</v>
      </c>
    </row>
    <row r="15" spans="1:2">
      <c r="A15" s="4" t="s">
        <v>63</v>
      </c>
      <c r="B15" s="5">
        <v>0.503142384</v>
      </c>
    </row>
    <row r="16" spans="1:2">
      <c r="A16" s="4" t="s">
        <v>63</v>
      </c>
      <c r="B16" s="5">
        <v>0.504995068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G9" sqref="G9"/>
    </sheetView>
  </sheetViews>
  <sheetFormatPr defaultColWidth="8.66666666666667" defaultRowHeight="14"/>
  <cols>
    <col min="1" max="1" width="13.3333333333333" style="4" customWidth="1"/>
    <col min="2" max="3" width="11.6666666666667" style="4"/>
    <col min="4" max="6" width="8.66666666666667" style="4"/>
    <col min="7" max="14" width="11.6666666666667" style="4"/>
    <col min="15" max="16384" width="8.66666666666667" style="4"/>
  </cols>
  <sheetData>
    <row r="1" spans="1:14">
      <c r="A1" s="6"/>
      <c r="B1" s="6" t="s">
        <v>28</v>
      </c>
      <c r="C1" s="6" t="s">
        <v>29</v>
      </c>
      <c r="G1" s="5"/>
      <c r="H1" s="5"/>
      <c r="I1" s="5"/>
      <c r="J1" s="5"/>
      <c r="K1" s="5"/>
      <c r="L1" s="5"/>
      <c r="M1" s="5"/>
      <c r="N1" s="5"/>
    </row>
    <row r="2" spans="1:14">
      <c r="A2" s="6" t="s">
        <v>30</v>
      </c>
      <c r="B2" s="7">
        <v>1.025172122</v>
      </c>
      <c r="C2" s="7">
        <v>0.982168416</v>
      </c>
      <c r="G2" s="5"/>
      <c r="H2" s="5"/>
      <c r="I2" s="5"/>
      <c r="J2" s="5"/>
      <c r="K2" s="5"/>
      <c r="L2" s="5"/>
      <c r="M2" s="5"/>
      <c r="N2" s="5"/>
    </row>
    <row r="3" spans="1:3">
      <c r="A3" s="6" t="s">
        <v>31</v>
      </c>
      <c r="B3" s="7">
        <v>0.913210028</v>
      </c>
      <c r="C3" s="7">
        <v>1.176602568</v>
      </c>
    </row>
    <row r="4" spans="1:3">
      <c r="A4" s="6" t="s">
        <v>32</v>
      </c>
      <c r="B4" s="7">
        <v>1.130992057</v>
      </c>
      <c r="C4" s="7">
        <v>1.107839226</v>
      </c>
    </row>
    <row r="5" spans="1:3">
      <c r="A5" s="6" t="s">
        <v>33</v>
      </c>
      <c r="B5" s="7">
        <v>0.930625793</v>
      </c>
      <c r="C5" s="7">
        <v>0.73338979</v>
      </c>
    </row>
    <row r="6" spans="1:3">
      <c r="A6" s="6" t="s">
        <v>34</v>
      </c>
      <c r="B6" s="7">
        <v>1.11934836318715</v>
      </c>
      <c r="C6" s="7">
        <v>0.975930108792255</v>
      </c>
    </row>
    <row r="7" spans="1:3">
      <c r="A7" s="6" t="s">
        <v>35</v>
      </c>
      <c r="B7" s="7">
        <v>0.880651636812847</v>
      </c>
      <c r="C7" s="7">
        <v>1.02406989120775</v>
      </c>
    </row>
    <row r="8" spans="1:3">
      <c r="A8" s="6" t="s">
        <v>54</v>
      </c>
      <c r="B8" s="7">
        <v>0.117171264</v>
      </c>
      <c r="C8" s="7">
        <v>1.749082462</v>
      </c>
    </row>
    <row r="9" spans="1:3">
      <c r="A9" s="6" t="s">
        <v>55</v>
      </c>
      <c r="B9" s="7">
        <v>0.127266342</v>
      </c>
      <c r="C9" s="7">
        <v>2.63912837</v>
      </c>
    </row>
    <row r="10" spans="1:3">
      <c r="A10" s="6" t="s">
        <v>56</v>
      </c>
      <c r="B10" s="7">
        <v>0.061171417</v>
      </c>
      <c r="C10" s="7">
        <v>2.928745284</v>
      </c>
    </row>
    <row r="11" spans="1:3">
      <c r="A11" s="6" t="s">
        <v>57</v>
      </c>
      <c r="B11" s="7">
        <v>0.199135753</v>
      </c>
      <c r="C11" s="7">
        <v>2.771857012</v>
      </c>
    </row>
    <row r="12" spans="1:3">
      <c r="A12" s="6" t="s">
        <v>58</v>
      </c>
      <c r="B12" s="4">
        <v>0.2365606</v>
      </c>
      <c r="C12" s="4">
        <v>3.11552634444675</v>
      </c>
    </row>
    <row r="13" spans="1:3">
      <c r="A13" s="6" t="s">
        <v>59</v>
      </c>
      <c r="B13" s="4">
        <v>0.1239534</v>
      </c>
      <c r="C13" s="4">
        <v>2.65337178708052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70</vt:i4>
      </vt:variant>
    </vt:vector>
  </HeadingPairs>
  <TitlesOfParts>
    <vt:vector size="70" baseType="lpstr">
      <vt:lpstr>Table S1</vt:lpstr>
      <vt:lpstr>fig 1A</vt:lpstr>
      <vt:lpstr>fig 1B</vt:lpstr>
      <vt:lpstr>fig 1D</vt:lpstr>
      <vt:lpstr>fig 1E</vt:lpstr>
      <vt:lpstr>fig 1F</vt:lpstr>
      <vt:lpstr>fig 1G</vt:lpstr>
      <vt:lpstr>fig 1H</vt:lpstr>
      <vt:lpstr>fig 1I</vt:lpstr>
      <vt:lpstr>fig 2A</vt:lpstr>
      <vt:lpstr>fig 2B</vt:lpstr>
      <vt:lpstr>fig 2C</vt:lpstr>
      <vt:lpstr>fig 2D</vt:lpstr>
      <vt:lpstr>fig 2E</vt:lpstr>
      <vt:lpstr>fig 2F</vt:lpstr>
      <vt:lpstr>fig 2H</vt:lpstr>
      <vt:lpstr>fig 2I</vt:lpstr>
      <vt:lpstr>fig 2J</vt:lpstr>
      <vt:lpstr>fig 2K</vt:lpstr>
      <vt:lpstr>fig 3A</vt:lpstr>
      <vt:lpstr>fig 3B</vt:lpstr>
      <vt:lpstr>fig 3C</vt:lpstr>
      <vt:lpstr>fig 3D</vt:lpstr>
      <vt:lpstr>fig 3E</vt:lpstr>
      <vt:lpstr>fig 3F</vt:lpstr>
      <vt:lpstr>fig 3G</vt:lpstr>
      <vt:lpstr>fig 3H</vt:lpstr>
      <vt:lpstr>fig 4D</vt:lpstr>
      <vt:lpstr>fig 4F</vt:lpstr>
      <vt:lpstr>fig 4G</vt:lpstr>
      <vt:lpstr>fig 5A</vt:lpstr>
      <vt:lpstr>fig 5B</vt:lpstr>
      <vt:lpstr>fig 5C</vt:lpstr>
      <vt:lpstr>fig 5D</vt:lpstr>
      <vt:lpstr>fig 5G</vt:lpstr>
      <vt:lpstr>fig 6A</vt:lpstr>
      <vt:lpstr>fig 6D</vt:lpstr>
      <vt:lpstr>fig 7B</vt:lpstr>
      <vt:lpstr>fig 7C</vt:lpstr>
      <vt:lpstr>fig 7D</vt:lpstr>
      <vt:lpstr>fig 7E</vt:lpstr>
      <vt:lpstr>fig S1A</vt:lpstr>
      <vt:lpstr>fig S1B</vt:lpstr>
      <vt:lpstr>fig S1C</vt:lpstr>
      <vt:lpstr>fig S1D</vt:lpstr>
      <vt:lpstr>fig S1E</vt:lpstr>
      <vt:lpstr>fig S1F</vt:lpstr>
      <vt:lpstr>fig S1G</vt:lpstr>
      <vt:lpstr>fig S1H</vt:lpstr>
      <vt:lpstr>fig S2A</vt:lpstr>
      <vt:lpstr>fig S2B</vt:lpstr>
      <vt:lpstr>fig S2C</vt:lpstr>
      <vt:lpstr>fig S2D</vt:lpstr>
      <vt:lpstr>fig S2E</vt:lpstr>
      <vt:lpstr>fig S2F</vt:lpstr>
      <vt:lpstr>fig S2G</vt:lpstr>
      <vt:lpstr>fig S2H</vt:lpstr>
      <vt:lpstr>fig S2I</vt:lpstr>
      <vt:lpstr>fig S2J</vt:lpstr>
      <vt:lpstr>fig S2K</vt:lpstr>
      <vt:lpstr>fig S3B</vt:lpstr>
      <vt:lpstr>fig S3C</vt:lpstr>
      <vt:lpstr>fig S3D</vt:lpstr>
      <vt:lpstr>fig S3E</vt:lpstr>
      <vt:lpstr>fig S4A</vt:lpstr>
      <vt:lpstr>fig S4C</vt:lpstr>
      <vt:lpstr>fig S4D</vt:lpstr>
      <vt:lpstr>fig S7B</vt:lpstr>
      <vt:lpstr>fig S7C</vt:lpstr>
      <vt:lpstr>fig S7D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嘉琪 张</dc:creator>
  <cp:lastModifiedBy>\(^o^)/~</cp:lastModifiedBy>
  <dcterms:created xsi:type="dcterms:W3CDTF">2025-10-15T15:49:00Z</dcterms:created>
  <dcterms:modified xsi:type="dcterms:W3CDTF">2025-11-20T04:13:47Z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81B3ED34BF0E4F509FF70851F869662D_12</vt:lpwstr>
  </property>
  <property fmtid="{D5CDD505-2E9C-101B-9397-08002B2CF9AE}" pid="3" name="KSOProductBuildVer">
    <vt:lpwstr>2052-12.1.0.23125</vt:lpwstr>
  </property>
</Properties>
</file>