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netid-my.sharepoint.com/personal/ggrits_uw_edu/Documents/VIC1911_JCI Insight/"/>
    </mc:Choice>
  </mc:AlternateContent>
  <xr:revisionPtr revIDLastSave="161" documentId="13_ncr:1_{95436F6B-634B-3D4F-94B4-22F64D744173}" xr6:coauthVersionLast="47" xr6:coauthVersionMax="47" xr10:uidLastSave="{FDAD5918-8128-1B4F-8246-808943A0C376}"/>
  <bookViews>
    <workbookView xWindow="2720" yWindow="1220" windowWidth="25440" windowHeight="14560" firstSheet="4" activeTab="10" xr2:uid="{FB9E390A-3409-4348-B6BB-7949B77F7514}"/>
  </bookViews>
  <sheets>
    <sheet name="Figure 2A" sheetId="9" r:id="rId1"/>
    <sheet name="Figure 2B" sheetId="11" r:id="rId2"/>
    <sheet name="Figure 4A" sheetId="12" r:id="rId3"/>
    <sheet name="Figure 4C" sheetId="10" r:id="rId4"/>
    <sheet name="Figure 5D" sheetId="13" r:id="rId5"/>
    <sheet name="Figure 5G" sheetId="4" r:id="rId6"/>
    <sheet name="Figure 5H" sheetId="14" r:id="rId7"/>
    <sheet name="Figure 6A" sheetId="1" r:id="rId8"/>
    <sheet name="Figure 6B" sheetId="2" r:id="rId9"/>
    <sheet name="Figure 6D" sheetId="3" r:id="rId10"/>
    <sheet name="Figure S3B and C" sheetId="16" r:id="rId11"/>
    <sheet name="Figure S5D" sheetId="5" r:id="rId12"/>
    <sheet name="Figure S5F" sheetId="15" r:id="rId13"/>
    <sheet name="Figure S6A" sheetId="6" r:id="rId14"/>
    <sheet name="Figure S6B" sheetId="7" r:id="rId15"/>
    <sheet name="Figure S6C" sheetId="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3" l="1"/>
  <c r="C17" i="13"/>
  <c r="B18" i="13"/>
  <c r="C18" i="13"/>
  <c r="B19" i="13"/>
  <c r="C19" i="13"/>
  <c r="E17" i="13"/>
  <c r="E18" i="13"/>
  <c r="E19" i="13"/>
  <c r="D18" i="13"/>
  <c r="D19" i="13"/>
  <c r="D17" i="13"/>
  <c r="E27" i="13"/>
  <c r="D27" i="13"/>
  <c r="C27" i="13"/>
  <c r="B27" i="13"/>
  <c r="L5" i="13"/>
  <c r="I5" i="13"/>
  <c r="F5" i="13"/>
  <c r="C5" i="13"/>
  <c r="L4" i="13"/>
  <c r="I4" i="13"/>
  <c r="F4" i="13"/>
  <c r="C4" i="13"/>
  <c r="L3" i="13"/>
  <c r="I3" i="13"/>
  <c r="F3" i="13"/>
  <c r="C3" i="13"/>
</calcChain>
</file>

<file path=xl/sharedStrings.xml><?xml version="1.0" encoding="utf-8"?>
<sst xmlns="http://schemas.openxmlformats.org/spreadsheetml/2006/main" count="254" uniqueCount="110">
  <si>
    <t>Veh</t>
  </si>
  <si>
    <t>VIC1911</t>
  </si>
  <si>
    <t>Olaparib</t>
  </si>
  <si>
    <t>Olaparib+VIC1911</t>
  </si>
  <si>
    <t xml:space="preserve">RAD51 loci in C4-2B cells </t>
  </si>
  <si>
    <t xml:space="preserve">RAD51 loci in PC3 cells </t>
  </si>
  <si>
    <t>VIC-1911</t>
  </si>
  <si>
    <t>Treatment week</t>
  </si>
  <si>
    <t>Vehicle</t>
  </si>
  <si>
    <t>Days post grafting</t>
  </si>
  <si>
    <t>Days post grafting</t>
  </si>
  <si>
    <t>1802</t>
  </si>
  <si>
    <t>1803</t>
  </si>
  <si>
    <t>1804</t>
  </si>
  <si>
    <t>1805</t>
  </si>
  <si>
    <t>1806</t>
  </si>
  <si>
    <t>1807</t>
  </si>
  <si>
    <t>1808</t>
  </si>
  <si>
    <t>Olaparib (50mg/kg) IP</t>
  </si>
  <si>
    <t>VIC-1911 (30mg/kg) OG</t>
  </si>
  <si>
    <t>VIC-1911 (30mg/kg) + Olaparib</t>
  </si>
  <si>
    <t>87.43*</t>
  </si>
  <si>
    <t>81.71*</t>
  </si>
  <si>
    <t>28.85*</t>
  </si>
  <si>
    <t>42.39*</t>
  </si>
  <si>
    <t>40.21*</t>
  </si>
  <si>
    <t>36.96*</t>
  </si>
  <si>
    <t>53.33*</t>
  </si>
  <si>
    <t>40.79*</t>
  </si>
  <si>
    <t>38.36*</t>
  </si>
  <si>
    <t>62.25*</t>
  </si>
  <si>
    <t>105.57*</t>
  </si>
  <si>
    <t>47.4*</t>
  </si>
  <si>
    <t>30.68*</t>
  </si>
  <si>
    <t>32.12*</t>
  </si>
  <si>
    <t>78.11*</t>
  </si>
  <si>
    <t>20.33*</t>
  </si>
  <si>
    <t>28.67*</t>
  </si>
  <si>
    <t>30.42*</t>
  </si>
  <si>
    <t>21.08*</t>
  </si>
  <si>
    <t>47.82*</t>
  </si>
  <si>
    <t>51.69*</t>
  </si>
  <si>
    <t>23.46*</t>
  </si>
  <si>
    <t>26.4*</t>
  </si>
  <si>
    <t>33.79*</t>
  </si>
  <si>
    <t>49.08*</t>
  </si>
  <si>
    <t>28.4*</t>
  </si>
  <si>
    <t>26.27*</t>
  </si>
  <si>
    <t>55.05*</t>
  </si>
  <si>
    <t>35.98*</t>
  </si>
  <si>
    <t>15.46*</t>
  </si>
  <si>
    <t>22.4*</t>
  </si>
  <si>
    <t>45.41*</t>
  </si>
  <si>
    <t>58.34*</t>
  </si>
  <si>
    <t>45.73*</t>
  </si>
  <si>
    <t>33.28*</t>
  </si>
  <si>
    <t>64.41*</t>
  </si>
  <si>
    <t>Days post injections</t>
  </si>
  <si>
    <t>VIC-1911 (uM)</t>
  </si>
  <si>
    <t>DU145</t>
  </si>
  <si>
    <t>PC3</t>
  </si>
  <si>
    <t>C4-2B</t>
  </si>
  <si>
    <t>22Rv1</t>
  </si>
  <si>
    <t>VCaP</t>
  </si>
  <si>
    <t>LNCaP</t>
  </si>
  <si>
    <t>LAPC4</t>
  </si>
  <si>
    <t>VIC-1911(uM)</t>
  </si>
  <si>
    <t>OLA uM</t>
  </si>
  <si>
    <t>22RV1</t>
  </si>
  <si>
    <t>Talazoparib</t>
  </si>
  <si>
    <t>Talazoparib (uM)</t>
  </si>
  <si>
    <t>*mice were ommitted because the tumors did not show a cosistent grow rate</t>
  </si>
  <si>
    <t>OLA</t>
  </si>
  <si>
    <t>VIC</t>
  </si>
  <si>
    <t>Nuclei</t>
  </si>
  <si>
    <t>Ratio</t>
  </si>
  <si>
    <t xml:space="preserve">Combo		</t>
  </si>
  <si>
    <t>gH2AX Foci</t>
  </si>
  <si>
    <t>Number of arrested cells per field</t>
  </si>
  <si>
    <t>DMSO</t>
  </si>
  <si>
    <t xml:space="preserve">OLA </t>
  </si>
  <si>
    <t>Combo</t>
  </si>
  <si>
    <t>Number of nuclei per field</t>
  </si>
  <si>
    <t>Average</t>
  </si>
  <si>
    <t>****</t>
  </si>
  <si>
    <t>"Bonferroni's multiple comparisons test"</t>
  </si>
  <si>
    <t>Combination</t>
  </si>
  <si>
    <t>DR-GFP U2OS VIC1911-Talazoparib</t>
  </si>
  <si>
    <t>DR-GFP U2OS VIC1911-Olaparib</t>
  </si>
  <si>
    <t>VIC-1911 (30mg/kg) </t>
  </si>
  <si>
    <t>28*</t>
  </si>
  <si>
    <t>30*</t>
  </si>
  <si>
    <t>25*</t>
  </si>
  <si>
    <t>29*</t>
  </si>
  <si>
    <t>26*</t>
  </si>
  <si>
    <t>31*</t>
  </si>
  <si>
    <t>27*</t>
  </si>
  <si>
    <t>32*</t>
  </si>
  <si>
    <t>Days of treatment</t>
  </si>
  <si>
    <t>Olaparib (50mg/kg)</t>
  </si>
  <si>
    <t>33*</t>
  </si>
  <si>
    <t>pATM</t>
  </si>
  <si>
    <t>pKAP1</t>
  </si>
  <si>
    <t>ACTIN</t>
  </si>
  <si>
    <t>0.05uM</t>
  </si>
  <si>
    <t>0.5uM</t>
  </si>
  <si>
    <t>pATR</t>
  </si>
  <si>
    <t>VIN</t>
  </si>
  <si>
    <t>Figure S3C</t>
  </si>
  <si>
    <t>Figure S3B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</si>
</sst>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0000FF"/>
      <name val="Arial"/>
      <family val="2"/>
    </font>
    <font>
      <b/>
      <sz val="12"/>
      <name val="Arial"/>
      <family val="2"/>
    </font>
    <font>
      <b/>
      <sz val="12"/>
      <color theme="1"/>
      <name val="Aptos Narrow"/>
      <scheme val="minor"/>
    </font>
    <font>
      <i/>
      <sz val="12"/>
      <color rgb="FF0432FF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0" fillId="0" borderId="2" xfId="0" applyBorder="1"/>
    <xf numFmtId="0" fontId="5" fillId="0" borderId="1" xfId="0" applyFont="1" applyBorder="1"/>
    <xf numFmtId="0" fontId="7" fillId="0" borderId="0" xfId="0" applyFont="1"/>
    <xf numFmtId="0" fontId="3" fillId="0" borderId="1" xfId="0" applyFont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D4BE-E3EE-1640-A253-67316F1BF18A}">
  <dimension ref="A1:AQ10"/>
  <sheetViews>
    <sheetView zoomScale="69" workbookViewId="0">
      <selection activeCell="AL1" sqref="AL1:AQ10"/>
    </sheetView>
  </sheetViews>
  <sheetFormatPr baseColWidth="10" defaultRowHeight="16" x14ac:dyDescent="0.2"/>
  <cols>
    <col min="1" max="1" width="18" customWidth="1"/>
  </cols>
  <sheetData>
    <row r="1" spans="1:43" x14ac:dyDescent="0.2">
      <c r="A1" s="18" t="s">
        <v>66</v>
      </c>
      <c r="B1" s="14" t="s">
        <v>61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 t="s">
        <v>62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 t="s">
        <v>63</v>
      </c>
      <c r="AA1" s="14"/>
      <c r="AB1" s="14"/>
      <c r="AC1" s="14"/>
      <c r="AD1" s="14"/>
      <c r="AE1" s="14"/>
      <c r="AF1" s="14" t="s">
        <v>64</v>
      </c>
      <c r="AG1" s="14"/>
      <c r="AH1" s="14"/>
      <c r="AI1" s="14"/>
      <c r="AJ1" s="14"/>
      <c r="AK1" s="14"/>
      <c r="AL1" s="14" t="s">
        <v>65</v>
      </c>
      <c r="AM1" s="14"/>
      <c r="AN1" s="14"/>
      <c r="AO1" s="14"/>
      <c r="AP1" s="14"/>
      <c r="AQ1" s="14"/>
    </row>
    <row r="2" spans="1:43" x14ac:dyDescent="0.2">
      <c r="A2" s="19">
        <v>0</v>
      </c>
      <c r="B2" s="7">
        <v>109</v>
      </c>
      <c r="C2" s="7">
        <v>100</v>
      </c>
      <c r="D2" s="7">
        <v>99</v>
      </c>
      <c r="E2" s="7">
        <v>109</v>
      </c>
      <c r="F2" s="7">
        <v>93</v>
      </c>
      <c r="G2" s="7">
        <v>98</v>
      </c>
      <c r="H2" s="7">
        <v>100</v>
      </c>
      <c r="I2" s="7">
        <v>101</v>
      </c>
      <c r="J2" s="7">
        <v>99</v>
      </c>
      <c r="K2" s="7">
        <v>106</v>
      </c>
      <c r="L2" s="7">
        <v>94</v>
      </c>
      <c r="M2" s="7">
        <v>101</v>
      </c>
      <c r="N2" s="7">
        <v>103</v>
      </c>
      <c r="O2" s="7">
        <v>101</v>
      </c>
      <c r="P2" s="7">
        <v>96</v>
      </c>
      <c r="Q2" s="7">
        <v>98.26</v>
      </c>
      <c r="R2" s="7">
        <v>102.72</v>
      </c>
      <c r="S2" s="7">
        <v>99.01</v>
      </c>
      <c r="T2" s="7">
        <v>101</v>
      </c>
      <c r="U2" s="7">
        <v>101</v>
      </c>
      <c r="V2" s="7">
        <v>98</v>
      </c>
      <c r="W2" s="7">
        <v>99</v>
      </c>
      <c r="X2" s="7">
        <v>100</v>
      </c>
      <c r="Y2" s="7">
        <v>101</v>
      </c>
      <c r="Z2" s="7">
        <v>97</v>
      </c>
      <c r="AA2" s="7">
        <v>101</v>
      </c>
      <c r="AB2" s="7">
        <v>101</v>
      </c>
      <c r="AC2" s="7">
        <v>100.94</v>
      </c>
      <c r="AD2" s="7">
        <v>103.99</v>
      </c>
      <c r="AE2" s="7">
        <v>95.07</v>
      </c>
      <c r="AF2" s="7">
        <v>99</v>
      </c>
      <c r="AG2" s="7">
        <v>99</v>
      </c>
      <c r="AH2" s="7">
        <v>102</v>
      </c>
      <c r="AI2" s="7">
        <v>105.53</v>
      </c>
      <c r="AJ2" s="7">
        <v>93.45</v>
      </c>
      <c r="AK2" s="7">
        <v>101.02</v>
      </c>
      <c r="AL2" s="7">
        <v>101</v>
      </c>
      <c r="AM2" s="7">
        <v>98</v>
      </c>
      <c r="AN2" s="7">
        <v>101</v>
      </c>
      <c r="AO2" s="7">
        <v>104</v>
      </c>
      <c r="AP2" s="7">
        <v>99</v>
      </c>
      <c r="AQ2" s="7">
        <v>100</v>
      </c>
    </row>
    <row r="3" spans="1:43" x14ac:dyDescent="0.2">
      <c r="A3" s="19">
        <v>1E-3</v>
      </c>
      <c r="B3" s="7">
        <v>112</v>
      </c>
      <c r="C3" s="7">
        <v>109</v>
      </c>
      <c r="D3" s="7">
        <v>104</v>
      </c>
      <c r="E3" s="7"/>
      <c r="F3" s="7"/>
      <c r="G3" s="7"/>
      <c r="H3" s="7">
        <v>94</v>
      </c>
      <c r="I3" s="7">
        <v>103</v>
      </c>
      <c r="J3" s="7">
        <v>90</v>
      </c>
      <c r="K3" s="7">
        <v>92</v>
      </c>
      <c r="L3" s="7">
        <v>93</v>
      </c>
      <c r="M3" s="7">
        <v>90</v>
      </c>
      <c r="N3" s="7">
        <v>98</v>
      </c>
      <c r="O3" s="7">
        <v>99</v>
      </c>
      <c r="P3" s="7">
        <v>97</v>
      </c>
      <c r="Q3" s="7"/>
      <c r="R3" s="7"/>
      <c r="S3" s="7"/>
      <c r="T3" s="7"/>
      <c r="U3" s="7"/>
      <c r="V3" s="7"/>
      <c r="W3" s="7">
        <v>96</v>
      </c>
      <c r="X3" s="7">
        <v>89</v>
      </c>
      <c r="Y3" s="7">
        <v>91</v>
      </c>
      <c r="Z3" s="7">
        <v>105</v>
      </c>
      <c r="AA3" s="7">
        <v>100</v>
      </c>
      <c r="AB3" s="7">
        <v>96</v>
      </c>
      <c r="AC3" s="7"/>
      <c r="AD3" s="7"/>
      <c r="AE3" s="7"/>
      <c r="AF3" s="7">
        <v>106</v>
      </c>
      <c r="AG3" s="7">
        <v>109</v>
      </c>
      <c r="AH3" s="7">
        <v>108</v>
      </c>
      <c r="AI3" s="7"/>
      <c r="AJ3" s="7"/>
      <c r="AK3" s="7"/>
      <c r="AL3" s="7"/>
      <c r="AM3" s="7"/>
      <c r="AN3" s="7"/>
      <c r="AO3" s="7"/>
      <c r="AP3" s="7"/>
      <c r="AQ3" s="7"/>
    </row>
    <row r="4" spans="1:43" x14ac:dyDescent="0.2">
      <c r="A4" s="19">
        <v>0.01</v>
      </c>
      <c r="B4" s="7">
        <v>112</v>
      </c>
      <c r="C4" s="7">
        <v>102</v>
      </c>
      <c r="D4" s="7">
        <v>98</v>
      </c>
      <c r="E4" s="7">
        <v>109</v>
      </c>
      <c r="F4" s="7">
        <v>105</v>
      </c>
      <c r="G4" s="7">
        <v>111</v>
      </c>
      <c r="H4" s="7">
        <v>91</v>
      </c>
      <c r="I4" s="7">
        <v>20</v>
      </c>
      <c r="J4" s="7">
        <v>98</v>
      </c>
      <c r="K4" s="7">
        <v>88</v>
      </c>
      <c r="L4" s="7">
        <v>19</v>
      </c>
      <c r="M4" s="7">
        <v>96</v>
      </c>
      <c r="N4" s="7">
        <v>91</v>
      </c>
      <c r="O4" s="7">
        <v>89</v>
      </c>
      <c r="P4" s="7">
        <v>83</v>
      </c>
      <c r="Q4" s="7"/>
      <c r="R4" s="7"/>
      <c r="S4" s="7"/>
      <c r="T4" s="7">
        <v>94</v>
      </c>
      <c r="U4" s="7">
        <v>95</v>
      </c>
      <c r="V4" s="7">
        <v>96</v>
      </c>
      <c r="W4" s="7">
        <v>33</v>
      </c>
      <c r="X4" s="7">
        <v>84</v>
      </c>
      <c r="Y4" s="7">
        <v>84</v>
      </c>
      <c r="Z4" s="7">
        <v>104</v>
      </c>
      <c r="AA4" s="7">
        <v>97</v>
      </c>
      <c r="AB4" s="7">
        <v>95</v>
      </c>
      <c r="AC4" s="7"/>
      <c r="AD4" s="7"/>
      <c r="AE4" s="7"/>
      <c r="AF4" s="7">
        <v>108</v>
      </c>
      <c r="AG4" s="7">
        <v>105</v>
      </c>
      <c r="AH4" s="7">
        <v>91</v>
      </c>
      <c r="AI4" s="7"/>
      <c r="AJ4" s="7"/>
      <c r="AK4" s="7"/>
      <c r="AL4" s="7">
        <v>88</v>
      </c>
      <c r="AM4" s="7">
        <v>97</v>
      </c>
      <c r="AN4" s="7">
        <v>94</v>
      </c>
      <c r="AO4" s="7">
        <v>97</v>
      </c>
      <c r="AP4" s="7">
        <v>95</v>
      </c>
      <c r="AQ4" s="7">
        <v>94</v>
      </c>
    </row>
    <row r="5" spans="1:43" x14ac:dyDescent="0.2">
      <c r="A5" s="19">
        <v>0.05</v>
      </c>
      <c r="B5" s="7"/>
      <c r="C5" s="7"/>
      <c r="D5" s="7"/>
      <c r="E5" s="7"/>
      <c r="F5" s="7"/>
      <c r="G5" s="7"/>
      <c r="H5" s="7">
        <v>75</v>
      </c>
      <c r="I5" s="7">
        <v>38</v>
      </c>
      <c r="J5" s="7">
        <v>87</v>
      </c>
      <c r="K5" s="7">
        <v>21</v>
      </c>
      <c r="L5" s="7">
        <v>39</v>
      </c>
      <c r="M5" s="7">
        <v>69</v>
      </c>
      <c r="N5" s="7"/>
      <c r="O5" s="7"/>
      <c r="P5" s="7"/>
      <c r="Q5" s="7">
        <v>77.16</v>
      </c>
      <c r="R5" s="7">
        <v>76.09</v>
      </c>
      <c r="S5" s="7">
        <v>77.89</v>
      </c>
      <c r="T5" s="7">
        <v>43</v>
      </c>
      <c r="U5" s="7">
        <v>44</v>
      </c>
      <c r="V5" s="7">
        <v>42</v>
      </c>
      <c r="W5" s="7">
        <v>31</v>
      </c>
      <c r="X5" s="7">
        <v>62</v>
      </c>
      <c r="Y5" s="7">
        <v>54</v>
      </c>
      <c r="Z5" s="7"/>
      <c r="AA5" s="7"/>
      <c r="AB5" s="7"/>
      <c r="AC5" s="7">
        <v>38.31</v>
      </c>
      <c r="AD5" s="7">
        <v>34.479999999999997</v>
      </c>
      <c r="AE5" s="7">
        <v>35.47</v>
      </c>
      <c r="AF5" s="7"/>
      <c r="AG5" s="7"/>
      <c r="AH5" s="7"/>
      <c r="AI5" s="7">
        <v>57.32</v>
      </c>
      <c r="AJ5" s="7">
        <v>58.64</v>
      </c>
      <c r="AK5" s="7">
        <v>62.11</v>
      </c>
      <c r="AL5" s="7"/>
      <c r="AM5" s="7"/>
      <c r="AN5" s="7"/>
      <c r="AO5" s="7"/>
      <c r="AP5" s="7"/>
      <c r="AQ5" s="7"/>
    </row>
    <row r="6" spans="1:43" x14ac:dyDescent="0.2">
      <c r="A6" s="19">
        <v>0.1</v>
      </c>
      <c r="B6" s="7">
        <v>109</v>
      </c>
      <c r="C6" s="7">
        <v>97</v>
      </c>
      <c r="D6" s="7">
        <v>92</v>
      </c>
      <c r="E6" s="7">
        <v>90</v>
      </c>
      <c r="F6" s="7">
        <v>99</v>
      </c>
      <c r="G6" s="7">
        <v>96</v>
      </c>
      <c r="H6" s="7">
        <v>61</v>
      </c>
      <c r="I6" s="7">
        <v>61</v>
      </c>
      <c r="J6" s="7">
        <v>64</v>
      </c>
      <c r="K6" s="7">
        <v>5</v>
      </c>
      <c r="L6" s="7">
        <v>63</v>
      </c>
      <c r="M6" s="7">
        <v>60</v>
      </c>
      <c r="N6" s="7">
        <v>63</v>
      </c>
      <c r="O6" s="7">
        <v>63</v>
      </c>
      <c r="P6" s="7">
        <v>61</v>
      </c>
      <c r="Q6" s="7">
        <v>53.27</v>
      </c>
      <c r="R6" s="7">
        <v>54.3</v>
      </c>
      <c r="S6" s="7">
        <v>51.78</v>
      </c>
      <c r="T6" s="7">
        <v>37</v>
      </c>
      <c r="U6" s="7">
        <v>37</v>
      </c>
      <c r="V6" s="7">
        <v>39</v>
      </c>
      <c r="W6" s="7">
        <v>33</v>
      </c>
      <c r="X6" s="7">
        <v>41</v>
      </c>
      <c r="Y6" s="7">
        <v>38</v>
      </c>
      <c r="Z6" s="7">
        <v>52</v>
      </c>
      <c r="AA6" s="7">
        <v>53</v>
      </c>
      <c r="AB6" s="7">
        <v>49</v>
      </c>
      <c r="AC6" s="7">
        <v>23.93</v>
      </c>
      <c r="AD6" s="7">
        <v>25.31</v>
      </c>
      <c r="AE6" s="7">
        <v>22.16</v>
      </c>
      <c r="AF6" s="7">
        <v>95</v>
      </c>
      <c r="AG6" s="7">
        <v>89</v>
      </c>
      <c r="AH6" s="7">
        <v>87</v>
      </c>
      <c r="AI6" s="7">
        <v>48.02</v>
      </c>
      <c r="AJ6" s="7">
        <v>49.71</v>
      </c>
      <c r="AK6" s="7">
        <v>48.1</v>
      </c>
      <c r="AL6" s="7">
        <v>29</v>
      </c>
      <c r="AM6" s="7">
        <v>30</v>
      </c>
      <c r="AN6" s="7">
        <v>33</v>
      </c>
      <c r="AO6" s="7">
        <v>71</v>
      </c>
      <c r="AP6" s="7">
        <v>71</v>
      </c>
      <c r="AQ6" s="7">
        <v>74</v>
      </c>
    </row>
    <row r="7" spans="1:43" x14ac:dyDescent="0.2">
      <c r="A7" s="19">
        <v>0.5</v>
      </c>
      <c r="B7" s="7"/>
      <c r="C7" s="7"/>
      <c r="D7" s="7"/>
      <c r="E7" s="7"/>
      <c r="F7" s="7"/>
      <c r="G7" s="7"/>
      <c r="H7" s="7">
        <v>4</v>
      </c>
      <c r="I7" s="7">
        <v>41</v>
      </c>
      <c r="J7" s="7">
        <v>58</v>
      </c>
      <c r="K7" s="7">
        <v>4</v>
      </c>
      <c r="L7" s="7">
        <v>27</v>
      </c>
      <c r="M7" s="7">
        <v>5</v>
      </c>
      <c r="N7" s="7"/>
      <c r="O7" s="7"/>
      <c r="P7" s="7"/>
      <c r="Q7" s="7"/>
      <c r="R7" s="7"/>
      <c r="S7" s="7"/>
      <c r="T7" s="7"/>
      <c r="U7" s="7"/>
      <c r="V7" s="7"/>
      <c r="W7" s="7">
        <v>32</v>
      </c>
      <c r="X7" s="7">
        <v>56</v>
      </c>
      <c r="Y7" s="7">
        <v>28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x14ac:dyDescent="0.2">
      <c r="A8" s="19">
        <v>1</v>
      </c>
      <c r="B8" s="7">
        <v>14</v>
      </c>
      <c r="C8" s="7">
        <v>14</v>
      </c>
      <c r="D8" s="7">
        <v>20</v>
      </c>
      <c r="E8" s="7">
        <v>5</v>
      </c>
      <c r="F8" s="7">
        <v>16</v>
      </c>
      <c r="G8" s="7">
        <v>9</v>
      </c>
      <c r="H8" s="7">
        <v>37</v>
      </c>
      <c r="I8" s="7">
        <v>9</v>
      </c>
      <c r="J8" s="7">
        <v>39</v>
      </c>
      <c r="K8" s="7">
        <v>14</v>
      </c>
      <c r="L8" s="7">
        <v>4</v>
      </c>
      <c r="M8" s="7">
        <v>5</v>
      </c>
      <c r="N8" s="7">
        <v>33</v>
      </c>
      <c r="O8" s="7">
        <v>44</v>
      </c>
      <c r="P8" s="7">
        <v>51</v>
      </c>
      <c r="Q8" s="7">
        <v>40.68</v>
      </c>
      <c r="R8" s="7">
        <v>43.99</v>
      </c>
      <c r="S8" s="7">
        <v>42.23</v>
      </c>
      <c r="T8" s="7">
        <v>32</v>
      </c>
      <c r="U8" s="7">
        <v>30</v>
      </c>
      <c r="V8" s="7">
        <v>28</v>
      </c>
      <c r="W8" s="7">
        <v>35</v>
      </c>
      <c r="X8" s="7">
        <v>26</v>
      </c>
      <c r="Y8" s="7">
        <v>33</v>
      </c>
      <c r="Z8" s="7">
        <v>36</v>
      </c>
      <c r="AA8" s="7">
        <v>37</v>
      </c>
      <c r="AB8" s="7">
        <v>37</v>
      </c>
      <c r="AC8" s="7">
        <v>17.489999999999998</v>
      </c>
      <c r="AD8" s="7">
        <v>17.75</v>
      </c>
      <c r="AE8" s="7">
        <v>18.899999999999999</v>
      </c>
      <c r="AF8" s="7">
        <v>75</v>
      </c>
      <c r="AG8" s="7">
        <v>79</v>
      </c>
      <c r="AH8" s="7">
        <v>64</v>
      </c>
      <c r="AI8" s="7">
        <v>11.87</v>
      </c>
      <c r="AJ8" s="7">
        <v>11.91</v>
      </c>
      <c r="AK8" s="7">
        <v>12.76</v>
      </c>
      <c r="AL8" s="7">
        <v>24</v>
      </c>
      <c r="AM8" s="7">
        <v>21</v>
      </c>
      <c r="AN8" s="7">
        <v>19</v>
      </c>
      <c r="AO8" s="7">
        <v>64</v>
      </c>
      <c r="AP8" s="7">
        <v>67</v>
      </c>
      <c r="AQ8" s="7">
        <v>65</v>
      </c>
    </row>
    <row r="9" spans="1:43" x14ac:dyDescent="0.2">
      <c r="A9" s="19">
        <v>5</v>
      </c>
      <c r="B9" s="7"/>
      <c r="C9" s="7"/>
      <c r="D9" s="7"/>
      <c r="E9" s="7"/>
      <c r="F9" s="7"/>
      <c r="G9" s="7"/>
      <c r="H9" s="7">
        <v>5</v>
      </c>
      <c r="I9" s="7">
        <v>4</v>
      </c>
      <c r="J9" s="7">
        <v>5</v>
      </c>
      <c r="K9" s="7">
        <v>4</v>
      </c>
      <c r="L9" s="7">
        <v>3</v>
      </c>
      <c r="M9" s="7">
        <v>36</v>
      </c>
      <c r="N9" s="7"/>
      <c r="O9" s="7"/>
      <c r="P9" s="7"/>
      <c r="Q9" s="7"/>
      <c r="R9" s="7"/>
      <c r="S9" s="7"/>
      <c r="T9" s="7"/>
      <c r="U9" s="7"/>
      <c r="V9" s="7"/>
      <c r="W9" s="7">
        <v>51</v>
      </c>
      <c r="X9" s="7">
        <v>20</v>
      </c>
      <c r="Y9" s="7">
        <v>28</v>
      </c>
      <c r="Z9" s="7"/>
      <c r="AA9" s="7"/>
      <c r="AB9" s="7"/>
      <c r="AC9" s="7"/>
      <c r="AD9" s="7"/>
      <c r="AE9" s="7"/>
      <c r="AF9" s="7"/>
      <c r="AG9" s="7"/>
      <c r="AH9" s="7"/>
      <c r="AI9" s="7">
        <v>8.5399999999999991</v>
      </c>
      <c r="AJ9" s="7">
        <v>7.74</v>
      </c>
      <c r="AK9" s="7">
        <v>6.99</v>
      </c>
      <c r="AL9" s="7"/>
      <c r="AM9" s="7"/>
      <c r="AN9" s="7"/>
      <c r="AO9" s="7"/>
      <c r="AP9" s="7"/>
      <c r="AQ9" s="7"/>
    </row>
    <row r="10" spans="1:43" x14ac:dyDescent="0.2">
      <c r="A10" s="19">
        <v>10</v>
      </c>
      <c r="B10" s="7">
        <v>19</v>
      </c>
      <c r="C10" s="7">
        <v>10</v>
      </c>
      <c r="D10" s="7">
        <v>10</v>
      </c>
      <c r="E10" s="7"/>
      <c r="F10" s="7"/>
      <c r="G10" s="7"/>
      <c r="H10" s="7">
        <v>13</v>
      </c>
      <c r="I10" s="7">
        <v>8</v>
      </c>
      <c r="J10" s="7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>
        <v>38</v>
      </c>
      <c r="X10" s="7">
        <v>43</v>
      </c>
      <c r="Y10" s="7">
        <v>41</v>
      </c>
      <c r="Z10" s="7">
        <v>22</v>
      </c>
      <c r="AA10" s="7">
        <v>22</v>
      </c>
      <c r="AB10" s="7">
        <v>22</v>
      </c>
      <c r="AC10" s="7"/>
      <c r="AD10" s="7"/>
      <c r="AE10" s="7"/>
      <c r="AF10" s="7">
        <v>41</v>
      </c>
      <c r="AG10" s="7">
        <v>41</v>
      </c>
      <c r="AH10" s="7">
        <v>36</v>
      </c>
      <c r="AI10" s="7"/>
      <c r="AJ10" s="7"/>
      <c r="AK10" s="7"/>
      <c r="AL10" s="7">
        <v>13</v>
      </c>
      <c r="AM10" s="7">
        <v>15</v>
      </c>
      <c r="AN10" s="7">
        <v>14</v>
      </c>
      <c r="AO10" s="7">
        <v>41</v>
      </c>
      <c r="AP10" s="7">
        <v>42</v>
      </c>
      <c r="AQ10" s="7">
        <v>41</v>
      </c>
    </row>
  </sheetData>
  <mergeCells count="5">
    <mergeCell ref="AL1:AQ1"/>
    <mergeCell ref="B1:M1"/>
    <mergeCell ref="N1:Y1"/>
    <mergeCell ref="Z1:AE1"/>
    <mergeCell ref="AF1:A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ECAE-33C1-D14D-ADDD-70F6C6712D0E}">
  <dimension ref="A1:Y14"/>
  <sheetViews>
    <sheetView workbookViewId="0">
      <selection activeCell="I18" sqref="I18"/>
    </sheetView>
  </sheetViews>
  <sheetFormatPr baseColWidth="10" defaultRowHeight="16" x14ac:dyDescent="0.2"/>
  <sheetData>
    <row r="1" spans="1:25" ht="34" x14ac:dyDescent="0.2">
      <c r="A1" s="13" t="s">
        <v>57</v>
      </c>
      <c r="B1" s="15" t="s">
        <v>8</v>
      </c>
      <c r="C1" s="15"/>
      <c r="D1" s="15"/>
      <c r="E1" s="15"/>
      <c r="F1" s="15"/>
      <c r="G1" s="15"/>
      <c r="H1" s="15" t="s">
        <v>18</v>
      </c>
      <c r="I1" s="15"/>
      <c r="J1" s="15"/>
      <c r="K1" s="15"/>
      <c r="L1" s="15"/>
      <c r="M1" s="15"/>
      <c r="N1" s="15" t="s">
        <v>19</v>
      </c>
      <c r="O1" s="15"/>
      <c r="P1" s="15"/>
      <c r="Q1" s="15"/>
      <c r="R1" s="15"/>
      <c r="S1" s="15"/>
      <c r="T1" s="15" t="s">
        <v>20</v>
      </c>
      <c r="U1" s="15"/>
      <c r="V1" s="15"/>
      <c r="W1" s="15"/>
      <c r="X1" s="15"/>
      <c r="Y1" s="15"/>
    </row>
    <row r="2" spans="1:25" x14ac:dyDescent="0.2">
      <c r="A2" s="11">
        <v>7</v>
      </c>
      <c r="B2" s="1">
        <v>105.75</v>
      </c>
      <c r="C2" s="1">
        <v>46.13</v>
      </c>
      <c r="D2" s="1">
        <v>73.28</v>
      </c>
      <c r="E2" s="1">
        <v>59.45</v>
      </c>
      <c r="F2" s="1">
        <v>41.58</v>
      </c>
      <c r="G2" s="21" t="s">
        <v>21</v>
      </c>
      <c r="H2" s="1">
        <v>46.27</v>
      </c>
      <c r="I2" s="1">
        <v>52.01</v>
      </c>
      <c r="J2" s="21" t="s">
        <v>22</v>
      </c>
      <c r="K2" s="1">
        <v>61.2</v>
      </c>
      <c r="L2" s="1">
        <v>41.53</v>
      </c>
      <c r="M2" s="1">
        <v>101.27</v>
      </c>
      <c r="N2" s="1">
        <v>36.340000000000003</v>
      </c>
      <c r="O2" s="1">
        <v>74.78</v>
      </c>
      <c r="P2" s="1">
        <v>40.619999999999997</v>
      </c>
      <c r="Q2" s="21" t="s">
        <v>23</v>
      </c>
      <c r="R2" s="22">
        <v>36.5</v>
      </c>
      <c r="S2" s="21" t="s">
        <v>24</v>
      </c>
      <c r="T2" s="1">
        <v>90.16</v>
      </c>
      <c r="U2" s="1">
        <v>0</v>
      </c>
      <c r="V2" s="1">
        <v>62.51</v>
      </c>
      <c r="W2" s="1">
        <v>0</v>
      </c>
      <c r="X2" s="1">
        <v>45.2</v>
      </c>
      <c r="Y2" s="1">
        <v>20.74</v>
      </c>
    </row>
    <row r="3" spans="1:25" x14ac:dyDescent="0.2">
      <c r="A3" s="11">
        <v>9</v>
      </c>
      <c r="B3" s="1">
        <v>80.010000000000005</v>
      </c>
      <c r="C3" s="1">
        <v>46.4</v>
      </c>
      <c r="D3" s="1">
        <v>30.47</v>
      </c>
      <c r="E3" s="1">
        <v>56.56</v>
      </c>
      <c r="F3" s="1">
        <v>86.83</v>
      </c>
      <c r="G3" s="21" t="s">
        <v>25</v>
      </c>
      <c r="H3" s="1">
        <v>40.71</v>
      </c>
      <c r="I3" s="1">
        <v>36.03</v>
      </c>
      <c r="J3" s="21" t="s">
        <v>26</v>
      </c>
      <c r="K3" s="1">
        <v>57.89</v>
      </c>
      <c r="L3" s="1">
        <v>46.59</v>
      </c>
      <c r="M3" s="1">
        <v>36.72</v>
      </c>
      <c r="N3" s="1">
        <v>62.32</v>
      </c>
      <c r="O3" s="1">
        <v>36.729999999999997</v>
      </c>
      <c r="P3" s="1">
        <v>38.96</v>
      </c>
      <c r="Q3" s="21" t="s">
        <v>27</v>
      </c>
      <c r="R3" s="22">
        <v>34.880000000000003</v>
      </c>
      <c r="S3" s="21" t="s">
        <v>28</v>
      </c>
      <c r="T3" s="1">
        <v>55.5</v>
      </c>
      <c r="U3" s="1">
        <v>62.27</v>
      </c>
      <c r="V3" s="1">
        <v>95.74</v>
      </c>
      <c r="W3" s="1">
        <v>70.09</v>
      </c>
      <c r="X3" s="1">
        <v>108.03</v>
      </c>
      <c r="Y3" s="1">
        <v>14.9</v>
      </c>
    </row>
    <row r="4" spans="1:25" x14ac:dyDescent="0.2">
      <c r="A4" s="11">
        <v>14</v>
      </c>
      <c r="B4" s="1">
        <v>77.06</v>
      </c>
      <c r="C4" s="1">
        <v>71.58</v>
      </c>
      <c r="D4" s="1">
        <v>74.22</v>
      </c>
      <c r="E4" s="1">
        <v>50.97</v>
      </c>
      <c r="F4" s="1">
        <v>39.799999999999997</v>
      </c>
      <c r="G4" s="21" t="s">
        <v>29</v>
      </c>
      <c r="H4" s="1">
        <v>54.71</v>
      </c>
      <c r="I4" s="1">
        <v>57.08</v>
      </c>
      <c r="J4" s="21" t="s">
        <v>30</v>
      </c>
      <c r="K4" s="1">
        <v>92.68</v>
      </c>
      <c r="L4" s="1">
        <v>58.25</v>
      </c>
      <c r="M4" s="1">
        <v>54.11</v>
      </c>
      <c r="N4" s="1">
        <v>46.99</v>
      </c>
      <c r="O4" s="1">
        <v>58.1</v>
      </c>
      <c r="P4" s="1">
        <v>67.31</v>
      </c>
      <c r="Q4" s="21" t="s">
        <v>31</v>
      </c>
      <c r="R4" s="22">
        <v>72.400000000000006</v>
      </c>
      <c r="S4" s="21" t="s">
        <v>32</v>
      </c>
      <c r="T4" s="1">
        <v>95.72</v>
      </c>
      <c r="U4" s="1">
        <v>87.69</v>
      </c>
      <c r="V4" s="1">
        <v>128.61000000000001</v>
      </c>
      <c r="W4" s="1">
        <v>136.49</v>
      </c>
      <c r="X4" s="1">
        <v>68.37</v>
      </c>
      <c r="Y4" s="1">
        <v>32.159999999999997</v>
      </c>
    </row>
    <row r="5" spans="1:25" x14ac:dyDescent="0.2">
      <c r="A5" s="12">
        <v>16</v>
      </c>
      <c r="B5" s="1">
        <v>43.91</v>
      </c>
      <c r="C5" s="1">
        <v>79.22</v>
      </c>
      <c r="D5" s="1">
        <v>92.41</v>
      </c>
      <c r="E5" s="1">
        <v>91.99</v>
      </c>
      <c r="F5" s="1">
        <v>65.489999999999995</v>
      </c>
      <c r="G5" s="21" t="s">
        <v>33</v>
      </c>
      <c r="H5" s="1">
        <v>47.86</v>
      </c>
      <c r="I5" s="1">
        <v>114.37</v>
      </c>
      <c r="J5" s="21" t="s">
        <v>34</v>
      </c>
      <c r="K5" s="1">
        <v>99.53</v>
      </c>
      <c r="L5" s="1">
        <v>71</v>
      </c>
      <c r="M5" s="1">
        <v>62.88</v>
      </c>
      <c r="N5" s="1">
        <v>37.049999999999997</v>
      </c>
      <c r="O5" s="1">
        <v>95.27</v>
      </c>
      <c r="P5" s="1">
        <v>98.49</v>
      </c>
      <c r="Q5" s="21" t="s">
        <v>35</v>
      </c>
      <c r="R5" s="22">
        <v>46.66</v>
      </c>
      <c r="S5" s="21" t="s">
        <v>36</v>
      </c>
      <c r="T5" s="1">
        <v>82.88</v>
      </c>
      <c r="U5" s="1">
        <v>124.36</v>
      </c>
      <c r="V5" s="1">
        <v>89.93</v>
      </c>
      <c r="W5" s="1">
        <v>106.18</v>
      </c>
      <c r="X5" s="1">
        <v>55.6</v>
      </c>
      <c r="Y5" s="1">
        <v>48.3</v>
      </c>
    </row>
    <row r="6" spans="1:25" x14ac:dyDescent="0.2">
      <c r="A6" s="11">
        <v>20</v>
      </c>
      <c r="B6" s="1">
        <v>59.47</v>
      </c>
      <c r="C6" s="1">
        <v>111.84</v>
      </c>
      <c r="D6" s="1">
        <v>164.74</v>
      </c>
      <c r="E6" s="1">
        <v>91.2</v>
      </c>
      <c r="F6" s="1">
        <v>118.39</v>
      </c>
      <c r="G6" s="21" t="s">
        <v>37</v>
      </c>
      <c r="H6" s="1">
        <v>88.34</v>
      </c>
      <c r="I6" s="1">
        <v>256.3</v>
      </c>
      <c r="J6" s="21" t="s">
        <v>38</v>
      </c>
      <c r="K6" s="1">
        <v>79.569999999999993</v>
      </c>
      <c r="L6" s="1">
        <v>61.13</v>
      </c>
      <c r="M6" s="1">
        <v>129.19999999999999</v>
      </c>
      <c r="N6" s="1">
        <v>50.34</v>
      </c>
      <c r="O6" s="1">
        <v>115.83</v>
      </c>
      <c r="P6" s="1">
        <v>143.24</v>
      </c>
      <c r="Q6" s="21" t="s">
        <v>39</v>
      </c>
      <c r="R6" s="22">
        <v>67.2</v>
      </c>
      <c r="S6" s="21" t="s">
        <v>40</v>
      </c>
      <c r="T6" s="1">
        <v>175.71</v>
      </c>
      <c r="U6" s="1">
        <v>226.23</v>
      </c>
      <c r="V6" s="1">
        <v>75.38</v>
      </c>
      <c r="W6" s="1">
        <v>189.2</v>
      </c>
      <c r="X6" s="1">
        <v>71.400000000000006</v>
      </c>
      <c r="Y6" s="1">
        <v>73.55</v>
      </c>
    </row>
    <row r="7" spans="1:25" x14ac:dyDescent="0.2">
      <c r="A7" s="11">
        <v>24</v>
      </c>
      <c r="B7" s="1">
        <v>93.64</v>
      </c>
      <c r="C7" s="1">
        <v>267.36</v>
      </c>
      <c r="D7" s="1">
        <v>175.7</v>
      </c>
      <c r="E7" s="1">
        <v>230.02</v>
      </c>
      <c r="F7" s="1">
        <v>221.31</v>
      </c>
      <c r="G7" s="21" t="s">
        <v>41</v>
      </c>
      <c r="H7" s="1">
        <v>52.85</v>
      </c>
      <c r="I7" s="1">
        <v>354.38</v>
      </c>
      <c r="J7" s="21" t="s">
        <v>42</v>
      </c>
      <c r="K7" s="1">
        <v>57.28</v>
      </c>
      <c r="L7" s="1">
        <v>60.23</v>
      </c>
      <c r="M7" s="1">
        <v>181.52</v>
      </c>
      <c r="N7" s="1">
        <v>142.46</v>
      </c>
      <c r="O7" s="1">
        <v>219.84</v>
      </c>
      <c r="P7" s="1">
        <v>365.15</v>
      </c>
      <c r="Q7" s="21" t="s">
        <v>43</v>
      </c>
      <c r="R7" s="22">
        <v>178.42</v>
      </c>
      <c r="S7" s="21" t="s">
        <v>44</v>
      </c>
      <c r="T7" s="1">
        <v>215.98</v>
      </c>
      <c r="U7" s="1">
        <v>129.54</v>
      </c>
      <c r="V7" s="1">
        <v>62.87</v>
      </c>
      <c r="W7" s="1">
        <v>200.59</v>
      </c>
      <c r="X7" s="1">
        <v>82.71</v>
      </c>
      <c r="Y7" s="1">
        <v>93.06</v>
      </c>
    </row>
    <row r="8" spans="1:25" x14ac:dyDescent="0.2">
      <c r="A8" s="11">
        <v>27</v>
      </c>
      <c r="B8" s="1">
        <v>138.66999999999999</v>
      </c>
      <c r="C8" s="1">
        <v>271.25</v>
      </c>
      <c r="D8" s="1">
        <v>513.24</v>
      </c>
      <c r="E8" s="1">
        <v>315.67</v>
      </c>
      <c r="F8" s="1">
        <v>472.73</v>
      </c>
      <c r="G8" s="21" t="s">
        <v>45</v>
      </c>
      <c r="H8" s="1">
        <v>132.04</v>
      </c>
      <c r="I8" s="1">
        <v>938.35</v>
      </c>
      <c r="J8" s="21" t="s">
        <v>46</v>
      </c>
      <c r="K8" s="1">
        <v>53.02</v>
      </c>
      <c r="L8" s="1">
        <v>128.6</v>
      </c>
      <c r="M8" s="1">
        <v>413.65</v>
      </c>
      <c r="N8" s="1">
        <v>118.69</v>
      </c>
      <c r="O8" s="1">
        <v>319.22000000000003</v>
      </c>
      <c r="P8" s="1">
        <v>655.88</v>
      </c>
      <c r="Q8" s="21" t="s">
        <v>47</v>
      </c>
      <c r="R8" s="22">
        <v>370.35</v>
      </c>
      <c r="S8" s="21" t="s">
        <v>48</v>
      </c>
      <c r="T8" s="1">
        <v>240.71</v>
      </c>
      <c r="U8" s="1">
        <v>252.23</v>
      </c>
      <c r="V8" s="1">
        <v>107.71</v>
      </c>
      <c r="W8" s="1">
        <v>393.52</v>
      </c>
      <c r="X8" s="1">
        <v>143.47</v>
      </c>
      <c r="Y8" s="1">
        <v>188.72</v>
      </c>
    </row>
    <row r="9" spans="1:25" x14ac:dyDescent="0.2">
      <c r="A9" s="11">
        <v>31</v>
      </c>
      <c r="B9" s="1">
        <v>262.18</v>
      </c>
      <c r="C9" s="1">
        <v>552.27</v>
      </c>
      <c r="D9" s="1">
        <v>423.85</v>
      </c>
      <c r="E9" s="1">
        <v>571.91999999999996</v>
      </c>
      <c r="F9" s="1">
        <v>712.83</v>
      </c>
      <c r="G9" s="21" t="s">
        <v>49</v>
      </c>
      <c r="H9" s="1">
        <v>133.76</v>
      </c>
      <c r="I9" s="1">
        <v>1097.9000000000001</v>
      </c>
      <c r="J9" s="21" t="s">
        <v>50</v>
      </c>
      <c r="K9" s="1">
        <v>80.7</v>
      </c>
      <c r="L9" s="1">
        <v>212.56</v>
      </c>
      <c r="M9" s="1">
        <v>841.9</v>
      </c>
      <c r="N9" s="1">
        <v>194.39</v>
      </c>
      <c r="O9" s="1">
        <v>323.33</v>
      </c>
      <c r="P9" s="1">
        <v>848.62</v>
      </c>
      <c r="Q9" s="21" t="s">
        <v>51</v>
      </c>
      <c r="R9" s="22">
        <v>367.13</v>
      </c>
      <c r="S9" s="21" t="s">
        <v>52</v>
      </c>
      <c r="T9" s="1">
        <v>194.44</v>
      </c>
      <c r="U9" s="1">
        <v>509.82</v>
      </c>
      <c r="V9" s="1">
        <v>152.16</v>
      </c>
      <c r="W9" s="1">
        <v>439.55</v>
      </c>
      <c r="X9" s="1">
        <v>126.2</v>
      </c>
      <c r="Y9" s="1">
        <v>190.62</v>
      </c>
    </row>
    <row r="10" spans="1:25" x14ac:dyDescent="0.2">
      <c r="A10" s="11">
        <v>34</v>
      </c>
      <c r="B10" s="1">
        <v>581.26</v>
      </c>
      <c r="C10" s="1">
        <v>743.64</v>
      </c>
      <c r="D10" s="1">
        <v>438.14</v>
      </c>
      <c r="E10" s="1">
        <v>830.08</v>
      </c>
      <c r="F10" s="1">
        <v>921.52</v>
      </c>
      <c r="G10" s="21" t="s">
        <v>53</v>
      </c>
      <c r="H10" s="1">
        <v>144.41</v>
      </c>
      <c r="I10" s="1">
        <v>1621.4</v>
      </c>
      <c r="J10" s="21" t="s">
        <v>54</v>
      </c>
      <c r="K10" s="1">
        <v>138.63999999999999</v>
      </c>
      <c r="L10" s="1">
        <v>328.89</v>
      </c>
      <c r="M10" s="1">
        <v>977.47</v>
      </c>
      <c r="N10" s="1">
        <v>295.55</v>
      </c>
      <c r="O10" s="1">
        <v>419.84</v>
      </c>
      <c r="P10" s="1">
        <v>845.94</v>
      </c>
      <c r="Q10" s="21" t="s">
        <v>55</v>
      </c>
      <c r="R10" s="22">
        <v>607.42999999999995</v>
      </c>
      <c r="S10" s="21" t="s">
        <v>56</v>
      </c>
      <c r="T10" s="1">
        <v>365.6</v>
      </c>
      <c r="U10" s="1">
        <v>315.45999999999998</v>
      </c>
      <c r="V10" s="1">
        <v>215.26</v>
      </c>
      <c r="W10" s="1"/>
      <c r="X10" s="1">
        <v>158.47999999999999</v>
      </c>
      <c r="Y10" s="1">
        <v>242.94</v>
      </c>
    </row>
    <row r="14" spans="1:25" x14ac:dyDescent="0.2">
      <c r="A14" s="23" t="s">
        <v>71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1385-1034-BD48-9D86-41BD270A7E24}">
  <dimension ref="A1:K28"/>
  <sheetViews>
    <sheetView tabSelected="1" workbookViewId="0"/>
  </sheetViews>
  <sheetFormatPr baseColWidth="10" defaultRowHeight="16" x14ac:dyDescent="0.2"/>
  <sheetData>
    <row r="1" spans="1:11" x14ac:dyDescent="0.2">
      <c r="A1" s="16" t="s">
        <v>109</v>
      </c>
    </row>
    <row r="2" spans="1:11" x14ac:dyDescent="0.2">
      <c r="A2" t="s">
        <v>63</v>
      </c>
      <c r="B2" t="s">
        <v>101</v>
      </c>
      <c r="D2" t="s">
        <v>102</v>
      </c>
      <c r="F2" t="s">
        <v>103</v>
      </c>
      <c r="H2" t="s">
        <v>63</v>
      </c>
      <c r="I2" t="s">
        <v>101</v>
      </c>
      <c r="J2" t="s">
        <v>102</v>
      </c>
      <c r="K2" t="s">
        <v>63</v>
      </c>
    </row>
    <row r="3" spans="1:11" x14ac:dyDescent="0.2">
      <c r="A3" t="s">
        <v>0</v>
      </c>
      <c r="B3">
        <v>1667.184</v>
      </c>
      <c r="C3">
        <v>0.28690399999999999</v>
      </c>
      <c r="D3">
        <v>4550.66</v>
      </c>
      <c r="E3">
        <v>0.78311799999999998</v>
      </c>
      <c r="F3">
        <v>5810.9530000000004</v>
      </c>
      <c r="H3" t="s">
        <v>0</v>
      </c>
      <c r="I3">
        <v>0.28690399999999999</v>
      </c>
      <c r="J3">
        <v>0.78311799999999998</v>
      </c>
      <c r="K3" t="s">
        <v>0</v>
      </c>
    </row>
    <row r="4" spans="1:11" x14ac:dyDescent="0.2">
      <c r="A4" t="s">
        <v>104</v>
      </c>
      <c r="B4">
        <v>4621.9830000000002</v>
      </c>
      <c r="C4">
        <v>0.82084999999999997</v>
      </c>
      <c r="D4">
        <v>6689.2669999999998</v>
      </c>
      <c r="E4">
        <v>1.1879930000000001</v>
      </c>
      <c r="F4">
        <v>5630.7309999999998</v>
      </c>
      <c r="H4" t="s">
        <v>104</v>
      </c>
      <c r="I4">
        <v>0.82084999999999997</v>
      </c>
      <c r="J4">
        <v>1.1879930000000001</v>
      </c>
      <c r="K4" t="s">
        <v>104</v>
      </c>
    </row>
    <row r="5" spans="1:11" x14ac:dyDescent="0.2">
      <c r="A5" t="s">
        <v>105</v>
      </c>
      <c r="B5">
        <v>7919.7520000000004</v>
      </c>
      <c r="C5">
        <v>1.1273979999999999</v>
      </c>
      <c r="D5">
        <v>7040.6809999999996</v>
      </c>
      <c r="E5">
        <v>1.0022599999999999</v>
      </c>
      <c r="F5">
        <v>7024.8029999999999</v>
      </c>
      <c r="H5" t="s">
        <v>105</v>
      </c>
      <c r="I5">
        <v>1.1273979999999999</v>
      </c>
      <c r="J5">
        <v>1.0022599999999999</v>
      </c>
      <c r="K5" t="s">
        <v>105</v>
      </c>
    </row>
    <row r="7" spans="1:11" x14ac:dyDescent="0.2">
      <c r="A7" t="s">
        <v>64</v>
      </c>
      <c r="B7" t="s">
        <v>101</v>
      </c>
      <c r="D7" t="s">
        <v>102</v>
      </c>
      <c r="F7" t="s">
        <v>103</v>
      </c>
      <c r="H7" t="s">
        <v>64</v>
      </c>
      <c r="I7" t="s">
        <v>101</v>
      </c>
      <c r="J7" t="s">
        <v>102</v>
      </c>
      <c r="K7" t="s">
        <v>64</v>
      </c>
    </row>
    <row r="8" spans="1:11" x14ac:dyDescent="0.2">
      <c r="A8" t="s">
        <v>0</v>
      </c>
      <c r="B8">
        <v>849.64800000000002</v>
      </c>
      <c r="C8">
        <v>6.6933000000000006E-2</v>
      </c>
      <c r="D8">
        <v>1723.548</v>
      </c>
      <c r="E8">
        <v>0.13577700000000001</v>
      </c>
      <c r="F8">
        <v>12693.915000000001</v>
      </c>
      <c r="H8" t="s">
        <v>0</v>
      </c>
      <c r="I8">
        <v>6.6933000000000006E-2</v>
      </c>
      <c r="J8">
        <v>0.13577700000000001</v>
      </c>
      <c r="K8" t="s">
        <v>0</v>
      </c>
    </row>
    <row r="9" spans="1:11" x14ac:dyDescent="0.2">
      <c r="A9" t="s">
        <v>104</v>
      </c>
      <c r="B9">
        <v>1370.7190000000001</v>
      </c>
      <c r="C9">
        <v>0.10184799999999999</v>
      </c>
      <c r="D9">
        <v>3571.61</v>
      </c>
      <c r="E9">
        <v>0.26538099999999998</v>
      </c>
      <c r="F9">
        <v>13458.43</v>
      </c>
      <c r="H9" t="s">
        <v>104</v>
      </c>
      <c r="I9">
        <v>0.10184799999999999</v>
      </c>
      <c r="J9">
        <v>0.26538099999999998</v>
      </c>
      <c r="K9" t="s">
        <v>104</v>
      </c>
    </row>
    <row r="10" spans="1:11" x14ac:dyDescent="0.2">
      <c r="A10" t="s">
        <v>105</v>
      </c>
      <c r="B10">
        <v>2745.1039999999998</v>
      </c>
      <c r="C10">
        <v>0.222998</v>
      </c>
      <c r="D10">
        <v>7364.723</v>
      </c>
      <c r="E10">
        <v>0.598271</v>
      </c>
      <c r="F10">
        <v>12310.016</v>
      </c>
      <c r="H10" t="s">
        <v>105</v>
      </c>
      <c r="I10">
        <v>0.222998</v>
      </c>
      <c r="J10">
        <v>0.598271</v>
      </c>
      <c r="K10" t="s">
        <v>105</v>
      </c>
    </row>
    <row r="12" spans="1:11" x14ac:dyDescent="0.2">
      <c r="A12" t="s">
        <v>62</v>
      </c>
      <c r="B12" t="s">
        <v>101</v>
      </c>
      <c r="D12" t="s">
        <v>102</v>
      </c>
      <c r="F12" t="s">
        <v>103</v>
      </c>
      <c r="H12" t="s">
        <v>62</v>
      </c>
      <c r="I12" t="s">
        <v>101</v>
      </c>
      <c r="J12" t="s">
        <v>102</v>
      </c>
      <c r="K12" t="s">
        <v>62</v>
      </c>
    </row>
    <row r="13" spans="1:11" x14ac:dyDescent="0.2">
      <c r="A13" t="s">
        <v>0</v>
      </c>
      <c r="B13">
        <v>7245.116</v>
      </c>
      <c r="C13">
        <v>0.92735100000000004</v>
      </c>
      <c r="D13">
        <v>9012.7109999999993</v>
      </c>
      <c r="E13">
        <v>1.153597</v>
      </c>
      <c r="F13">
        <v>7812.7020000000002</v>
      </c>
      <c r="H13" t="s">
        <v>0</v>
      </c>
      <c r="I13">
        <v>0.92735100000000004</v>
      </c>
      <c r="J13">
        <v>1.153597</v>
      </c>
      <c r="K13" t="s">
        <v>0</v>
      </c>
    </row>
    <row r="14" spans="1:11" x14ac:dyDescent="0.2">
      <c r="A14" t="s">
        <v>104</v>
      </c>
      <c r="B14">
        <v>4517.0950000000003</v>
      </c>
      <c r="C14">
        <v>0.35914000000000001</v>
      </c>
      <c r="D14">
        <v>14635.630999999999</v>
      </c>
      <c r="E14">
        <v>1.1636329999999999</v>
      </c>
      <c r="F14">
        <v>12577.53</v>
      </c>
      <c r="H14" t="s">
        <v>104</v>
      </c>
      <c r="I14">
        <v>0.35914000000000001</v>
      </c>
      <c r="J14">
        <v>1.1636329999999999</v>
      </c>
      <c r="K14" t="s">
        <v>104</v>
      </c>
    </row>
    <row r="15" spans="1:11" x14ac:dyDescent="0.2">
      <c r="A15" t="s">
        <v>105</v>
      </c>
      <c r="B15">
        <v>6224.1959999999999</v>
      </c>
      <c r="C15">
        <v>0.46652500000000002</v>
      </c>
      <c r="D15">
        <v>20504.814999999999</v>
      </c>
      <c r="E15">
        <v>1.5369079999999999</v>
      </c>
      <c r="F15">
        <v>13341.602000000001</v>
      </c>
      <c r="H15" t="s">
        <v>105</v>
      </c>
      <c r="I15">
        <v>0.46652500000000002</v>
      </c>
      <c r="J15">
        <v>1.5369079999999999</v>
      </c>
      <c r="K15" t="s">
        <v>105</v>
      </c>
    </row>
    <row r="19" spans="1:11" x14ac:dyDescent="0.2">
      <c r="A19" s="16" t="s">
        <v>108</v>
      </c>
    </row>
    <row r="20" spans="1:11" x14ac:dyDescent="0.2">
      <c r="A20" t="s">
        <v>61</v>
      </c>
      <c r="B20" t="s">
        <v>106</v>
      </c>
      <c r="F20" t="s">
        <v>107</v>
      </c>
      <c r="H20" t="s">
        <v>61</v>
      </c>
      <c r="I20" t="s">
        <v>106</v>
      </c>
      <c r="K20" t="s">
        <v>61</v>
      </c>
    </row>
    <row r="21" spans="1:11" x14ac:dyDescent="0.2">
      <c r="A21" t="s">
        <v>0</v>
      </c>
      <c r="B21">
        <v>312.50599999999997</v>
      </c>
      <c r="C21" s="28">
        <v>0.05</v>
      </c>
      <c r="F21">
        <v>5716.3680000000004</v>
      </c>
      <c r="H21" t="s">
        <v>0</v>
      </c>
      <c r="I21">
        <v>5.4669000000000002E-2</v>
      </c>
      <c r="K21" t="s">
        <v>0</v>
      </c>
    </row>
    <row r="22" spans="1:11" x14ac:dyDescent="0.2">
      <c r="A22" t="s">
        <v>104</v>
      </c>
      <c r="B22">
        <v>402.74900000000002</v>
      </c>
      <c r="C22" s="28">
        <v>0.08</v>
      </c>
      <c r="F22">
        <v>5205.317</v>
      </c>
      <c r="H22" t="s">
        <v>104</v>
      </c>
      <c r="I22">
        <v>7.7372999999999997E-2</v>
      </c>
      <c r="K22" t="s">
        <v>104</v>
      </c>
    </row>
    <row r="23" spans="1:11" x14ac:dyDescent="0.2">
      <c r="A23" t="s">
        <v>105</v>
      </c>
      <c r="B23">
        <v>788.30499999999995</v>
      </c>
      <c r="C23" s="28">
        <v>0.16</v>
      </c>
      <c r="F23">
        <v>4992.5600000000004</v>
      </c>
      <c r="H23" t="s">
        <v>105</v>
      </c>
      <c r="I23">
        <v>0.15789600000000001</v>
      </c>
      <c r="K23" t="s">
        <v>105</v>
      </c>
    </row>
    <row r="25" spans="1:11" x14ac:dyDescent="0.2">
      <c r="A25" t="s">
        <v>62</v>
      </c>
      <c r="B25" t="s">
        <v>106</v>
      </c>
      <c r="F25" t="s">
        <v>107</v>
      </c>
      <c r="H25" t="s">
        <v>62</v>
      </c>
      <c r="I25" t="s">
        <v>106</v>
      </c>
      <c r="K25" t="s">
        <v>62</v>
      </c>
    </row>
    <row r="26" spans="1:11" x14ac:dyDescent="0.2">
      <c r="A26" t="s">
        <v>0</v>
      </c>
      <c r="B26">
        <v>357.33499999999998</v>
      </c>
      <c r="C26" s="28">
        <v>0.06</v>
      </c>
      <c r="F26">
        <v>5789.7820000000002</v>
      </c>
      <c r="H26" t="s">
        <v>0</v>
      </c>
      <c r="I26">
        <v>6.1718000000000002E-2</v>
      </c>
      <c r="K26" t="s">
        <v>0</v>
      </c>
    </row>
    <row r="27" spans="1:11" x14ac:dyDescent="0.2">
      <c r="A27" t="s">
        <v>104</v>
      </c>
      <c r="B27">
        <v>495.16300000000001</v>
      </c>
      <c r="C27" s="28">
        <v>0.08</v>
      </c>
      <c r="F27">
        <v>6012.8029999999999</v>
      </c>
      <c r="H27" t="s">
        <v>104</v>
      </c>
      <c r="I27">
        <v>8.2350999999999994E-2</v>
      </c>
      <c r="K27" t="s">
        <v>104</v>
      </c>
    </row>
    <row r="28" spans="1:11" x14ac:dyDescent="0.2">
      <c r="A28" t="s">
        <v>105</v>
      </c>
      <c r="B28">
        <v>746.47699999999998</v>
      </c>
      <c r="C28" s="28">
        <v>0.16</v>
      </c>
      <c r="F28">
        <v>4735.0039999999999</v>
      </c>
      <c r="H28" t="s">
        <v>105</v>
      </c>
      <c r="I28">
        <v>0.15765100000000001</v>
      </c>
      <c r="K28" t="s">
        <v>105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8A1A-69B8-BB41-888A-A0265E81606F}">
  <dimension ref="A1:D152"/>
  <sheetViews>
    <sheetView workbookViewId="0">
      <selection activeCell="G8" sqref="G8"/>
    </sheetView>
  </sheetViews>
  <sheetFormatPr baseColWidth="10" defaultRowHeight="16" x14ac:dyDescent="0.2"/>
  <sheetData>
    <row r="1" spans="1:4" x14ac:dyDescent="0.2">
      <c r="A1" s="3" t="s">
        <v>5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0</v>
      </c>
      <c r="B3" s="1">
        <v>4</v>
      </c>
      <c r="C3" s="1">
        <v>8</v>
      </c>
      <c r="D3" s="1">
        <v>3</v>
      </c>
    </row>
    <row r="4" spans="1:4" x14ac:dyDescent="0.2">
      <c r="A4" s="1">
        <v>2</v>
      </c>
      <c r="B4" s="1">
        <v>4</v>
      </c>
      <c r="C4" s="1">
        <v>12</v>
      </c>
      <c r="D4" s="1">
        <v>0</v>
      </c>
    </row>
    <row r="5" spans="1:4" x14ac:dyDescent="0.2">
      <c r="A5" s="1">
        <v>2</v>
      </c>
      <c r="B5" s="1">
        <v>4</v>
      </c>
      <c r="C5" s="1">
        <v>0</v>
      </c>
      <c r="D5" s="1">
        <v>1</v>
      </c>
    </row>
    <row r="6" spans="1:4" x14ac:dyDescent="0.2">
      <c r="A6" s="1">
        <v>2</v>
      </c>
      <c r="B6" s="1">
        <v>4</v>
      </c>
      <c r="C6" s="1">
        <v>8</v>
      </c>
      <c r="D6" s="1">
        <v>3</v>
      </c>
    </row>
    <row r="7" spans="1:4" x14ac:dyDescent="0.2">
      <c r="A7" s="1">
        <v>2</v>
      </c>
      <c r="B7" s="1">
        <v>5</v>
      </c>
      <c r="C7" s="1">
        <v>7</v>
      </c>
      <c r="D7" s="1">
        <v>5</v>
      </c>
    </row>
    <row r="8" spans="1:4" x14ac:dyDescent="0.2">
      <c r="A8" s="1">
        <v>2</v>
      </c>
      <c r="B8" s="1">
        <v>1</v>
      </c>
      <c r="C8" s="1">
        <v>19</v>
      </c>
      <c r="D8" s="1">
        <v>0</v>
      </c>
    </row>
    <row r="9" spans="1:4" x14ac:dyDescent="0.2">
      <c r="A9" s="1">
        <v>2</v>
      </c>
      <c r="B9" s="1">
        <v>4</v>
      </c>
      <c r="C9" s="1">
        <v>6</v>
      </c>
      <c r="D9" s="1">
        <v>7</v>
      </c>
    </row>
    <row r="10" spans="1:4" x14ac:dyDescent="0.2">
      <c r="A10" s="1">
        <v>1</v>
      </c>
      <c r="B10" s="1">
        <v>3</v>
      </c>
      <c r="C10" s="1">
        <v>7</v>
      </c>
      <c r="D10" s="1">
        <v>8</v>
      </c>
    </row>
    <row r="11" spans="1:4" x14ac:dyDescent="0.2">
      <c r="A11" s="1">
        <v>4</v>
      </c>
      <c r="B11" s="1">
        <v>5</v>
      </c>
      <c r="C11" s="1">
        <v>10</v>
      </c>
      <c r="D11" s="1">
        <v>1</v>
      </c>
    </row>
    <row r="12" spans="1:4" x14ac:dyDescent="0.2">
      <c r="A12" s="1">
        <v>0</v>
      </c>
      <c r="B12" s="1">
        <v>6</v>
      </c>
      <c r="C12" s="1">
        <v>3</v>
      </c>
      <c r="D12" s="1">
        <v>4</v>
      </c>
    </row>
    <row r="13" spans="1:4" x14ac:dyDescent="0.2">
      <c r="A13" s="1">
        <v>3</v>
      </c>
      <c r="B13" s="1">
        <v>2</v>
      </c>
      <c r="C13" s="1">
        <v>8</v>
      </c>
      <c r="D13" s="1">
        <v>8</v>
      </c>
    </row>
    <row r="14" spans="1:4" x14ac:dyDescent="0.2">
      <c r="A14" s="1">
        <v>3</v>
      </c>
      <c r="B14" s="1">
        <v>0</v>
      </c>
      <c r="C14" s="1">
        <v>13</v>
      </c>
      <c r="D14" s="1">
        <v>0</v>
      </c>
    </row>
    <row r="15" spans="1:4" x14ac:dyDescent="0.2">
      <c r="A15" s="1">
        <v>0</v>
      </c>
      <c r="B15" s="1">
        <v>2</v>
      </c>
      <c r="C15" s="1">
        <v>19</v>
      </c>
      <c r="D15" s="1">
        <v>3</v>
      </c>
    </row>
    <row r="16" spans="1:4" x14ac:dyDescent="0.2">
      <c r="A16" s="1">
        <v>5</v>
      </c>
      <c r="B16" s="1">
        <v>6</v>
      </c>
      <c r="C16" s="1">
        <v>4</v>
      </c>
      <c r="D16" s="1">
        <v>1</v>
      </c>
    </row>
    <row r="17" spans="1:4" x14ac:dyDescent="0.2">
      <c r="A17" s="1">
        <v>2</v>
      </c>
      <c r="B17" s="1">
        <v>0</v>
      </c>
      <c r="C17" s="1">
        <v>17</v>
      </c>
      <c r="D17" s="1">
        <v>1</v>
      </c>
    </row>
    <row r="18" spans="1:4" x14ac:dyDescent="0.2">
      <c r="A18" s="1">
        <v>0</v>
      </c>
      <c r="B18" s="1">
        <v>5</v>
      </c>
      <c r="C18" s="1">
        <v>13</v>
      </c>
      <c r="D18" s="1">
        <v>7</v>
      </c>
    </row>
    <row r="19" spans="1:4" x14ac:dyDescent="0.2">
      <c r="A19" s="1">
        <v>6</v>
      </c>
      <c r="B19" s="1">
        <v>3</v>
      </c>
      <c r="C19" s="1">
        <v>2</v>
      </c>
      <c r="D19" s="1">
        <v>1</v>
      </c>
    </row>
    <row r="20" spans="1:4" x14ac:dyDescent="0.2">
      <c r="A20" s="1">
        <v>2</v>
      </c>
      <c r="B20" s="1">
        <v>3</v>
      </c>
      <c r="C20" s="1">
        <v>6</v>
      </c>
      <c r="D20" s="1">
        <v>1</v>
      </c>
    </row>
    <row r="21" spans="1:4" x14ac:dyDescent="0.2">
      <c r="A21" s="1">
        <v>1</v>
      </c>
      <c r="B21" s="1">
        <v>0</v>
      </c>
      <c r="C21" s="1">
        <v>0</v>
      </c>
      <c r="D21" s="1">
        <v>3</v>
      </c>
    </row>
    <row r="22" spans="1:4" x14ac:dyDescent="0.2">
      <c r="A22" s="1">
        <v>2</v>
      </c>
      <c r="B22" s="1">
        <v>1</v>
      </c>
      <c r="C22" s="1">
        <v>12</v>
      </c>
      <c r="D22" s="1">
        <v>1</v>
      </c>
    </row>
    <row r="23" spans="1:4" x14ac:dyDescent="0.2">
      <c r="A23" s="1">
        <v>1</v>
      </c>
      <c r="B23" s="1">
        <v>0</v>
      </c>
      <c r="C23" s="1">
        <v>8</v>
      </c>
      <c r="D23" s="1">
        <v>5</v>
      </c>
    </row>
    <row r="24" spans="1:4" x14ac:dyDescent="0.2">
      <c r="A24" s="1">
        <v>0</v>
      </c>
      <c r="B24" s="1">
        <v>1</v>
      </c>
      <c r="C24" s="1">
        <v>2</v>
      </c>
      <c r="D24" s="1">
        <v>3</v>
      </c>
    </row>
    <row r="25" spans="1:4" x14ac:dyDescent="0.2">
      <c r="A25" s="1">
        <v>3</v>
      </c>
      <c r="B25" s="1">
        <v>0</v>
      </c>
      <c r="C25" s="1">
        <v>0</v>
      </c>
      <c r="D25" s="1">
        <v>2</v>
      </c>
    </row>
    <row r="26" spans="1:4" x14ac:dyDescent="0.2">
      <c r="A26" s="1">
        <v>3</v>
      </c>
      <c r="B26" s="1">
        <v>3</v>
      </c>
      <c r="C26" s="1">
        <v>8</v>
      </c>
      <c r="D26" s="1">
        <v>6</v>
      </c>
    </row>
    <row r="27" spans="1:4" x14ac:dyDescent="0.2">
      <c r="A27" s="1">
        <v>4</v>
      </c>
      <c r="B27" s="1">
        <v>2</v>
      </c>
      <c r="C27" s="1">
        <v>7</v>
      </c>
      <c r="D27" s="1">
        <v>3</v>
      </c>
    </row>
    <row r="28" spans="1:4" x14ac:dyDescent="0.2">
      <c r="A28" s="1">
        <v>1</v>
      </c>
      <c r="B28" s="1">
        <v>3</v>
      </c>
      <c r="C28" s="1">
        <v>8</v>
      </c>
      <c r="D28" s="1">
        <v>0</v>
      </c>
    </row>
    <row r="29" spans="1:4" x14ac:dyDescent="0.2">
      <c r="A29" s="1">
        <v>2</v>
      </c>
      <c r="B29" s="1">
        <v>2</v>
      </c>
      <c r="C29" s="1">
        <v>0</v>
      </c>
      <c r="D29" s="1">
        <v>3</v>
      </c>
    </row>
    <row r="30" spans="1:4" x14ac:dyDescent="0.2">
      <c r="A30" s="1">
        <v>2</v>
      </c>
      <c r="B30" s="1">
        <v>2</v>
      </c>
      <c r="C30" s="1">
        <v>7</v>
      </c>
      <c r="D30" s="1">
        <v>0</v>
      </c>
    </row>
    <row r="31" spans="1:4" x14ac:dyDescent="0.2">
      <c r="A31" s="1">
        <v>1</v>
      </c>
      <c r="B31" s="1">
        <v>1</v>
      </c>
      <c r="C31" s="1">
        <v>14</v>
      </c>
      <c r="D31" s="1">
        <v>1</v>
      </c>
    </row>
    <row r="32" spans="1:4" x14ac:dyDescent="0.2">
      <c r="A32" s="1">
        <v>3</v>
      </c>
      <c r="B32" s="1">
        <v>4</v>
      </c>
      <c r="C32" s="1">
        <v>12</v>
      </c>
      <c r="D32" s="1">
        <v>6</v>
      </c>
    </row>
    <row r="33" spans="1:4" x14ac:dyDescent="0.2">
      <c r="A33" s="1">
        <v>1</v>
      </c>
      <c r="B33" s="1">
        <v>0</v>
      </c>
      <c r="C33" s="1">
        <v>5</v>
      </c>
      <c r="D33" s="1">
        <v>2</v>
      </c>
    </row>
    <row r="34" spans="1:4" x14ac:dyDescent="0.2">
      <c r="A34" s="1">
        <v>1</v>
      </c>
      <c r="B34" s="1">
        <v>3</v>
      </c>
      <c r="C34" s="1">
        <v>7</v>
      </c>
      <c r="D34" s="1">
        <v>2</v>
      </c>
    </row>
    <row r="35" spans="1:4" x14ac:dyDescent="0.2">
      <c r="A35" s="1">
        <v>4</v>
      </c>
      <c r="B35" s="1">
        <v>0</v>
      </c>
      <c r="C35" s="1">
        <v>0</v>
      </c>
      <c r="D35" s="1">
        <v>0</v>
      </c>
    </row>
    <row r="36" spans="1:4" x14ac:dyDescent="0.2">
      <c r="A36" s="1">
        <v>4</v>
      </c>
      <c r="B36" s="1">
        <v>0</v>
      </c>
      <c r="C36" s="1">
        <v>4</v>
      </c>
      <c r="D36" s="1">
        <v>5</v>
      </c>
    </row>
    <row r="37" spans="1:4" x14ac:dyDescent="0.2">
      <c r="A37" s="1">
        <v>3</v>
      </c>
      <c r="B37" s="1">
        <v>2</v>
      </c>
      <c r="C37" s="1">
        <v>7</v>
      </c>
      <c r="D37" s="1">
        <v>3</v>
      </c>
    </row>
    <row r="38" spans="1:4" x14ac:dyDescent="0.2">
      <c r="A38" s="1">
        <v>5</v>
      </c>
      <c r="B38" s="1">
        <v>1</v>
      </c>
      <c r="C38" s="1">
        <v>7</v>
      </c>
      <c r="D38" s="1">
        <v>3</v>
      </c>
    </row>
    <row r="39" spans="1:4" x14ac:dyDescent="0.2">
      <c r="A39" s="1">
        <v>2</v>
      </c>
      <c r="B39" s="1">
        <v>2</v>
      </c>
      <c r="C39" s="1">
        <v>6</v>
      </c>
      <c r="D39" s="1">
        <v>2</v>
      </c>
    </row>
    <row r="40" spans="1:4" x14ac:dyDescent="0.2">
      <c r="A40" s="1">
        <v>1</v>
      </c>
      <c r="B40" s="1">
        <v>3</v>
      </c>
      <c r="C40" s="1">
        <v>12</v>
      </c>
      <c r="D40" s="1">
        <v>5</v>
      </c>
    </row>
    <row r="41" spans="1:4" x14ac:dyDescent="0.2">
      <c r="A41" s="1">
        <v>4</v>
      </c>
      <c r="B41" s="1">
        <v>3</v>
      </c>
      <c r="C41" s="1">
        <v>0</v>
      </c>
      <c r="D41" s="1">
        <v>2</v>
      </c>
    </row>
    <row r="42" spans="1:4" x14ac:dyDescent="0.2">
      <c r="A42" s="1">
        <v>4</v>
      </c>
      <c r="B42" s="1">
        <v>3</v>
      </c>
      <c r="C42" s="1">
        <v>6</v>
      </c>
      <c r="D42" s="1">
        <v>2</v>
      </c>
    </row>
    <row r="43" spans="1:4" x14ac:dyDescent="0.2">
      <c r="A43" s="1">
        <v>5</v>
      </c>
      <c r="B43" s="1">
        <v>0</v>
      </c>
      <c r="C43" s="1">
        <v>12</v>
      </c>
      <c r="D43" s="1">
        <v>6</v>
      </c>
    </row>
    <row r="44" spans="1:4" x14ac:dyDescent="0.2">
      <c r="A44" s="1">
        <v>1</v>
      </c>
      <c r="B44" s="1">
        <v>3</v>
      </c>
      <c r="C44" s="1">
        <v>5</v>
      </c>
      <c r="D44" s="1">
        <v>5</v>
      </c>
    </row>
    <row r="45" spans="1:4" x14ac:dyDescent="0.2">
      <c r="A45" s="1">
        <v>0</v>
      </c>
      <c r="B45" s="1">
        <v>0</v>
      </c>
      <c r="C45" s="1">
        <v>8</v>
      </c>
      <c r="D45" s="1">
        <v>5</v>
      </c>
    </row>
    <row r="46" spans="1:4" x14ac:dyDescent="0.2">
      <c r="A46" s="1">
        <v>4</v>
      </c>
      <c r="B46" s="1">
        <v>0</v>
      </c>
      <c r="C46" s="1">
        <v>11</v>
      </c>
      <c r="D46" s="1">
        <v>6</v>
      </c>
    </row>
    <row r="47" spans="1:4" x14ac:dyDescent="0.2">
      <c r="A47" s="1">
        <v>1</v>
      </c>
      <c r="B47" s="1">
        <v>1</v>
      </c>
      <c r="C47" s="1">
        <v>9</v>
      </c>
      <c r="D47" s="1">
        <v>2</v>
      </c>
    </row>
    <row r="48" spans="1:4" x14ac:dyDescent="0.2">
      <c r="A48" s="1">
        <v>3</v>
      </c>
      <c r="B48" s="1">
        <v>2</v>
      </c>
      <c r="C48" s="1">
        <v>0</v>
      </c>
      <c r="D48" s="1">
        <v>4</v>
      </c>
    </row>
    <row r="49" spans="1:4" x14ac:dyDescent="0.2">
      <c r="A49" s="1">
        <v>0</v>
      </c>
      <c r="B49" s="1">
        <v>1</v>
      </c>
      <c r="C49" s="1">
        <v>8</v>
      </c>
      <c r="D49" s="1">
        <v>5</v>
      </c>
    </row>
    <row r="50" spans="1:4" x14ac:dyDescent="0.2">
      <c r="A50" s="1">
        <v>4</v>
      </c>
      <c r="B50" s="1">
        <v>7</v>
      </c>
      <c r="C50" s="1">
        <v>10</v>
      </c>
      <c r="D50" s="1">
        <v>6</v>
      </c>
    </row>
    <row r="51" spans="1:4" x14ac:dyDescent="0.2">
      <c r="A51" s="1">
        <v>0</v>
      </c>
      <c r="B51" s="1">
        <v>0</v>
      </c>
      <c r="C51" s="1">
        <v>6</v>
      </c>
      <c r="D51" s="1">
        <v>0</v>
      </c>
    </row>
    <row r="52" spans="1:4" x14ac:dyDescent="0.2">
      <c r="A52" s="1">
        <v>2</v>
      </c>
      <c r="B52" s="1">
        <v>1</v>
      </c>
      <c r="C52" s="1">
        <v>5</v>
      </c>
      <c r="D52" s="1">
        <v>3</v>
      </c>
    </row>
    <row r="53" spans="1:4" x14ac:dyDescent="0.2">
      <c r="A53" s="1">
        <v>4</v>
      </c>
      <c r="B53" s="1">
        <v>4</v>
      </c>
      <c r="C53" s="1">
        <v>18</v>
      </c>
      <c r="D53" s="1">
        <v>1</v>
      </c>
    </row>
    <row r="54" spans="1:4" x14ac:dyDescent="0.2">
      <c r="A54" s="1">
        <v>1</v>
      </c>
      <c r="B54" s="1">
        <v>4</v>
      </c>
      <c r="C54" s="1">
        <v>11</v>
      </c>
      <c r="D54" s="1">
        <v>4</v>
      </c>
    </row>
    <row r="55" spans="1:4" x14ac:dyDescent="0.2">
      <c r="A55" s="1">
        <v>0</v>
      </c>
      <c r="B55" s="1">
        <v>4</v>
      </c>
      <c r="C55" s="1">
        <v>14</v>
      </c>
      <c r="D55" s="1">
        <v>2</v>
      </c>
    </row>
    <row r="56" spans="1:4" x14ac:dyDescent="0.2">
      <c r="A56" s="1">
        <v>2</v>
      </c>
      <c r="B56" s="1">
        <v>2</v>
      </c>
      <c r="C56" s="1">
        <v>8</v>
      </c>
      <c r="D56" s="1">
        <v>6</v>
      </c>
    </row>
    <row r="57" spans="1:4" x14ac:dyDescent="0.2">
      <c r="A57" s="1">
        <v>0</v>
      </c>
      <c r="B57" s="1">
        <v>0</v>
      </c>
      <c r="C57" s="1">
        <v>3</v>
      </c>
      <c r="D57" s="1">
        <v>0</v>
      </c>
    </row>
    <row r="58" spans="1:4" x14ac:dyDescent="0.2">
      <c r="A58" s="1">
        <v>2</v>
      </c>
      <c r="B58" s="1">
        <v>3</v>
      </c>
      <c r="C58" s="1">
        <v>8</v>
      </c>
      <c r="D58" s="1">
        <v>0</v>
      </c>
    </row>
    <row r="59" spans="1:4" x14ac:dyDescent="0.2">
      <c r="A59" s="1">
        <v>1</v>
      </c>
      <c r="B59" s="1">
        <v>2</v>
      </c>
      <c r="C59" s="1">
        <v>10</v>
      </c>
      <c r="D59" s="1">
        <v>2</v>
      </c>
    </row>
    <row r="60" spans="1:4" x14ac:dyDescent="0.2">
      <c r="A60" s="1">
        <v>1</v>
      </c>
      <c r="B60" s="1">
        <v>4</v>
      </c>
      <c r="C60" s="1">
        <v>4</v>
      </c>
      <c r="D60" s="1">
        <v>4</v>
      </c>
    </row>
    <row r="61" spans="1:4" x14ac:dyDescent="0.2">
      <c r="A61" s="1">
        <v>1</v>
      </c>
      <c r="B61" s="1">
        <v>2</v>
      </c>
      <c r="C61" s="1">
        <v>2</v>
      </c>
      <c r="D61" s="1">
        <v>5</v>
      </c>
    </row>
    <row r="62" spans="1:4" x14ac:dyDescent="0.2">
      <c r="A62" s="1">
        <v>0</v>
      </c>
      <c r="B62" s="1">
        <v>3</v>
      </c>
      <c r="C62" s="1">
        <v>0</v>
      </c>
      <c r="D62" s="1">
        <v>1</v>
      </c>
    </row>
    <row r="63" spans="1:4" x14ac:dyDescent="0.2">
      <c r="A63" s="1">
        <v>3</v>
      </c>
      <c r="B63" s="1">
        <v>3</v>
      </c>
      <c r="C63" s="1">
        <v>10</v>
      </c>
      <c r="D63" s="1">
        <v>5</v>
      </c>
    </row>
    <row r="64" spans="1:4" x14ac:dyDescent="0.2">
      <c r="A64" s="1">
        <v>4</v>
      </c>
      <c r="B64" s="1">
        <v>0</v>
      </c>
      <c r="C64" s="1">
        <v>0</v>
      </c>
      <c r="D64" s="1">
        <v>2</v>
      </c>
    </row>
    <row r="65" spans="1:4" x14ac:dyDescent="0.2">
      <c r="A65" s="1">
        <v>1</v>
      </c>
      <c r="B65" s="1">
        <v>3</v>
      </c>
      <c r="C65" s="1">
        <v>10</v>
      </c>
      <c r="D65" s="1">
        <v>0</v>
      </c>
    </row>
    <row r="66" spans="1:4" x14ac:dyDescent="0.2">
      <c r="A66" s="1">
        <v>1</v>
      </c>
      <c r="B66" s="1">
        <v>0</v>
      </c>
      <c r="C66" s="1">
        <v>4</v>
      </c>
      <c r="D66" s="1">
        <v>8</v>
      </c>
    </row>
    <row r="67" spans="1:4" x14ac:dyDescent="0.2">
      <c r="A67" s="1">
        <v>2</v>
      </c>
      <c r="B67" s="1">
        <v>0</v>
      </c>
      <c r="C67" s="1">
        <v>4</v>
      </c>
      <c r="D67" s="1">
        <v>1</v>
      </c>
    </row>
    <row r="68" spans="1:4" x14ac:dyDescent="0.2">
      <c r="A68" s="1">
        <v>3</v>
      </c>
      <c r="B68" s="1">
        <v>0</v>
      </c>
      <c r="C68" s="1">
        <v>6</v>
      </c>
      <c r="D68" s="1">
        <v>2</v>
      </c>
    </row>
    <row r="69" spans="1:4" x14ac:dyDescent="0.2">
      <c r="A69" s="1">
        <v>5</v>
      </c>
      <c r="B69" s="1">
        <v>4</v>
      </c>
      <c r="C69" s="1">
        <v>9</v>
      </c>
      <c r="D69" s="1">
        <v>0</v>
      </c>
    </row>
    <row r="70" spans="1:4" x14ac:dyDescent="0.2">
      <c r="A70" s="1">
        <v>2</v>
      </c>
      <c r="B70" s="1">
        <v>1</v>
      </c>
      <c r="C70" s="1">
        <v>7</v>
      </c>
      <c r="D70" s="1">
        <v>6</v>
      </c>
    </row>
    <row r="71" spans="1:4" x14ac:dyDescent="0.2">
      <c r="A71" s="1">
        <v>0</v>
      </c>
      <c r="B71" s="1">
        <v>5</v>
      </c>
      <c r="C71" s="1">
        <v>4</v>
      </c>
      <c r="D71" s="1">
        <v>7</v>
      </c>
    </row>
    <row r="72" spans="1:4" x14ac:dyDescent="0.2">
      <c r="A72" s="1">
        <v>1</v>
      </c>
      <c r="B72" s="1">
        <v>5</v>
      </c>
      <c r="C72" s="1">
        <v>9</v>
      </c>
      <c r="D72" s="1">
        <v>1</v>
      </c>
    </row>
    <row r="73" spans="1:4" x14ac:dyDescent="0.2">
      <c r="A73" s="1">
        <v>4</v>
      </c>
      <c r="B73" s="1">
        <v>1</v>
      </c>
      <c r="C73" s="1">
        <v>9</v>
      </c>
      <c r="D73" s="1">
        <v>9</v>
      </c>
    </row>
    <row r="74" spans="1:4" x14ac:dyDescent="0.2">
      <c r="A74" s="1">
        <v>0</v>
      </c>
      <c r="B74" s="1">
        <v>4</v>
      </c>
      <c r="C74" s="1">
        <v>3</v>
      </c>
      <c r="D74" s="1">
        <v>1</v>
      </c>
    </row>
    <row r="75" spans="1:4" x14ac:dyDescent="0.2">
      <c r="A75" s="1">
        <v>0</v>
      </c>
      <c r="B75" s="1">
        <v>5</v>
      </c>
      <c r="C75" s="1">
        <v>3</v>
      </c>
      <c r="D75" s="1">
        <v>0</v>
      </c>
    </row>
    <row r="76" spans="1:4" x14ac:dyDescent="0.2">
      <c r="A76" s="1">
        <v>1</v>
      </c>
      <c r="B76" s="1">
        <v>2</v>
      </c>
      <c r="C76" s="1">
        <v>15</v>
      </c>
      <c r="D76" s="1">
        <v>6</v>
      </c>
    </row>
    <row r="77" spans="1:4" x14ac:dyDescent="0.2">
      <c r="A77" s="1">
        <v>0</v>
      </c>
      <c r="B77" s="1">
        <v>0</v>
      </c>
      <c r="C77" s="1">
        <v>11</v>
      </c>
      <c r="D77" s="1">
        <v>0</v>
      </c>
    </row>
    <row r="78" spans="1:4" x14ac:dyDescent="0.2">
      <c r="A78" s="1">
        <v>0</v>
      </c>
      <c r="B78" s="1">
        <v>0</v>
      </c>
      <c r="C78" s="1">
        <v>6</v>
      </c>
      <c r="D78" s="1">
        <v>0</v>
      </c>
    </row>
    <row r="79" spans="1:4" x14ac:dyDescent="0.2">
      <c r="A79" s="1">
        <v>4</v>
      </c>
      <c r="B79" s="1">
        <v>2</v>
      </c>
      <c r="C79" s="1">
        <v>11</v>
      </c>
      <c r="D79" s="1">
        <v>8</v>
      </c>
    </row>
    <row r="80" spans="1:4" x14ac:dyDescent="0.2">
      <c r="A80" s="1">
        <v>1</v>
      </c>
      <c r="B80" s="1">
        <v>1</v>
      </c>
      <c r="C80" s="1">
        <v>10</v>
      </c>
      <c r="D80" s="1">
        <v>3</v>
      </c>
    </row>
    <row r="81" spans="1:4" x14ac:dyDescent="0.2">
      <c r="A81" s="1">
        <v>1</v>
      </c>
      <c r="B81" s="1">
        <v>2</v>
      </c>
      <c r="C81" s="1">
        <v>2</v>
      </c>
      <c r="D81" s="1">
        <v>1</v>
      </c>
    </row>
    <row r="82" spans="1:4" x14ac:dyDescent="0.2">
      <c r="A82" s="1">
        <v>2</v>
      </c>
      <c r="B82" s="1">
        <v>1</v>
      </c>
      <c r="C82" s="1">
        <v>5</v>
      </c>
      <c r="D82" s="1">
        <v>8</v>
      </c>
    </row>
    <row r="83" spans="1:4" x14ac:dyDescent="0.2">
      <c r="A83" s="1">
        <v>2</v>
      </c>
      <c r="B83" s="1">
        <v>4</v>
      </c>
      <c r="C83" s="1">
        <v>6</v>
      </c>
      <c r="D83" s="1">
        <v>2</v>
      </c>
    </row>
    <row r="84" spans="1:4" x14ac:dyDescent="0.2">
      <c r="A84" s="1">
        <v>0</v>
      </c>
      <c r="B84" s="1">
        <v>0</v>
      </c>
      <c r="C84" s="1">
        <v>4</v>
      </c>
      <c r="D84" s="1">
        <v>3</v>
      </c>
    </row>
    <row r="85" spans="1:4" x14ac:dyDescent="0.2">
      <c r="A85" s="1">
        <v>1</v>
      </c>
      <c r="B85" s="1">
        <v>2</v>
      </c>
      <c r="C85" s="1">
        <v>10</v>
      </c>
      <c r="D85" s="1">
        <v>8</v>
      </c>
    </row>
    <row r="86" spans="1:4" x14ac:dyDescent="0.2">
      <c r="A86" s="1">
        <v>2</v>
      </c>
      <c r="B86" s="1">
        <v>0</v>
      </c>
      <c r="C86" s="1">
        <v>0</v>
      </c>
      <c r="D86" s="1">
        <v>5</v>
      </c>
    </row>
    <row r="87" spans="1:4" x14ac:dyDescent="0.2">
      <c r="A87" s="1">
        <v>1</v>
      </c>
      <c r="B87" s="1">
        <v>1</v>
      </c>
      <c r="C87" s="1">
        <v>1</v>
      </c>
      <c r="D87" s="1">
        <v>6</v>
      </c>
    </row>
    <row r="88" spans="1:4" x14ac:dyDescent="0.2">
      <c r="A88" s="1">
        <v>5</v>
      </c>
      <c r="B88" s="1">
        <v>3</v>
      </c>
      <c r="C88" s="1">
        <v>7</v>
      </c>
      <c r="D88" s="1">
        <v>0</v>
      </c>
    </row>
    <row r="89" spans="1:4" x14ac:dyDescent="0.2">
      <c r="A89" s="1">
        <v>1</v>
      </c>
      <c r="B89" s="1">
        <v>3</v>
      </c>
      <c r="C89" s="1">
        <v>10</v>
      </c>
      <c r="D89" s="1">
        <v>1</v>
      </c>
    </row>
    <row r="90" spans="1:4" x14ac:dyDescent="0.2">
      <c r="A90" s="1">
        <v>1</v>
      </c>
      <c r="B90" s="1">
        <v>2</v>
      </c>
      <c r="C90" s="1">
        <v>0</v>
      </c>
      <c r="D90" s="1">
        <v>0</v>
      </c>
    </row>
    <row r="91" spans="1:4" x14ac:dyDescent="0.2">
      <c r="A91" s="1">
        <v>3</v>
      </c>
      <c r="B91" s="1">
        <v>3</v>
      </c>
      <c r="C91" s="1">
        <v>13</v>
      </c>
      <c r="D91" s="1">
        <v>1</v>
      </c>
    </row>
    <row r="92" spans="1:4" x14ac:dyDescent="0.2">
      <c r="A92" s="1">
        <v>2</v>
      </c>
      <c r="B92" s="1">
        <v>1</v>
      </c>
      <c r="C92" s="1">
        <v>14</v>
      </c>
      <c r="D92" s="1">
        <v>3</v>
      </c>
    </row>
    <row r="93" spans="1:4" x14ac:dyDescent="0.2">
      <c r="A93" s="1">
        <v>2</v>
      </c>
      <c r="B93" s="1">
        <v>3</v>
      </c>
      <c r="C93" s="1">
        <v>8</v>
      </c>
      <c r="D93" s="1">
        <v>5</v>
      </c>
    </row>
    <row r="94" spans="1:4" x14ac:dyDescent="0.2">
      <c r="A94" s="1">
        <v>3</v>
      </c>
      <c r="B94" s="1">
        <v>0</v>
      </c>
      <c r="C94" s="1">
        <v>3</v>
      </c>
      <c r="D94" s="1">
        <v>4</v>
      </c>
    </row>
    <row r="95" spans="1:4" x14ac:dyDescent="0.2">
      <c r="A95" s="1">
        <v>2</v>
      </c>
      <c r="B95" s="1">
        <v>3</v>
      </c>
      <c r="C95" s="1">
        <v>11</v>
      </c>
      <c r="D95" s="1">
        <v>3</v>
      </c>
    </row>
    <row r="96" spans="1:4" x14ac:dyDescent="0.2">
      <c r="A96" s="1">
        <v>0</v>
      </c>
      <c r="B96" s="1">
        <v>0</v>
      </c>
      <c r="C96" s="1">
        <v>0</v>
      </c>
      <c r="D96" s="1">
        <v>0</v>
      </c>
    </row>
    <row r="97" spans="1:4" x14ac:dyDescent="0.2">
      <c r="A97" s="1">
        <v>3</v>
      </c>
      <c r="B97" s="1">
        <v>3</v>
      </c>
      <c r="C97" s="1">
        <v>6</v>
      </c>
      <c r="D97" s="1">
        <v>0</v>
      </c>
    </row>
    <row r="98" spans="1:4" x14ac:dyDescent="0.2">
      <c r="A98" s="1">
        <v>2</v>
      </c>
      <c r="B98" s="1">
        <v>1</v>
      </c>
      <c r="C98" s="1">
        <v>13</v>
      </c>
      <c r="D98" s="1">
        <v>5</v>
      </c>
    </row>
    <row r="99" spans="1:4" x14ac:dyDescent="0.2">
      <c r="A99" s="1">
        <v>2</v>
      </c>
      <c r="B99" s="1">
        <v>3</v>
      </c>
      <c r="C99" s="1">
        <v>10</v>
      </c>
      <c r="D99" s="1">
        <v>0</v>
      </c>
    </row>
    <row r="100" spans="1:4" x14ac:dyDescent="0.2">
      <c r="A100" s="1">
        <v>1</v>
      </c>
      <c r="B100" s="1">
        <v>3</v>
      </c>
      <c r="C100" s="1">
        <v>10</v>
      </c>
      <c r="D100" s="1">
        <v>3</v>
      </c>
    </row>
    <row r="101" spans="1:4" x14ac:dyDescent="0.2">
      <c r="A101" s="1">
        <v>1</v>
      </c>
      <c r="B101" s="1">
        <v>2</v>
      </c>
      <c r="C101" s="1">
        <v>12</v>
      </c>
      <c r="D101" s="1">
        <v>4</v>
      </c>
    </row>
    <row r="102" spans="1:4" x14ac:dyDescent="0.2">
      <c r="A102" s="1">
        <v>2</v>
      </c>
      <c r="B102" s="1">
        <v>1</v>
      </c>
      <c r="C102" s="1">
        <v>9</v>
      </c>
      <c r="D102" s="1">
        <v>0</v>
      </c>
    </row>
    <row r="103" spans="1:4" x14ac:dyDescent="0.2">
      <c r="A103" s="1">
        <v>2</v>
      </c>
      <c r="B103" s="1">
        <v>2</v>
      </c>
      <c r="C103" s="1">
        <v>10</v>
      </c>
      <c r="D103" s="1">
        <v>7</v>
      </c>
    </row>
    <row r="104" spans="1:4" x14ac:dyDescent="0.2">
      <c r="A104" s="1">
        <v>3</v>
      </c>
      <c r="B104" s="1">
        <v>4</v>
      </c>
      <c r="C104" s="1">
        <v>17</v>
      </c>
      <c r="D104" s="1">
        <v>5</v>
      </c>
    </row>
    <row r="105" spans="1:4" x14ac:dyDescent="0.2">
      <c r="A105" s="1">
        <v>3</v>
      </c>
      <c r="B105" s="1">
        <v>1</v>
      </c>
      <c r="C105" s="1">
        <v>8</v>
      </c>
      <c r="D105" s="1">
        <v>2</v>
      </c>
    </row>
    <row r="106" spans="1:4" x14ac:dyDescent="0.2">
      <c r="A106" s="1">
        <v>0</v>
      </c>
      <c r="B106" s="1">
        <v>2</v>
      </c>
      <c r="C106" s="1">
        <v>2</v>
      </c>
      <c r="D106" s="1">
        <v>2</v>
      </c>
    </row>
    <row r="107" spans="1:4" x14ac:dyDescent="0.2">
      <c r="A107" s="1">
        <v>1</v>
      </c>
      <c r="B107" s="1">
        <v>1</v>
      </c>
      <c r="C107" s="1">
        <v>9</v>
      </c>
      <c r="D107" s="1">
        <v>1</v>
      </c>
    </row>
    <row r="108" spans="1:4" x14ac:dyDescent="0.2">
      <c r="A108" s="1">
        <v>2</v>
      </c>
      <c r="B108" s="1">
        <v>1</v>
      </c>
      <c r="C108" s="1">
        <v>1</v>
      </c>
      <c r="D108" s="1">
        <v>2</v>
      </c>
    </row>
    <row r="109" spans="1:4" x14ac:dyDescent="0.2">
      <c r="A109" s="1">
        <v>0</v>
      </c>
      <c r="B109" s="1">
        <v>1</v>
      </c>
      <c r="C109" s="1">
        <v>14</v>
      </c>
      <c r="D109" s="1">
        <v>3</v>
      </c>
    </row>
    <row r="110" spans="1:4" x14ac:dyDescent="0.2">
      <c r="A110" s="1">
        <v>4</v>
      </c>
      <c r="B110" s="1">
        <v>1</v>
      </c>
      <c r="C110" s="1">
        <v>4</v>
      </c>
      <c r="D110" s="1">
        <v>2</v>
      </c>
    </row>
    <row r="111" spans="1:4" x14ac:dyDescent="0.2">
      <c r="A111" s="1">
        <v>0</v>
      </c>
      <c r="B111" s="1">
        <v>3</v>
      </c>
      <c r="C111" s="1">
        <v>4</v>
      </c>
      <c r="D111" s="1">
        <v>2</v>
      </c>
    </row>
    <row r="112" spans="1:4" x14ac:dyDescent="0.2">
      <c r="A112" s="1">
        <v>2</v>
      </c>
      <c r="B112" s="1">
        <v>5</v>
      </c>
      <c r="C112" s="1">
        <v>8</v>
      </c>
      <c r="D112" s="1">
        <v>0</v>
      </c>
    </row>
    <row r="113" spans="1:4" x14ac:dyDescent="0.2">
      <c r="A113" s="1">
        <v>3</v>
      </c>
      <c r="B113" s="1">
        <v>1</v>
      </c>
      <c r="C113" s="1">
        <v>7</v>
      </c>
      <c r="D113" s="1">
        <v>3</v>
      </c>
    </row>
    <row r="114" spans="1:4" x14ac:dyDescent="0.2">
      <c r="A114" s="1">
        <v>0</v>
      </c>
      <c r="B114" s="1">
        <v>1</v>
      </c>
      <c r="C114" s="1">
        <v>4</v>
      </c>
      <c r="D114" s="1">
        <v>2</v>
      </c>
    </row>
    <row r="115" spans="1:4" x14ac:dyDescent="0.2">
      <c r="A115" s="1">
        <v>0</v>
      </c>
      <c r="B115" s="1">
        <v>2</v>
      </c>
      <c r="C115" s="1">
        <v>10</v>
      </c>
      <c r="D115" s="1">
        <v>0</v>
      </c>
    </row>
    <row r="116" spans="1:4" x14ac:dyDescent="0.2">
      <c r="A116" s="1">
        <v>1</v>
      </c>
      <c r="B116" s="1">
        <v>0</v>
      </c>
      <c r="C116" s="1">
        <v>7</v>
      </c>
      <c r="D116" s="1">
        <v>4</v>
      </c>
    </row>
    <row r="117" spans="1:4" x14ac:dyDescent="0.2">
      <c r="A117" s="1">
        <v>1</v>
      </c>
      <c r="B117" s="1">
        <v>0</v>
      </c>
      <c r="C117" s="1">
        <v>5</v>
      </c>
      <c r="D117" s="1">
        <v>4</v>
      </c>
    </row>
    <row r="118" spans="1:4" x14ac:dyDescent="0.2">
      <c r="A118" s="1">
        <v>2</v>
      </c>
      <c r="B118" s="1">
        <v>1</v>
      </c>
      <c r="C118" s="1">
        <v>4</v>
      </c>
      <c r="D118" s="1">
        <v>1</v>
      </c>
    </row>
    <row r="119" spans="1:4" x14ac:dyDescent="0.2">
      <c r="A119" s="1">
        <v>1</v>
      </c>
      <c r="B119" s="1">
        <v>2</v>
      </c>
      <c r="C119" s="1">
        <v>17</v>
      </c>
      <c r="D119" s="1">
        <v>2</v>
      </c>
    </row>
    <row r="120" spans="1:4" x14ac:dyDescent="0.2">
      <c r="A120" s="1">
        <v>2</v>
      </c>
      <c r="B120" s="1">
        <v>0</v>
      </c>
      <c r="C120" s="1">
        <v>11</v>
      </c>
      <c r="D120" s="1">
        <v>0</v>
      </c>
    </row>
    <row r="121" spans="1:4" x14ac:dyDescent="0.2">
      <c r="A121" s="1">
        <v>2</v>
      </c>
      <c r="B121" s="1">
        <v>0</v>
      </c>
      <c r="C121" s="1">
        <v>2</v>
      </c>
      <c r="D121" s="1">
        <v>0</v>
      </c>
    </row>
    <row r="122" spans="1:4" x14ac:dyDescent="0.2">
      <c r="A122" s="1">
        <v>3</v>
      </c>
      <c r="B122" s="1">
        <v>4</v>
      </c>
      <c r="C122" s="1">
        <v>17</v>
      </c>
      <c r="D122" s="1">
        <v>2</v>
      </c>
    </row>
    <row r="123" spans="1:4" x14ac:dyDescent="0.2">
      <c r="A123" s="1">
        <v>3</v>
      </c>
      <c r="B123" s="1">
        <v>0</v>
      </c>
      <c r="C123" s="1">
        <v>2</v>
      </c>
      <c r="D123" s="1">
        <v>3</v>
      </c>
    </row>
    <row r="124" spans="1:4" x14ac:dyDescent="0.2">
      <c r="A124" s="1">
        <v>2</v>
      </c>
      <c r="B124" s="1">
        <v>2</v>
      </c>
      <c r="C124" s="1">
        <v>13</v>
      </c>
      <c r="D124" s="1">
        <v>3</v>
      </c>
    </row>
    <row r="125" spans="1:4" x14ac:dyDescent="0.2">
      <c r="A125" s="1">
        <v>0</v>
      </c>
      <c r="B125" s="1">
        <v>0</v>
      </c>
      <c r="C125" s="1">
        <v>5</v>
      </c>
      <c r="D125" s="1">
        <v>0</v>
      </c>
    </row>
    <row r="126" spans="1:4" x14ac:dyDescent="0.2">
      <c r="A126" s="1">
        <v>4</v>
      </c>
      <c r="B126" s="1">
        <v>3</v>
      </c>
      <c r="C126" s="1">
        <v>4</v>
      </c>
      <c r="D126" s="1">
        <v>5</v>
      </c>
    </row>
    <row r="127" spans="1:4" x14ac:dyDescent="0.2">
      <c r="A127" s="1">
        <v>4</v>
      </c>
      <c r="B127" s="1">
        <v>1</v>
      </c>
      <c r="C127" s="1">
        <v>11</v>
      </c>
      <c r="D127" s="1">
        <v>6</v>
      </c>
    </row>
    <row r="128" spans="1:4" x14ac:dyDescent="0.2">
      <c r="A128" s="1">
        <v>1</v>
      </c>
      <c r="B128" s="1">
        <v>2</v>
      </c>
      <c r="C128" s="1">
        <v>7</v>
      </c>
      <c r="D128" s="1">
        <v>1</v>
      </c>
    </row>
    <row r="129" spans="1:4" x14ac:dyDescent="0.2">
      <c r="A129" s="1">
        <v>0</v>
      </c>
      <c r="B129" s="1">
        <v>3</v>
      </c>
      <c r="C129" s="1">
        <v>16</v>
      </c>
      <c r="D129" s="1">
        <v>4</v>
      </c>
    </row>
    <row r="130" spans="1:4" x14ac:dyDescent="0.2">
      <c r="A130" s="1">
        <v>3</v>
      </c>
      <c r="B130" s="1">
        <v>0</v>
      </c>
      <c r="C130" s="1">
        <v>11</v>
      </c>
      <c r="D130" s="1">
        <v>2</v>
      </c>
    </row>
    <row r="131" spans="1:4" x14ac:dyDescent="0.2">
      <c r="A131" s="1">
        <v>0</v>
      </c>
      <c r="B131" s="1">
        <v>1</v>
      </c>
      <c r="C131" s="1">
        <v>6</v>
      </c>
      <c r="D131" s="1">
        <v>6</v>
      </c>
    </row>
    <row r="132" spans="1:4" x14ac:dyDescent="0.2">
      <c r="A132" s="1">
        <v>0</v>
      </c>
      <c r="B132" s="1">
        <v>2</v>
      </c>
      <c r="C132" s="1">
        <v>0</v>
      </c>
      <c r="D132" s="1">
        <v>3</v>
      </c>
    </row>
    <row r="133" spans="1:4" x14ac:dyDescent="0.2">
      <c r="A133" s="1">
        <v>2</v>
      </c>
      <c r="B133" s="1">
        <v>4</v>
      </c>
      <c r="C133" s="1">
        <v>12</v>
      </c>
      <c r="D133" s="1">
        <v>0</v>
      </c>
    </row>
    <row r="134" spans="1:4" x14ac:dyDescent="0.2">
      <c r="A134" s="1">
        <v>1</v>
      </c>
      <c r="B134" s="1">
        <v>0</v>
      </c>
      <c r="C134" s="1">
        <v>11</v>
      </c>
      <c r="D134" s="1">
        <v>3</v>
      </c>
    </row>
    <row r="135" spans="1:4" x14ac:dyDescent="0.2">
      <c r="A135" s="1">
        <v>3</v>
      </c>
      <c r="B135" s="1">
        <v>5</v>
      </c>
      <c r="C135" s="1">
        <v>12</v>
      </c>
      <c r="D135" s="1">
        <v>6</v>
      </c>
    </row>
    <row r="136" spans="1:4" x14ac:dyDescent="0.2">
      <c r="A136" s="1">
        <v>3</v>
      </c>
      <c r="B136" s="1">
        <v>2</v>
      </c>
      <c r="C136" s="1">
        <v>2</v>
      </c>
      <c r="D136" s="1">
        <v>4</v>
      </c>
    </row>
    <row r="137" spans="1:4" x14ac:dyDescent="0.2">
      <c r="A137" s="1">
        <v>3</v>
      </c>
      <c r="B137" s="1">
        <v>1</v>
      </c>
      <c r="C137" s="1">
        <v>3</v>
      </c>
      <c r="D137" s="1">
        <v>3</v>
      </c>
    </row>
    <row r="138" spans="1:4" x14ac:dyDescent="0.2">
      <c r="A138" s="1">
        <v>0</v>
      </c>
      <c r="B138" s="1">
        <v>1</v>
      </c>
      <c r="C138" s="1">
        <v>1</v>
      </c>
      <c r="D138" s="1">
        <v>2</v>
      </c>
    </row>
    <row r="139" spans="1:4" x14ac:dyDescent="0.2">
      <c r="A139" s="1">
        <v>2</v>
      </c>
      <c r="B139" s="1">
        <v>3</v>
      </c>
      <c r="C139" s="1">
        <v>8</v>
      </c>
      <c r="D139" s="1">
        <v>2</v>
      </c>
    </row>
    <row r="140" spans="1:4" x14ac:dyDescent="0.2">
      <c r="A140" s="1">
        <v>2</v>
      </c>
      <c r="B140" s="1">
        <v>0</v>
      </c>
      <c r="C140" s="1">
        <v>13</v>
      </c>
      <c r="D140" s="1">
        <v>6</v>
      </c>
    </row>
    <row r="141" spans="1:4" x14ac:dyDescent="0.2">
      <c r="A141" s="1">
        <v>6</v>
      </c>
      <c r="B141" s="1">
        <v>1</v>
      </c>
      <c r="C141" s="1">
        <v>4</v>
      </c>
      <c r="D141" s="1">
        <v>0</v>
      </c>
    </row>
    <row r="142" spans="1:4" x14ac:dyDescent="0.2">
      <c r="A142" s="1">
        <v>0</v>
      </c>
      <c r="B142" s="1">
        <v>1</v>
      </c>
      <c r="C142" s="1">
        <v>6</v>
      </c>
      <c r="D142" s="1">
        <v>1</v>
      </c>
    </row>
    <row r="143" spans="1:4" x14ac:dyDescent="0.2">
      <c r="A143" s="1">
        <v>1</v>
      </c>
      <c r="B143" s="1">
        <v>1</v>
      </c>
      <c r="C143" s="1">
        <v>11</v>
      </c>
      <c r="D143" s="1">
        <v>5</v>
      </c>
    </row>
    <row r="144" spans="1:4" x14ac:dyDescent="0.2">
      <c r="A144" s="1">
        <v>3</v>
      </c>
      <c r="B144" s="1">
        <v>0</v>
      </c>
      <c r="C144" s="1">
        <v>2</v>
      </c>
      <c r="D144" s="1">
        <v>4</v>
      </c>
    </row>
    <row r="145" spans="1:4" x14ac:dyDescent="0.2">
      <c r="A145" s="1">
        <v>1</v>
      </c>
      <c r="B145" s="1">
        <v>0</v>
      </c>
      <c r="C145" s="1">
        <v>9</v>
      </c>
      <c r="D145" s="1">
        <v>2</v>
      </c>
    </row>
    <row r="146" spans="1:4" x14ac:dyDescent="0.2">
      <c r="A146" s="1">
        <v>0</v>
      </c>
      <c r="B146" s="1">
        <v>3</v>
      </c>
      <c r="C146" s="1">
        <v>10</v>
      </c>
      <c r="D146" s="1">
        <v>4</v>
      </c>
    </row>
    <row r="147" spans="1:4" x14ac:dyDescent="0.2">
      <c r="A147" s="1">
        <v>0</v>
      </c>
      <c r="B147" s="1">
        <v>1</v>
      </c>
      <c r="C147" s="1">
        <v>11</v>
      </c>
      <c r="D147" s="1">
        <v>5</v>
      </c>
    </row>
    <row r="148" spans="1:4" x14ac:dyDescent="0.2">
      <c r="A148" s="1">
        <v>1</v>
      </c>
      <c r="B148" s="1">
        <v>2</v>
      </c>
      <c r="C148" s="1">
        <v>7</v>
      </c>
      <c r="D148" s="1">
        <v>0</v>
      </c>
    </row>
    <row r="149" spans="1:4" x14ac:dyDescent="0.2">
      <c r="A149" s="1">
        <v>2</v>
      </c>
      <c r="B149" s="1">
        <v>6</v>
      </c>
      <c r="C149" s="1">
        <v>9</v>
      </c>
      <c r="D149" s="1">
        <v>3</v>
      </c>
    </row>
    <row r="150" spans="1:4" x14ac:dyDescent="0.2">
      <c r="A150" s="1">
        <v>2</v>
      </c>
      <c r="B150" s="1">
        <v>2</v>
      </c>
      <c r="C150" s="1">
        <v>14</v>
      </c>
      <c r="D150" s="1">
        <v>1</v>
      </c>
    </row>
    <row r="151" spans="1:4" x14ac:dyDescent="0.2">
      <c r="A151" s="1">
        <v>0</v>
      </c>
      <c r="B151" s="1">
        <v>7</v>
      </c>
      <c r="C151" s="1">
        <v>0</v>
      </c>
      <c r="D151" s="1">
        <v>3</v>
      </c>
    </row>
    <row r="152" spans="1:4" x14ac:dyDescent="0.2">
      <c r="A152" s="1">
        <v>0</v>
      </c>
      <c r="B152" s="1">
        <v>1</v>
      </c>
      <c r="C152" s="1">
        <v>15</v>
      </c>
      <c r="D152" s="1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A405-193F-2F4D-9296-1D0BA894AD14}">
  <dimension ref="A1:D5"/>
  <sheetViews>
    <sheetView zoomScale="83" workbookViewId="0">
      <selection activeCell="A2" sqref="A2:D5"/>
    </sheetView>
  </sheetViews>
  <sheetFormatPr baseColWidth="10" defaultRowHeight="16" x14ac:dyDescent="0.2"/>
  <sheetData>
    <row r="1" spans="1:4" x14ac:dyDescent="0.2">
      <c r="A1" s="26" t="s">
        <v>87</v>
      </c>
    </row>
    <row r="2" spans="1:4" x14ac:dyDescent="0.2">
      <c r="A2" s="5" t="s">
        <v>0</v>
      </c>
      <c r="B2" s="5" t="s">
        <v>69</v>
      </c>
      <c r="C2" s="5" t="s">
        <v>1</v>
      </c>
      <c r="D2" s="5" t="s">
        <v>86</v>
      </c>
    </row>
    <row r="3" spans="1:4" x14ac:dyDescent="0.2">
      <c r="A3" s="7">
        <v>100</v>
      </c>
      <c r="B3" s="7">
        <v>33.3333333</v>
      </c>
      <c r="C3" s="7">
        <v>82.051282099999995</v>
      </c>
      <c r="D3" s="7">
        <v>22.820512799999999</v>
      </c>
    </row>
    <row r="4" spans="1:4" x14ac:dyDescent="0.2">
      <c r="A4" s="7">
        <v>100</v>
      </c>
      <c r="B4" s="7">
        <v>33.043478299999997</v>
      </c>
      <c r="C4" s="7">
        <v>134.78260900000001</v>
      </c>
      <c r="D4" s="7">
        <v>40.869565199999997</v>
      </c>
    </row>
    <row r="5" spans="1:4" x14ac:dyDescent="0.2">
      <c r="A5" s="7">
        <v>100</v>
      </c>
      <c r="B5" s="7">
        <v>48.1481481</v>
      </c>
      <c r="C5" s="7">
        <v>85.185185200000006</v>
      </c>
      <c r="D5" s="7">
        <v>44.444444400000002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5492-2BD6-B148-885C-C9F3CCA5EED9}">
  <dimension ref="A1:M7"/>
  <sheetViews>
    <sheetView workbookViewId="0">
      <selection activeCell="O23" sqref="O23"/>
    </sheetView>
  </sheetViews>
  <sheetFormatPr baseColWidth="10" defaultRowHeight="16" x14ac:dyDescent="0.2"/>
  <sheetData>
    <row r="1" spans="1:13" ht="34" x14ac:dyDescent="0.2">
      <c r="A1" s="9" t="s">
        <v>7</v>
      </c>
      <c r="B1" s="14" t="s">
        <v>0</v>
      </c>
      <c r="C1" s="14"/>
      <c r="D1" s="14"/>
      <c r="E1" s="14"/>
      <c r="F1" s="14"/>
      <c r="G1" s="14"/>
      <c r="H1" s="14" t="s">
        <v>6</v>
      </c>
      <c r="I1" s="14"/>
      <c r="J1" s="14"/>
      <c r="K1" s="14"/>
      <c r="L1" s="14"/>
      <c r="M1" s="14"/>
    </row>
    <row r="2" spans="1:13" x14ac:dyDescent="0.2">
      <c r="A2" s="6">
        <v>0</v>
      </c>
      <c r="B2" s="7">
        <v>27</v>
      </c>
      <c r="C2" s="7">
        <v>29</v>
      </c>
      <c r="D2" s="7">
        <v>30</v>
      </c>
      <c r="E2" s="7">
        <v>26</v>
      </c>
      <c r="F2" s="7">
        <v>28</v>
      </c>
      <c r="G2" s="7"/>
      <c r="H2" s="7">
        <v>29</v>
      </c>
      <c r="I2" s="7">
        <v>30</v>
      </c>
      <c r="J2" s="7">
        <v>28</v>
      </c>
      <c r="K2" s="7">
        <v>26</v>
      </c>
      <c r="L2" s="7">
        <v>26</v>
      </c>
      <c r="M2" s="7">
        <v>29</v>
      </c>
    </row>
    <row r="3" spans="1:13" x14ac:dyDescent="0.2">
      <c r="A3" s="6">
        <v>0.5</v>
      </c>
      <c r="B3" s="7">
        <v>27</v>
      </c>
      <c r="C3" s="7">
        <v>29</v>
      </c>
      <c r="D3" s="7">
        <v>30</v>
      </c>
      <c r="E3" s="7">
        <v>26</v>
      </c>
      <c r="F3" s="7">
        <v>27</v>
      </c>
      <c r="G3" s="7"/>
      <c r="H3" s="7">
        <v>27</v>
      </c>
      <c r="I3" s="7">
        <v>29</v>
      </c>
      <c r="J3" s="7">
        <v>26</v>
      </c>
      <c r="K3" s="7">
        <v>24</v>
      </c>
      <c r="L3" s="7">
        <v>26</v>
      </c>
      <c r="M3" s="7">
        <v>29</v>
      </c>
    </row>
    <row r="4" spans="1:13" x14ac:dyDescent="0.2">
      <c r="A4" s="6">
        <v>1</v>
      </c>
      <c r="B4" s="7">
        <v>28</v>
      </c>
      <c r="C4" s="7">
        <v>29</v>
      </c>
      <c r="D4" s="7">
        <v>31</v>
      </c>
      <c r="E4" s="7">
        <v>26</v>
      </c>
      <c r="F4" s="7">
        <v>27</v>
      </c>
      <c r="G4" s="7"/>
      <c r="H4" s="7">
        <v>26</v>
      </c>
      <c r="I4" s="7">
        <v>28</v>
      </c>
      <c r="J4" s="7">
        <v>25</v>
      </c>
      <c r="K4" s="7">
        <v>24</v>
      </c>
      <c r="L4" s="7">
        <v>25</v>
      </c>
      <c r="M4" s="7">
        <v>26</v>
      </c>
    </row>
    <row r="5" spans="1:13" x14ac:dyDescent="0.2">
      <c r="A5" s="6">
        <v>1.5</v>
      </c>
      <c r="B5" s="7">
        <v>26</v>
      </c>
      <c r="C5" s="7">
        <v>28</v>
      </c>
      <c r="D5" s="7">
        <v>30</v>
      </c>
      <c r="E5" s="7">
        <v>25</v>
      </c>
      <c r="F5" s="7">
        <v>26</v>
      </c>
      <c r="G5" s="7"/>
      <c r="H5" s="7">
        <v>26</v>
      </c>
      <c r="I5" s="7">
        <v>28</v>
      </c>
      <c r="J5" s="7">
        <v>24</v>
      </c>
      <c r="K5" s="7">
        <v>22</v>
      </c>
      <c r="L5" s="7">
        <v>22</v>
      </c>
      <c r="M5" s="7">
        <v>26</v>
      </c>
    </row>
    <row r="6" spans="1:13" x14ac:dyDescent="0.2">
      <c r="A6" s="6">
        <v>2</v>
      </c>
      <c r="B6" s="7">
        <v>26</v>
      </c>
      <c r="C6" s="7">
        <v>28</v>
      </c>
      <c r="D6" s="7">
        <v>29</v>
      </c>
      <c r="E6" s="7">
        <v>25</v>
      </c>
      <c r="F6" s="7">
        <v>27</v>
      </c>
      <c r="G6" s="7"/>
      <c r="H6" s="7">
        <v>26</v>
      </c>
      <c r="I6" s="7">
        <v>27</v>
      </c>
      <c r="J6" s="7">
        <v>24</v>
      </c>
      <c r="K6" s="7">
        <v>21</v>
      </c>
      <c r="L6" s="7">
        <v>23</v>
      </c>
      <c r="M6" s="7">
        <v>26</v>
      </c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</sheetData>
  <mergeCells count="2">
    <mergeCell ref="B1:G1"/>
    <mergeCell ref="H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2A0D-2A37-284F-B1D7-7684A2A2CD70}">
  <dimension ref="A1:H7"/>
  <sheetViews>
    <sheetView workbookViewId="0">
      <selection sqref="A1:H7"/>
    </sheetView>
  </sheetViews>
  <sheetFormatPr baseColWidth="10" defaultRowHeight="16" x14ac:dyDescent="0.2"/>
  <cols>
    <col min="1" max="16384" width="10.83203125" style="3"/>
  </cols>
  <sheetData>
    <row r="1" spans="1:8" x14ac:dyDescent="0.2">
      <c r="A1" s="10"/>
      <c r="B1" s="10" t="s">
        <v>0</v>
      </c>
      <c r="C1" s="10" t="s">
        <v>6</v>
      </c>
      <c r="D1" s="10" t="s">
        <v>0</v>
      </c>
      <c r="E1" s="10" t="s">
        <v>0</v>
      </c>
      <c r="F1" s="10" t="s">
        <v>6</v>
      </c>
      <c r="G1" s="10" t="s">
        <v>6</v>
      </c>
      <c r="H1" s="10" t="s">
        <v>6</v>
      </c>
    </row>
    <row r="2" spans="1:8" ht="34" x14ac:dyDescent="0.2">
      <c r="A2" s="9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</row>
    <row r="3" spans="1:8" x14ac:dyDescent="0.2">
      <c r="A3" s="7">
        <v>34</v>
      </c>
      <c r="B3" s="7">
        <v>29</v>
      </c>
      <c r="C3" s="7">
        <v>29</v>
      </c>
      <c r="D3" s="7">
        <v>27</v>
      </c>
      <c r="E3" s="7">
        <v>27</v>
      </c>
      <c r="F3" s="7">
        <v>28</v>
      </c>
      <c r="G3" s="7">
        <v>26</v>
      </c>
      <c r="H3" s="7">
        <v>27</v>
      </c>
    </row>
    <row r="4" spans="1:8" x14ac:dyDescent="0.2">
      <c r="A4" s="7">
        <v>39</v>
      </c>
      <c r="B4" s="7">
        <v>28</v>
      </c>
      <c r="C4" s="7">
        <v>28</v>
      </c>
      <c r="D4" s="7">
        <v>26</v>
      </c>
      <c r="E4" s="7">
        <v>26</v>
      </c>
      <c r="F4" s="7">
        <v>27</v>
      </c>
      <c r="G4" s="7">
        <v>24</v>
      </c>
      <c r="H4" s="7">
        <v>27</v>
      </c>
    </row>
    <row r="5" spans="1:8" x14ac:dyDescent="0.2">
      <c r="A5" s="7">
        <v>43</v>
      </c>
      <c r="B5" s="7">
        <v>28</v>
      </c>
      <c r="C5" s="7">
        <v>28</v>
      </c>
      <c r="D5" s="7">
        <v>26</v>
      </c>
      <c r="E5" s="7">
        <v>26</v>
      </c>
      <c r="F5" s="7">
        <v>27</v>
      </c>
      <c r="G5" s="7">
        <v>24</v>
      </c>
      <c r="H5" s="7">
        <v>27</v>
      </c>
    </row>
    <row r="6" spans="1:8" x14ac:dyDescent="0.2">
      <c r="A6" s="7">
        <v>47</v>
      </c>
      <c r="B6" s="7">
        <v>30</v>
      </c>
      <c r="C6" s="7">
        <v>29</v>
      </c>
      <c r="D6" s="7">
        <v>27</v>
      </c>
      <c r="E6" s="7">
        <v>28</v>
      </c>
      <c r="F6" s="7">
        <v>26</v>
      </c>
      <c r="G6" s="7">
        <v>24</v>
      </c>
      <c r="H6" s="7">
        <v>27</v>
      </c>
    </row>
    <row r="7" spans="1:8" x14ac:dyDescent="0.2">
      <c r="A7" s="7">
        <v>50</v>
      </c>
      <c r="B7" s="7">
        <v>31</v>
      </c>
      <c r="C7" s="7">
        <v>29</v>
      </c>
      <c r="D7" s="7">
        <v>27</v>
      </c>
      <c r="E7" s="7">
        <v>29</v>
      </c>
      <c r="F7" s="7">
        <v>28</v>
      </c>
      <c r="G7" s="7">
        <v>25</v>
      </c>
      <c r="H7" s="7">
        <v>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8CA0-975A-684E-A1D4-F4320891CE0A}">
  <dimension ref="A1:Y10"/>
  <sheetViews>
    <sheetView topLeftCell="A2" workbookViewId="0">
      <selection activeCell="D10" sqref="D10"/>
    </sheetView>
  </sheetViews>
  <sheetFormatPr baseColWidth="10" defaultRowHeight="16" x14ac:dyDescent="0.2"/>
  <sheetData>
    <row r="1" spans="1:25" x14ac:dyDescent="0.2">
      <c r="A1" s="8" t="s">
        <v>98</v>
      </c>
      <c r="B1" s="14" t="s">
        <v>8</v>
      </c>
      <c r="C1" s="14"/>
      <c r="D1" s="14"/>
      <c r="E1" s="14"/>
      <c r="F1" s="14"/>
      <c r="G1" s="14"/>
      <c r="H1" s="14" t="s">
        <v>99</v>
      </c>
      <c r="I1" s="14"/>
      <c r="J1" s="14"/>
      <c r="K1" s="14"/>
      <c r="L1" s="14"/>
      <c r="M1" s="14"/>
      <c r="N1" s="14" t="s">
        <v>89</v>
      </c>
      <c r="O1" s="14"/>
      <c r="P1" s="14"/>
      <c r="Q1" s="14"/>
      <c r="R1" s="14"/>
      <c r="S1" s="14"/>
      <c r="T1" s="14" t="s">
        <v>81</v>
      </c>
      <c r="U1" s="14"/>
      <c r="V1" s="14"/>
      <c r="W1" s="14"/>
      <c r="X1" s="14"/>
      <c r="Y1" s="14"/>
    </row>
    <row r="2" spans="1:25" x14ac:dyDescent="0.2">
      <c r="A2" s="6">
        <v>1</v>
      </c>
      <c r="B2" s="7">
        <v>30</v>
      </c>
      <c r="C2" s="7">
        <v>31</v>
      </c>
      <c r="D2" s="7">
        <v>29</v>
      </c>
      <c r="E2" s="7">
        <v>30</v>
      </c>
      <c r="F2" s="27" t="s">
        <v>93</v>
      </c>
      <c r="G2" s="7">
        <v>29</v>
      </c>
      <c r="H2" s="7">
        <v>30</v>
      </c>
      <c r="I2" s="7">
        <v>30</v>
      </c>
      <c r="J2" s="27" t="s">
        <v>91</v>
      </c>
      <c r="K2" s="7">
        <v>30</v>
      </c>
      <c r="L2" s="7">
        <v>29</v>
      </c>
      <c r="M2" s="7">
        <v>30</v>
      </c>
      <c r="N2" s="7">
        <v>28</v>
      </c>
      <c r="O2" s="7">
        <v>31</v>
      </c>
      <c r="P2" s="7">
        <v>30</v>
      </c>
      <c r="Q2" s="27" t="s">
        <v>90</v>
      </c>
      <c r="R2" s="7">
        <v>29</v>
      </c>
      <c r="S2" s="27" t="s">
        <v>91</v>
      </c>
      <c r="T2" s="7">
        <v>29</v>
      </c>
      <c r="U2" s="7">
        <v>30</v>
      </c>
      <c r="V2" s="7">
        <v>32</v>
      </c>
      <c r="W2" s="7">
        <v>32</v>
      </c>
      <c r="X2" s="27" t="s">
        <v>92</v>
      </c>
      <c r="Y2" s="7">
        <v>27</v>
      </c>
    </row>
    <row r="3" spans="1:25" x14ac:dyDescent="0.2">
      <c r="A3" s="6">
        <v>5</v>
      </c>
      <c r="B3" s="7">
        <v>31</v>
      </c>
      <c r="C3" s="7">
        <v>32</v>
      </c>
      <c r="D3" s="7">
        <v>30</v>
      </c>
      <c r="E3" s="7">
        <v>30</v>
      </c>
      <c r="F3" s="27" t="s">
        <v>91</v>
      </c>
      <c r="G3" s="7">
        <v>30</v>
      </c>
      <c r="H3" s="7">
        <v>29</v>
      </c>
      <c r="I3" s="7">
        <v>30</v>
      </c>
      <c r="J3" s="27" t="s">
        <v>95</v>
      </c>
      <c r="K3" s="7">
        <v>31</v>
      </c>
      <c r="L3" s="7">
        <v>29</v>
      </c>
      <c r="M3" s="7">
        <v>31</v>
      </c>
      <c r="N3" s="7">
        <v>28</v>
      </c>
      <c r="O3" s="7">
        <v>32</v>
      </c>
      <c r="P3" s="7">
        <v>32</v>
      </c>
      <c r="Q3" s="27" t="s">
        <v>93</v>
      </c>
      <c r="R3" s="7">
        <v>30</v>
      </c>
      <c r="S3" s="27" t="s">
        <v>91</v>
      </c>
      <c r="T3" s="7">
        <v>30</v>
      </c>
      <c r="U3" s="7">
        <v>31</v>
      </c>
      <c r="V3" s="7">
        <v>32</v>
      </c>
      <c r="W3" s="7">
        <v>31</v>
      </c>
      <c r="X3" s="27" t="s">
        <v>94</v>
      </c>
      <c r="Y3" s="7">
        <v>26</v>
      </c>
    </row>
    <row r="4" spans="1:25" x14ac:dyDescent="0.2">
      <c r="A4" s="6">
        <v>9</v>
      </c>
      <c r="B4" s="7">
        <v>31</v>
      </c>
      <c r="C4" s="7">
        <v>32</v>
      </c>
      <c r="D4" s="7">
        <v>30</v>
      </c>
      <c r="E4" s="7">
        <v>30</v>
      </c>
      <c r="F4" s="27" t="s">
        <v>91</v>
      </c>
      <c r="G4" s="7">
        <v>30</v>
      </c>
      <c r="H4" s="7">
        <v>28</v>
      </c>
      <c r="I4" s="7">
        <v>31</v>
      </c>
      <c r="J4" s="27" t="s">
        <v>97</v>
      </c>
      <c r="K4" s="7">
        <v>31</v>
      </c>
      <c r="L4" s="7">
        <v>30</v>
      </c>
      <c r="M4" s="7">
        <v>31</v>
      </c>
      <c r="N4" s="7">
        <v>28</v>
      </c>
      <c r="O4" s="7">
        <v>32</v>
      </c>
      <c r="P4" s="7">
        <v>31</v>
      </c>
      <c r="Q4" s="27" t="s">
        <v>91</v>
      </c>
      <c r="R4" s="7">
        <v>31</v>
      </c>
      <c r="S4" s="27" t="s">
        <v>95</v>
      </c>
      <c r="T4" s="7">
        <v>30</v>
      </c>
      <c r="U4" s="7">
        <v>32</v>
      </c>
      <c r="V4" s="7">
        <v>33</v>
      </c>
      <c r="W4" s="7">
        <v>31</v>
      </c>
      <c r="X4" s="27" t="s">
        <v>96</v>
      </c>
      <c r="Y4" s="7">
        <v>28</v>
      </c>
    </row>
    <row r="5" spans="1:25" x14ac:dyDescent="0.2">
      <c r="A5" s="6">
        <v>12</v>
      </c>
      <c r="B5" s="7">
        <v>31</v>
      </c>
      <c r="C5" s="7">
        <v>33</v>
      </c>
      <c r="D5" s="7">
        <v>30</v>
      </c>
      <c r="E5" s="7">
        <v>31</v>
      </c>
      <c r="F5" s="27" t="s">
        <v>97</v>
      </c>
      <c r="G5" s="7">
        <v>31</v>
      </c>
      <c r="H5" s="7">
        <v>29</v>
      </c>
      <c r="I5" s="7">
        <v>31</v>
      </c>
      <c r="J5" s="27" t="s">
        <v>100</v>
      </c>
      <c r="K5" s="7">
        <v>30</v>
      </c>
      <c r="L5" s="7">
        <v>30</v>
      </c>
      <c r="M5" s="7">
        <v>32</v>
      </c>
      <c r="N5" s="7">
        <v>29</v>
      </c>
      <c r="O5" s="7">
        <v>33</v>
      </c>
      <c r="P5" s="7">
        <v>30</v>
      </c>
      <c r="Q5" s="27" t="s">
        <v>97</v>
      </c>
      <c r="R5" s="7">
        <v>30</v>
      </c>
      <c r="S5" s="27" t="s">
        <v>95</v>
      </c>
      <c r="T5" s="7">
        <v>31</v>
      </c>
      <c r="U5" s="7">
        <v>32</v>
      </c>
      <c r="V5" s="7">
        <v>33</v>
      </c>
      <c r="W5" s="7">
        <v>32</v>
      </c>
      <c r="X5" s="27" t="s">
        <v>90</v>
      </c>
      <c r="Y5" s="7">
        <v>28</v>
      </c>
    </row>
    <row r="6" spans="1:25" x14ac:dyDescent="0.2">
      <c r="A6" s="6">
        <v>16</v>
      </c>
      <c r="B6" s="7">
        <v>32</v>
      </c>
      <c r="C6" s="7">
        <v>33</v>
      </c>
      <c r="D6" s="7">
        <v>30</v>
      </c>
      <c r="E6" s="7">
        <v>31</v>
      </c>
      <c r="F6" s="27" t="s">
        <v>95</v>
      </c>
      <c r="G6" s="7">
        <v>31</v>
      </c>
      <c r="H6" s="7">
        <v>30</v>
      </c>
      <c r="I6" s="7">
        <v>32</v>
      </c>
      <c r="J6" s="27" t="s">
        <v>100</v>
      </c>
      <c r="K6" s="7">
        <v>30</v>
      </c>
      <c r="L6" s="7">
        <v>30</v>
      </c>
      <c r="M6" s="7">
        <v>32</v>
      </c>
      <c r="N6" s="7">
        <v>30</v>
      </c>
      <c r="O6" s="7">
        <v>33</v>
      </c>
      <c r="P6" s="7">
        <v>30</v>
      </c>
      <c r="Q6" s="27" t="s">
        <v>97</v>
      </c>
      <c r="R6" s="7">
        <v>30</v>
      </c>
      <c r="S6" s="27" t="s">
        <v>97</v>
      </c>
      <c r="T6" s="7">
        <v>31</v>
      </c>
      <c r="U6" s="7">
        <v>33</v>
      </c>
      <c r="V6" s="7">
        <v>34</v>
      </c>
      <c r="W6" s="7">
        <v>32</v>
      </c>
      <c r="X6" s="27" t="s">
        <v>90</v>
      </c>
      <c r="Y6" s="7">
        <v>29</v>
      </c>
    </row>
    <row r="7" spans="1:25" x14ac:dyDescent="0.2">
      <c r="A7" s="6">
        <v>19</v>
      </c>
      <c r="B7" s="7">
        <v>32</v>
      </c>
      <c r="C7" s="7">
        <v>33</v>
      </c>
      <c r="D7" s="7">
        <v>31</v>
      </c>
      <c r="E7" s="7">
        <v>31</v>
      </c>
      <c r="F7" s="27" t="s">
        <v>97</v>
      </c>
      <c r="G7" s="7">
        <v>32</v>
      </c>
      <c r="H7" s="7">
        <v>31</v>
      </c>
      <c r="I7" s="7">
        <v>32</v>
      </c>
      <c r="J7" s="27" t="s">
        <v>100</v>
      </c>
      <c r="K7" s="7">
        <v>31</v>
      </c>
      <c r="L7" s="7">
        <v>30</v>
      </c>
      <c r="M7" s="7">
        <v>31</v>
      </c>
      <c r="N7" s="7">
        <v>32</v>
      </c>
      <c r="O7" s="7">
        <v>32</v>
      </c>
      <c r="P7" s="7">
        <v>29</v>
      </c>
      <c r="Q7" s="27" t="s">
        <v>95</v>
      </c>
      <c r="R7" s="7">
        <v>30</v>
      </c>
      <c r="S7" s="27" t="s">
        <v>97</v>
      </c>
      <c r="T7" s="7">
        <v>31</v>
      </c>
      <c r="U7" s="7">
        <v>33</v>
      </c>
      <c r="V7" s="7">
        <v>34</v>
      </c>
      <c r="W7" s="7">
        <v>32</v>
      </c>
      <c r="X7" s="27" t="s">
        <v>93</v>
      </c>
      <c r="Y7" s="7">
        <v>30</v>
      </c>
    </row>
    <row r="8" spans="1:25" x14ac:dyDescent="0.2">
      <c r="A8" s="11"/>
      <c r="B8" s="1"/>
      <c r="C8" s="1"/>
      <c r="D8" s="1"/>
      <c r="E8" s="4"/>
      <c r="F8" s="1"/>
      <c r="G8" s="4"/>
      <c r="H8" s="1"/>
      <c r="I8" s="1"/>
      <c r="J8" s="1"/>
      <c r="K8" s="1"/>
      <c r="L8" s="4"/>
      <c r="M8" s="1"/>
    </row>
    <row r="9" spans="1:25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25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E509-83C4-E246-941D-5826C9AFF16E}">
  <dimension ref="A1:O17"/>
  <sheetViews>
    <sheetView workbookViewId="0">
      <selection activeCell="I1" sqref="I1:O10"/>
    </sheetView>
  </sheetViews>
  <sheetFormatPr baseColWidth="10" defaultRowHeight="16" x14ac:dyDescent="0.2"/>
  <cols>
    <col min="1" max="1" width="14.83203125" customWidth="1"/>
    <col min="8" max="8" width="7.33203125" customWidth="1"/>
    <col min="9" max="9" width="12.5" customWidth="1"/>
  </cols>
  <sheetData>
    <row r="1" spans="1:15" x14ac:dyDescent="0.2">
      <c r="A1" s="8" t="s">
        <v>58</v>
      </c>
      <c r="B1" s="14" t="s">
        <v>59</v>
      </c>
      <c r="C1" s="14"/>
      <c r="D1" s="14"/>
      <c r="E1" s="14"/>
      <c r="F1" s="14"/>
      <c r="G1" s="14"/>
      <c r="H1" s="17"/>
      <c r="I1" s="5" t="s">
        <v>58</v>
      </c>
      <c r="J1" s="14" t="s">
        <v>60</v>
      </c>
      <c r="K1" s="14"/>
      <c r="L1" s="14"/>
      <c r="M1" s="14"/>
      <c r="N1" s="14"/>
      <c r="O1" s="14"/>
    </row>
    <row r="2" spans="1:15" x14ac:dyDescent="0.2">
      <c r="A2" s="7">
        <v>0</v>
      </c>
      <c r="B2" s="7">
        <v>98</v>
      </c>
      <c r="C2" s="7">
        <v>101</v>
      </c>
      <c r="D2" s="7">
        <v>100</v>
      </c>
      <c r="E2" s="7">
        <v>98</v>
      </c>
      <c r="F2" s="7">
        <v>100</v>
      </c>
      <c r="G2" s="7">
        <v>102</v>
      </c>
      <c r="H2" s="1"/>
      <c r="I2" s="7">
        <v>0</v>
      </c>
      <c r="J2" s="7">
        <v>97</v>
      </c>
      <c r="K2" s="7">
        <v>104</v>
      </c>
      <c r="L2" s="7">
        <v>99</v>
      </c>
      <c r="M2" s="7">
        <v>102</v>
      </c>
      <c r="N2" s="7">
        <v>96</v>
      </c>
      <c r="O2" s="7">
        <v>102</v>
      </c>
    </row>
    <row r="3" spans="1:15" x14ac:dyDescent="0.2">
      <c r="A3" s="7">
        <v>1E-3</v>
      </c>
      <c r="B3" s="7">
        <v>86</v>
      </c>
      <c r="C3" s="7">
        <v>91</v>
      </c>
      <c r="D3" s="7">
        <v>88</v>
      </c>
      <c r="E3" s="7">
        <v>99</v>
      </c>
      <c r="F3" s="7">
        <v>97</v>
      </c>
      <c r="G3" s="7">
        <v>96</v>
      </c>
      <c r="H3" s="1"/>
      <c r="I3" s="7">
        <v>1E-3</v>
      </c>
      <c r="J3" s="7">
        <v>101</v>
      </c>
      <c r="K3" s="7">
        <v>98</v>
      </c>
      <c r="L3" s="7">
        <v>98</v>
      </c>
      <c r="M3" s="7">
        <v>98</v>
      </c>
      <c r="N3" s="7">
        <v>97</v>
      </c>
      <c r="O3" s="7">
        <v>102</v>
      </c>
    </row>
    <row r="4" spans="1:15" x14ac:dyDescent="0.2">
      <c r="A4" s="7">
        <v>0.01</v>
      </c>
      <c r="B4" s="7">
        <v>107</v>
      </c>
      <c r="C4" s="7">
        <v>102</v>
      </c>
      <c r="D4" s="7">
        <v>90</v>
      </c>
      <c r="E4" s="7">
        <v>93</v>
      </c>
      <c r="F4" s="7">
        <v>89</v>
      </c>
      <c r="G4" s="7">
        <v>98</v>
      </c>
      <c r="H4" s="1"/>
      <c r="I4" s="7">
        <v>0.01</v>
      </c>
      <c r="J4" s="7">
        <v>105</v>
      </c>
      <c r="K4" s="7">
        <v>93</v>
      </c>
      <c r="L4" s="7">
        <v>98</v>
      </c>
      <c r="M4" s="7">
        <v>103</v>
      </c>
      <c r="N4" s="7">
        <v>97</v>
      </c>
      <c r="O4" s="7">
        <v>98</v>
      </c>
    </row>
    <row r="5" spans="1:15" x14ac:dyDescent="0.2">
      <c r="A5" s="7">
        <v>0.05</v>
      </c>
      <c r="B5" s="7">
        <v>110</v>
      </c>
      <c r="C5" s="7">
        <v>97</v>
      </c>
      <c r="D5" s="7">
        <v>104</v>
      </c>
      <c r="E5" s="7">
        <v>103</v>
      </c>
      <c r="F5" s="7">
        <v>105</v>
      </c>
      <c r="G5" s="7">
        <v>102</v>
      </c>
      <c r="H5" s="1"/>
      <c r="I5" s="7">
        <v>0.05</v>
      </c>
      <c r="J5" s="7">
        <v>88</v>
      </c>
      <c r="K5" s="7">
        <v>85</v>
      </c>
      <c r="L5" s="7">
        <v>94</v>
      </c>
      <c r="M5" s="7">
        <v>52</v>
      </c>
      <c r="N5" s="7">
        <v>89</v>
      </c>
      <c r="O5" s="7">
        <v>92</v>
      </c>
    </row>
    <row r="6" spans="1:15" x14ac:dyDescent="0.2">
      <c r="A6" s="7">
        <v>0.1</v>
      </c>
      <c r="B6" s="7">
        <v>106</v>
      </c>
      <c r="C6" s="7">
        <v>113</v>
      </c>
      <c r="D6" s="7">
        <v>107</v>
      </c>
      <c r="E6" s="7">
        <v>71</v>
      </c>
      <c r="F6" s="7">
        <v>95</v>
      </c>
      <c r="G6" s="7">
        <v>101</v>
      </c>
      <c r="H6" s="1"/>
      <c r="I6" s="7">
        <v>0.1</v>
      </c>
      <c r="J6" s="7">
        <v>84</v>
      </c>
      <c r="K6" s="7">
        <v>81</v>
      </c>
      <c r="L6" s="7">
        <v>82</v>
      </c>
      <c r="M6" s="7">
        <v>41</v>
      </c>
      <c r="N6" s="7">
        <v>85</v>
      </c>
      <c r="O6" s="7">
        <v>87</v>
      </c>
    </row>
    <row r="7" spans="1:15" x14ac:dyDescent="0.2">
      <c r="A7" s="7">
        <v>0.5</v>
      </c>
      <c r="B7" s="7">
        <v>93</v>
      </c>
      <c r="C7" s="7">
        <v>89</v>
      </c>
      <c r="D7" s="7">
        <v>86</v>
      </c>
      <c r="E7" s="7">
        <v>91</v>
      </c>
      <c r="F7" s="7">
        <v>93</v>
      </c>
      <c r="G7" s="7">
        <v>20</v>
      </c>
      <c r="H7" s="1"/>
      <c r="I7" s="7">
        <v>0.5</v>
      </c>
      <c r="J7" s="7">
        <v>78</v>
      </c>
      <c r="K7" s="7">
        <v>76</v>
      </c>
      <c r="L7" s="7">
        <v>75</v>
      </c>
      <c r="M7" s="7">
        <v>54</v>
      </c>
      <c r="N7" s="7">
        <v>67</v>
      </c>
      <c r="O7" s="7">
        <v>41</v>
      </c>
    </row>
    <row r="8" spans="1:15" x14ac:dyDescent="0.2">
      <c r="A8" s="7">
        <v>1</v>
      </c>
      <c r="B8" s="7">
        <v>46</v>
      </c>
      <c r="C8" s="7">
        <v>98</v>
      </c>
      <c r="D8" s="7">
        <v>100</v>
      </c>
      <c r="E8" s="7">
        <v>22</v>
      </c>
      <c r="F8" s="7">
        <v>73</v>
      </c>
      <c r="G8" s="7">
        <v>51</v>
      </c>
      <c r="H8" s="1"/>
      <c r="I8" s="7">
        <v>1</v>
      </c>
      <c r="J8" s="7">
        <v>43</v>
      </c>
      <c r="K8" s="7">
        <v>37</v>
      </c>
      <c r="L8" s="7">
        <v>51</v>
      </c>
      <c r="M8" s="7">
        <v>39</v>
      </c>
      <c r="N8" s="7">
        <v>50</v>
      </c>
      <c r="O8" s="7">
        <v>49</v>
      </c>
    </row>
    <row r="9" spans="1:15" x14ac:dyDescent="0.2">
      <c r="A9" s="7">
        <v>5</v>
      </c>
      <c r="B9" s="7">
        <v>30</v>
      </c>
      <c r="C9" s="7">
        <v>27</v>
      </c>
      <c r="D9" s="7">
        <v>32</v>
      </c>
      <c r="E9" s="7">
        <v>28</v>
      </c>
      <c r="F9" s="7">
        <v>39</v>
      </c>
      <c r="G9" s="7">
        <v>33</v>
      </c>
      <c r="H9" s="1"/>
      <c r="I9" s="7">
        <v>5</v>
      </c>
      <c r="J9" s="7">
        <v>31</v>
      </c>
      <c r="K9" s="7">
        <v>30</v>
      </c>
      <c r="L9" s="7">
        <v>29</v>
      </c>
      <c r="M9" s="7">
        <v>14</v>
      </c>
      <c r="N9" s="7">
        <v>37</v>
      </c>
      <c r="O9" s="7">
        <v>38</v>
      </c>
    </row>
    <row r="10" spans="1:15" x14ac:dyDescent="0.2">
      <c r="A10" s="7">
        <v>10</v>
      </c>
      <c r="B10" s="7">
        <v>43</v>
      </c>
      <c r="C10" s="7">
        <v>46</v>
      </c>
      <c r="D10" s="7">
        <v>45</v>
      </c>
      <c r="E10" s="7">
        <v>35</v>
      </c>
      <c r="F10" s="7">
        <v>30</v>
      </c>
      <c r="G10" s="7">
        <v>42</v>
      </c>
      <c r="H10" s="1"/>
      <c r="I10" s="7">
        <v>10</v>
      </c>
      <c r="J10" s="7">
        <v>38</v>
      </c>
      <c r="K10" s="7">
        <v>39</v>
      </c>
      <c r="L10" s="7">
        <v>39</v>
      </c>
      <c r="M10" s="7">
        <v>9</v>
      </c>
      <c r="N10" s="7">
        <v>39</v>
      </c>
      <c r="O10" s="7">
        <v>38</v>
      </c>
    </row>
    <row r="17" spans="4:4" x14ac:dyDescent="0.2">
      <c r="D17" s="2"/>
    </row>
  </sheetData>
  <mergeCells count="2">
    <mergeCell ref="J1:O1"/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7EA8-9E69-644E-A46F-D95C414387B0}">
  <dimension ref="A1:AG10"/>
  <sheetViews>
    <sheetView zoomScale="67" workbookViewId="0">
      <selection activeCell="AF19" sqref="AF19"/>
    </sheetView>
  </sheetViews>
  <sheetFormatPr baseColWidth="10" defaultRowHeight="16" x14ac:dyDescent="0.2"/>
  <sheetData>
    <row r="1" spans="1:33" x14ac:dyDescent="0.2">
      <c r="A1" s="18" t="s">
        <v>67</v>
      </c>
      <c r="B1" s="14" t="s">
        <v>68</v>
      </c>
      <c r="C1" s="14"/>
      <c r="D1" s="14"/>
      <c r="E1" s="14"/>
      <c r="F1" s="14"/>
      <c r="G1" s="14"/>
      <c r="H1" s="14" t="s">
        <v>61</v>
      </c>
      <c r="I1" s="14"/>
      <c r="J1" s="14"/>
      <c r="K1" s="14"/>
      <c r="L1" s="14"/>
      <c r="M1" s="14"/>
      <c r="N1" s="14"/>
      <c r="O1" s="14"/>
      <c r="P1" s="14" t="s">
        <v>64</v>
      </c>
      <c r="Q1" s="14"/>
      <c r="R1" s="14"/>
      <c r="S1" s="14"/>
      <c r="T1" s="14"/>
      <c r="U1" s="14"/>
      <c r="V1" s="14" t="s">
        <v>63</v>
      </c>
      <c r="W1" s="14"/>
      <c r="X1" s="14"/>
      <c r="Y1" s="14"/>
      <c r="Z1" s="14"/>
      <c r="AA1" s="14"/>
      <c r="AB1" s="14" t="s">
        <v>65</v>
      </c>
      <c r="AC1" s="14"/>
      <c r="AD1" s="14"/>
      <c r="AE1" s="14"/>
      <c r="AF1" s="14"/>
      <c r="AG1" s="14"/>
    </row>
    <row r="2" spans="1:33" x14ac:dyDescent="0.2">
      <c r="A2" s="19">
        <v>0</v>
      </c>
      <c r="B2" s="7">
        <v>98</v>
      </c>
      <c r="C2" s="7">
        <v>94</v>
      </c>
      <c r="D2" s="7">
        <v>108</v>
      </c>
      <c r="E2" s="7"/>
      <c r="F2" s="7"/>
      <c r="G2" s="7"/>
      <c r="H2" s="7">
        <v>98</v>
      </c>
      <c r="I2" s="7">
        <v>100</v>
      </c>
      <c r="J2" s="7">
        <v>102</v>
      </c>
      <c r="K2" s="7">
        <v>96</v>
      </c>
      <c r="L2" s="7">
        <v>90</v>
      </c>
      <c r="M2" s="7">
        <v>98</v>
      </c>
      <c r="N2" s="7">
        <v>100</v>
      </c>
      <c r="O2" s="7">
        <v>99</v>
      </c>
      <c r="P2" s="7">
        <v>96</v>
      </c>
      <c r="Q2" s="7">
        <v>100</v>
      </c>
      <c r="R2" s="7">
        <v>104</v>
      </c>
      <c r="S2" s="7">
        <v>106</v>
      </c>
      <c r="T2" s="7">
        <v>99</v>
      </c>
      <c r="U2" s="7">
        <v>95</v>
      </c>
      <c r="V2" s="7">
        <v>103</v>
      </c>
      <c r="W2" s="7">
        <v>96</v>
      </c>
      <c r="X2" s="7">
        <v>101</v>
      </c>
      <c r="Y2" s="7">
        <v>101</v>
      </c>
      <c r="Z2" s="7">
        <v>105</v>
      </c>
      <c r="AA2" s="7">
        <v>94</v>
      </c>
      <c r="AB2" s="7">
        <v>92</v>
      </c>
      <c r="AC2" s="7">
        <v>97</v>
      </c>
      <c r="AD2" s="7">
        <v>112</v>
      </c>
      <c r="AE2" s="7">
        <v>104</v>
      </c>
      <c r="AF2" s="7">
        <v>99</v>
      </c>
      <c r="AG2" s="7">
        <v>100</v>
      </c>
    </row>
    <row r="3" spans="1:33" x14ac:dyDescent="0.2">
      <c r="A3" s="19">
        <v>0.01</v>
      </c>
      <c r="B3" s="7">
        <v>76</v>
      </c>
      <c r="C3" s="7">
        <v>80</v>
      </c>
      <c r="D3" s="7">
        <v>93</v>
      </c>
      <c r="E3" s="7"/>
      <c r="F3" s="7"/>
      <c r="G3" s="7"/>
      <c r="H3" s="7">
        <v>100</v>
      </c>
      <c r="I3" s="7">
        <v>97</v>
      </c>
      <c r="J3" s="7">
        <v>91</v>
      </c>
      <c r="K3" s="7">
        <v>97</v>
      </c>
      <c r="L3" s="7">
        <v>99</v>
      </c>
      <c r="M3" s="7">
        <v>104</v>
      </c>
      <c r="N3" s="7"/>
      <c r="O3" s="7"/>
      <c r="P3" s="7">
        <v>104</v>
      </c>
      <c r="Q3" s="7">
        <v>100</v>
      </c>
      <c r="R3" s="7">
        <v>96</v>
      </c>
      <c r="S3" s="7">
        <v>117</v>
      </c>
      <c r="T3" s="7">
        <v>101</v>
      </c>
      <c r="U3" s="7">
        <v>94</v>
      </c>
      <c r="V3" s="7">
        <v>98</v>
      </c>
      <c r="W3" s="7">
        <v>93</v>
      </c>
      <c r="X3" s="7">
        <v>95</v>
      </c>
      <c r="Y3" s="7"/>
      <c r="Z3" s="7"/>
      <c r="AA3" s="7"/>
      <c r="AB3" s="7">
        <v>89</v>
      </c>
      <c r="AC3" s="7">
        <v>94</v>
      </c>
      <c r="AD3" s="7">
        <v>97</v>
      </c>
      <c r="AE3" s="7">
        <v>110</v>
      </c>
      <c r="AF3" s="7">
        <v>100</v>
      </c>
      <c r="AG3" s="7">
        <v>104</v>
      </c>
    </row>
    <row r="4" spans="1:33" x14ac:dyDescent="0.2">
      <c r="A4" s="19">
        <v>0.05</v>
      </c>
      <c r="B4" s="7">
        <v>75</v>
      </c>
      <c r="C4" s="7">
        <v>90</v>
      </c>
      <c r="D4" s="7">
        <v>104</v>
      </c>
      <c r="E4" s="7"/>
      <c r="F4" s="7"/>
      <c r="G4" s="7"/>
      <c r="H4" s="7">
        <v>101</v>
      </c>
      <c r="I4" s="7">
        <v>106</v>
      </c>
      <c r="J4" s="7">
        <v>107</v>
      </c>
      <c r="K4" s="7"/>
      <c r="L4" s="7"/>
      <c r="M4" s="7"/>
      <c r="N4" s="7"/>
      <c r="O4" s="7"/>
      <c r="P4" s="7">
        <v>98</v>
      </c>
      <c r="Q4" s="7">
        <v>97</v>
      </c>
      <c r="R4" s="7">
        <v>91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x14ac:dyDescent="0.2">
      <c r="A5" s="19">
        <v>0.1</v>
      </c>
      <c r="B5" s="7">
        <v>69</v>
      </c>
      <c r="C5" s="7">
        <v>78</v>
      </c>
      <c r="D5" s="7">
        <v>86</v>
      </c>
      <c r="E5" s="7">
        <v>97.32</v>
      </c>
      <c r="F5" s="7">
        <v>98.27</v>
      </c>
      <c r="G5" s="7">
        <v>103.97</v>
      </c>
      <c r="H5" s="7">
        <v>99</v>
      </c>
      <c r="I5" s="7">
        <v>98</v>
      </c>
      <c r="J5" s="7">
        <v>94</v>
      </c>
      <c r="K5" s="7">
        <v>97</v>
      </c>
      <c r="L5" s="7">
        <v>95</v>
      </c>
      <c r="M5" s="7">
        <v>100</v>
      </c>
      <c r="N5" s="7">
        <v>95</v>
      </c>
      <c r="O5" s="7">
        <v>104</v>
      </c>
      <c r="P5" s="7">
        <v>95</v>
      </c>
      <c r="Q5" s="7">
        <v>91</v>
      </c>
      <c r="R5" s="7">
        <v>94</v>
      </c>
      <c r="S5" s="7">
        <v>101</v>
      </c>
      <c r="T5" s="7">
        <v>96</v>
      </c>
      <c r="U5" s="7">
        <v>90</v>
      </c>
      <c r="V5" s="7">
        <v>94</v>
      </c>
      <c r="W5" s="7">
        <v>98</v>
      </c>
      <c r="X5" s="7">
        <v>94</v>
      </c>
      <c r="Y5" s="7"/>
      <c r="Z5" s="7"/>
      <c r="AA5" s="7"/>
      <c r="AB5" s="7">
        <v>102</v>
      </c>
      <c r="AC5" s="7">
        <v>96</v>
      </c>
      <c r="AD5" s="7">
        <v>101</v>
      </c>
      <c r="AE5" s="7">
        <v>105</v>
      </c>
      <c r="AF5" s="7">
        <v>101</v>
      </c>
      <c r="AG5" s="7">
        <v>90</v>
      </c>
    </row>
    <row r="6" spans="1:33" x14ac:dyDescent="0.2">
      <c r="A6" s="19">
        <v>0.5</v>
      </c>
      <c r="B6" s="7">
        <v>67</v>
      </c>
      <c r="C6" s="7">
        <v>78</v>
      </c>
      <c r="D6" s="7">
        <v>95</v>
      </c>
      <c r="E6" s="7"/>
      <c r="F6" s="7"/>
      <c r="G6" s="7"/>
      <c r="H6" s="7">
        <v>100</v>
      </c>
      <c r="I6" s="7">
        <v>102</v>
      </c>
      <c r="J6" s="7">
        <v>86</v>
      </c>
      <c r="K6" s="7"/>
      <c r="L6" s="7"/>
      <c r="M6" s="7"/>
      <c r="N6" s="7"/>
      <c r="O6" s="7"/>
      <c r="P6" s="7">
        <v>93</v>
      </c>
      <c r="Q6" s="7">
        <v>92</v>
      </c>
      <c r="R6" s="7">
        <v>92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x14ac:dyDescent="0.2">
      <c r="A7" s="19">
        <v>1</v>
      </c>
      <c r="B7" s="7">
        <v>64</v>
      </c>
      <c r="C7" s="7">
        <v>73</v>
      </c>
      <c r="D7" s="7">
        <v>83</v>
      </c>
      <c r="E7" s="7">
        <v>91.49</v>
      </c>
      <c r="F7" s="7">
        <v>93.37</v>
      </c>
      <c r="G7" s="7">
        <v>92.23</v>
      </c>
      <c r="H7" s="7">
        <v>79</v>
      </c>
      <c r="I7" s="7">
        <v>85</v>
      </c>
      <c r="J7" s="7">
        <v>77</v>
      </c>
      <c r="K7" s="7">
        <v>86</v>
      </c>
      <c r="L7" s="7">
        <v>94</v>
      </c>
      <c r="M7" s="7">
        <v>102</v>
      </c>
      <c r="N7" s="7">
        <v>83</v>
      </c>
      <c r="O7" s="7">
        <v>80</v>
      </c>
      <c r="P7" s="7">
        <v>91</v>
      </c>
      <c r="Q7" s="7">
        <v>89</v>
      </c>
      <c r="R7" s="7">
        <v>90</v>
      </c>
      <c r="S7" s="7">
        <v>81</v>
      </c>
      <c r="T7" s="7">
        <v>89</v>
      </c>
      <c r="U7" s="7">
        <v>103</v>
      </c>
      <c r="V7" s="7">
        <v>94</v>
      </c>
      <c r="W7" s="7">
        <v>94</v>
      </c>
      <c r="X7" s="7">
        <v>96</v>
      </c>
      <c r="Y7" s="7">
        <v>112</v>
      </c>
      <c r="Z7" s="7">
        <v>118</v>
      </c>
      <c r="AA7" s="7">
        <v>106</v>
      </c>
      <c r="AB7" s="7">
        <v>97</v>
      </c>
      <c r="AC7" s="7">
        <v>98</v>
      </c>
      <c r="AD7" s="7">
        <v>101</v>
      </c>
      <c r="AE7" s="7">
        <v>110</v>
      </c>
      <c r="AF7" s="7">
        <v>101</v>
      </c>
      <c r="AG7" s="7">
        <v>102</v>
      </c>
    </row>
    <row r="8" spans="1:33" x14ac:dyDescent="0.2">
      <c r="A8" s="19">
        <v>5</v>
      </c>
      <c r="B8" s="7">
        <v>47</v>
      </c>
      <c r="C8" s="7">
        <v>52</v>
      </c>
      <c r="D8" s="7">
        <v>59</v>
      </c>
      <c r="E8" s="7"/>
      <c r="F8" s="7"/>
      <c r="G8" s="7"/>
      <c r="H8" s="7">
        <v>33</v>
      </c>
      <c r="I8" s="7">
        <v>42</v>
      </c>
      <c r="J8" s="7">
        <v>47</v>
      </c>
      <c r="K8" s="7"/>
      <c r="L8" s="7"/>
      <c r="M8" s="7"/>
      <c r="N8" s="7"/>
      <c r="O8" s="7"/>
      <c r="P8" s="7">
        <v>81</v>
      </c>
      <c r="Q8" s="7">
        <v>75</v>
      </c>
      <c r="R8" s="7">
        <v>77</v>
      </c>
      <c r="S8" s="7"/>
      <c r="T8" s="7"/>
      <c r="U8" s="7"/>
      <c r="V8" s="7"/>
      <c r="W8" s="7"/>
      <c r="X8" s="7"/>
      <c r="Y8" s="7">
        <v>110</v>
      </c>
      <c r="Z8" s="7">
        <v>110</v>
      </c>
      <c r="AA8" s="7">
        <v>110</v>
      </c>
      <c r="AB8" s="7"/>
      <c r="AC8" s="7"/>
      <c r="AD8" s="7"/>
      <c r="AE8" s="7"/>
      <c r="AF8" s="7"/>
      <c r="AG8" s="7"/>
    </row>
    <row r="9" spans="1:33" x14ac:dyDescent="0.2">
      <c r="A9" s="19">
        <v>10</v>
      </c>
      <c r="B9" s="7">
        <v>32</v>
      </c>
      <c r="C9" s="7">
        <v>32</v>
      </c>
      <c r="D9" s="7">
        <v>32</v>
      </c>
      <c r="E9" s="7">
        <v>77.87</v>
      </c>
      <c r="F9" s="7">
        <v>76.77</v>
      </c>
      <c r="G9" s="7">
        <v>74.959999999999994</v>
      </c>
      <c r="H9" s="7">
        <v>34</v>
      </c>
      <c r="I9" s="7">
        <v>34</v>
      </c>
      <c r="J9" s="7">
        <v>34</v>
      </c>
      <c r="K9" s="7">
        <v>40</v>
      </c>
      <c r="L9" s="7">
        <v>42</v>
      </c>
      <c r="M9" s="7">
        <v>44</v>
      </c>
      <c r="N9" s="7">
        <v>26</v>
      </c>
      <c r="O9" s="7">
        <v>28</v>
      </c>
      <c r="P9" s="7">
        <v>69</v>
      </c>
      <c r="Q9" s="7">
        <v>62</v>
      </c>
      <c r="R9" s="7">
        <v>66</v>
      </c>
      <c r="S9" s="7">
        <v>44</v>
      </c>
      <c r="T9" s="7">
        <v>46</v>
      </c>
      <c r="U9" s="7">
        <v>45</v>
      </c>
      <c r="V9" s="7">
        <v>76</v>
      </c>
      <c r="W9" s="7">
        <v>69</v>
      </c>
      <c r="X9" s="7">
        <v>72</v>
      </c>
      <c r="Y9" s="7">
        <v>95</v>
      </c>
      <c r="Z9" s="7">
        <v>96</v>
      </c>
      <c r="AA9" s="7">
        <v>96</v>
      </c>
      <c r="AB9" s="7">
        <v>81</v>
      </c>
      <c r="AC9" s="7">
        <v>84</v>
      </c>
      <c r="AD9" s="7">
        <v>80</v>
      </c>
      <c r="AE9" s="7">
        <v>101</v>
      </c>
      <c r="AF9" s="7">
        <v>94</v>
      </c>
      <c r="AG9" s="7">
        <v>96</v>
      </c>
    </row>
    <row r="10" spans="1:33" x14ac:dyDescent="0.2">
      <c r="A10" s="19">
        <v>20</v>
      </c>
      <c r="B10" s="7"/>
      <c r="C10" s="7"/>
      <c r="D10" s="7"/>
      <c r="E10" s="7">
        <v>57.85</v>
      </c>
      <c r="F10" s="7">
        <v>55</v>
      </c>
      <c r="G10" s="7">
        <v>53.7</v>
      </c>
      <c r="H10" s="7"/>
      <c r="I10" s="7"/>
      <c r="J10" s="7"/>
      <c r="K10" s="7">
        <v>43</v>
      </c>
      <c r="L10" s="7">
        <v>46</v>
      </c>
      <c r="M10" s="7">
        <v>43</v>
      </c>
      <c r="N10" s="7"/>
      <c r="O10" s="7"/>
      <c r="P10" s="7"/>
      <c r="Q10" s="7"/>
      <c r="R10" s="7"/>
      <c r="S10" s="7">
        <v>40</v>
      </c>
      <c r="T10" s="7">
        <v>42</v>
      </c>
      <c r="U10" s="7">
        <v>41</v>
      </c>
      <c r="V10" s="7">
        <v>78</v>
      </c>
      <c r="W10" s="7">
        <v>70</v>
      </c>
      <c r="X10" s="7">
        <v>71</v>
      </c>
      <c r="Y10" s="7">
        <v>78</v>
      </c>
      <c r="Z10" s="7">
        <v>84</v>
      </c>
      <c r="AA10" s="7">
        <v>75</v>
      </c>
      <c r="AB10" s="7"/>
      <c r="AC10" s="7"/>
      <c r="AD10" s="7"/>
      <c r="AE10" s="7">
        <v>99</v>
      </c>
      <c r="AF10" s="7">
        <v>98</v>
      </c>
      <c r="AG10" s="7">
        <v>92</v>
      </c>
    </row>
  </sheetData>
  <mergeCells count="5">
    <mergeCell ref="AB1:AG1"/>
    <mergeCell ref="B1:G1"/>
    <mergeCell ref="H1:O1"/>
    <mergeCell ref="P1:U1"/>
    <mergeCell ref="V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A7E2-15F4-9143-ABEE-D2501D3F3391}">
  <dimension ref="A1:AW10"/>
  <sheetViews>
    <sheetView zoomScale="50" workbookViewId="0">
      <selection activeCell="AZ13" sqref="AZ13"/>
    </sheetView>
  </sheetViews>
  <sheetFormatPr baseColWidth="10" defaultRowHeight="16" x14ac:dyDescent="0.2"/>
  <cols>
    <col min="1" max="1" width="15.83203125" customWidth="1"/>
  </cols>
  <sheetData>
    <row r="1" spans="1:49" x14ac:dyDescent="0.2">
      <c r="A1" s="5" t="s">
        <v>70</v>
      </c>
      <c r="B1" s="14" t="s">
        <v>59</v>
      </c>
      <c r="C1" s="14"/>
      <c r="D1" s="14"/>
      <c r="E1" s="14"/>
      <c r="F1" s="14"/>
      <c r="G1" s="14"/>
      <c r="H1" s="14"/>
      <c r="I1" s="14"/>
      <c r="J1" s="14"/>
      <c r="K1" s="20" t="s">
        <v>61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 t="s">
        <v>68</v>
      </c>
      <c r="AA1" s="20"/>
      <c r="AB1" s="20"/>
      <c r="AC1" s="20"/>
      <c r="AD1" s="20"/>
      <c r="AE1" s="20"/>
      <c r="AF1" s="20"/>
      <c r="AG1" s="20"/>
      <c r="AH1" s="20"/>
      <c r="AI1" s="14" t="s">
        <v>60</v>
      </c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49" x14ac:dyDescent="0.2">
      <c r="A2" s="7">
        <v>0</v>
      </c>
      <c r="B2" s="7">
        <v>97</v>
      </c>
      <c r="C2" s="7">
        <v>102</v>
      </c>
      <c r="D2" s="7">
        <v>102</v>
      </c>
      <c r="E2" s="7">
        <v>101</v>
      </c>
      <c r="F2" s="7">
        <v>99</v>
      </c>
      <c r="G2" s="7">
        <v>101</v>
      </c>
      <c r="H2" s="7">
        <v>95</v>
      </c>
      <c r="I2" s="7">
        <v>102</v>
      </c>
      <c r="J2" s="7">
        <v>103</v>
      </c>
      <c r="K2" s="7">
        <v>95</v>
      </c>
      <c r="L2" s="7">
        <v>104</v>
      </c>
      <c r="M2" s="7">
        <v>101</v>
      </c>
      <c r="N2" s="7">
        <v>95</v>
      </c>
      <c r="O2" s="7">
        <v>101</v>
      </c>
      <c r="P2" s="7">
        <v>105</v>
      </c>
      <c r="Q2" s="7">
        <v>103</v>
      </c>
      <c r="R2" s="7">
        <v>97</v>
      </c>
      <c r="S2" s="7">
        <v>100</v>
      </c>
      <c r="T2" s="7">
        <v>86</v>
      </c>
      <c r="U2" s="7">
        <v>104</v>
      </c>
      <c r="V2" s="7">
        <v>110</v>
      </c>
      <c r="W2" s="7">
        <v>95</v>
      </c>
      <c r="X2" s="7">
        <v>102</v>
      </c>
      <c r="Y2" s="7">
        <v>103</v>
      </c>
      <c r="Z2" s="7">
        <v>102</v>
      </c>
      <c r="AA2" s="7">
        <v>95</v>
      </c>
      <c r="AB2" s="7">
        <v>103</v>
      </c>
      <c r="AC2" s="7">
        <v>95.4</v>
      </c>
      <c r="AD2" s="7">
        <v>101.2</v>
      </c>
      <c r="AE2" s="7">
        <v>103.4</v>
      </c>
      <c r="AF2" s="7">
        <v>104</v>
      </c>
      <c r="AG2" s="7">
        <v>91</v>
      </c>
      <c r="AH2" s="7">
        <v>106</v>
      </c>
      <c r="AI2" s="7">
        <v>100</v>
      </c>
      <c r="AJ2" s="7">
        <v>98</v>
      </c>
      <c r="AK2" s="7">
        <v>102</v>
      </c>
      <c r="AL2" s="7">
        <v>97</v>
      </c>
      <c r="AM2" s="7">
        <v>100</v>
      </c>
      <c r="AN2" s="7">
        <v>103</v>
      </c>
      <c r="AO2" s="7">
        <v>101</v>
      </c>
      <c r="AP2" s="7">
        <v>99</v>
      </c>
      <c r="AQ2" s="7">
        <v>99</v>
      </c>
      <c r="AR2" s="7">
        <v>95.4</v>
      </c>
      <c r="AS2" s="7">
        <v>101.2</v>
      </c>
      <c r="AT2" s="7">
        <v>103.4</v>
      </c>
      <c r="AU2" s="7">
        <v>90</v>
      </c>
      <c r="AV2" s="7">
        <v>103</v>
      </c>
      <c r="AW2" s="7">
        <v>107</v>
      </c>
    </row>
    <row r="3" spans="1:49" x14ac:dyDescent="0.2">
      <c r="A3" s="7">
        <v>1E-3</v>
      </c>
      <c r="B3" s="7">
        <v>96</v>
      </c>
      <c r="C3" s="7">
        <v>105</v>
      </c>
      <c r="D3" s="7">
        <v>104</v>
      </c>
      <c r="E3" s="7">
        <v>99</v>
      </c>
      <c r="F3" s="7">
        <v>104</v>
      </c>
      <c r="G3" s="7">
        <v>102</v>
      </c>
      <c r="H3" s="7">
        <v>96</v>
      </c>
      <c r="I3" s="7">
        <v>104</v>
      </c>
      <c r="J3" s="7">
        <v>106</v>
      </c>
      <c r="K3" s="7">
        <v>99</v>
      </c>
      <c r="L3" s="7">
        <v>94</v>
      </c>
      <c r="M3" s="7">
        <v>103</v>
      </c>
      <c r="N3" s="7">
        <v>109</v>
      </c>
      <c r="O3" s="7">
        <v>91</v>
      </c>
      <c r="P3" s="7">
        <v>98</v>
      </c>
      <c r="Q3" s="7">
        <v>105</v>
      </c>
      <c r="R3" s="7">
        <v>109</v>
      </c>
      <c r="S3" s="7">
        <v>111</v>
      </c>
      <c r="T3" s="7">
        <v>96</v>
      </c>
      <c r="U3" s="7">
        <v>80</v>
      </c>
      <c r="V3" s="7">
        <v>81</v>
      </c>
      <c r="W3" s="7">
        <v>84</v>
      </c>
      <c r="X3" s="7">
        <v>88</v>
      </c>
      <c r="Y3" s="7">
        <v>87</v>
      </c>
      <c r="Z3" s="7">
        <v>100</v>
      </c>
      <c r="AA3" s="7">
        <v>101</v>
      </c>
      <c r="AB3" s="7">
        <v>102</v>
      </c>
      <c r="AC3" s="7">
        <v>95.5</v>
      </c>
      <c r="AD3" s="7">
        <v>98.2</v>
      </c>
      <c r="AE3" s="7">
        <v>92</v>
      </c>
      <c r="AF3" s="7">
        <v>90</v>
      </c>
      <c r="AG3" s="7">
        <v>88</v>
      </c>
      <c r="AH3" s="7">
        <v>91</v>
      </c>
      <c r="AI3" s="7">
        <v>94</v>
      </c>
      <c r="AJ3" s="7">
        <v>92</v>
      </c>
      <c r="AK3" s="7">
        <v>100</v>
      </c>
      <c r="AL3" s="7">
        <v>97</v>
      </c>
      <c r="AM3" s="7">
        <v>105</v>
      </c>
      <c r="AN3" s="7">
        <v>101</v>
      </c>
      <c r="AO3" s="7">
        <v>117</v>
      </c>
      <c r="AP3" s="7">
        <v>115</v>
      </c>
      <c r="AQ3" s="7">
        <v>116</v>
      </c>
      <c r="AR3" s="7">
        <v>95.5</v>
      </c>
      <c r="AS3" s="7">
        <v>98.2</v>
      </c>
      <c r="AT3" s="7">
        <v>92</v>
      </c>
      <c r="AU3" s="7">
        <v>99</v>
      </c>
      <c r="AV3" s="7">
        <v>102</v>
      </c>
      <c r="AW3" s="7">
        <v>104</v>
      </c>
    </row>
    <row r="4" spans="1:49" x14ac:dyDescent="0.2">
      <c r="A4" s="7">
        <v>0.01</v>
      </c>
      <c r="B4" s="7">
        <v>104</v>
      </c>
      <c r="C4" s="7">
        <v>99</v>
      </c>
      <c r="D4" s="7">
        <v>99</v>
      </c>
      <c r="E4" s="7">
        <v>96</v>
      </c>
      <c r="F4" s="7">
        <v>96</v>
      </c>
      <c r="G4" s="7">
        <v>98</v>
      </c>
      <c r="H4" s="7">
        <v>95</v>
      </c>
      <c r="I4" s="7">
        <v>99</v>
      </c>
      <c r="J4" s="7">
        <v>106</v>
      </c>
      <c r="K4" s="7">
        <v>52</v>
      </c>
      <c r="L4" s="7">
        <v>55</v>
      </c>
      <c r="M4" s="7">
        <v>64</v>
      </c>
      <c r="N4" s="7">
        <v>44</v>
      </c>
      <c r="O4" s="7">
        <v>56</v>
      </c>
      <c r="P4" s="7">
        <v>58</v>
      </c>
      <c r="Q4" s="7">
        <v>72</v>
      </c>
      <c r="R4" s="7">
        <v>73</v>
      </c>
      <c r="S4" s="7">
        <v>67</v>
      </c>
      <c r="T4" s="7">
        <v>54</v>
      </c>
      <c r="U4" s="7">
        <v>43</v>
      </c>
      <c r="V4" s="7">
        <v>45</v>
      </c>
      <c r="W4" s="7">
        <v>69</v>
      </c>
      <c r="X4" s="7">
        <v>67</v>
      </c>
      <c r="Y4" s="7">
        <v>65</v>
      </c>
      <c r="Z4" s="7">
        <v>97</v>
      </c>
      <c r="AA4" s="7">
        <v>90</v>
      </c>
      <c r="AB4" s="7">
        <v>98</v>
      </c>
      <c r="AC4" s="7">
        <v>85.3</v>
      </c>
      <c r="AD4" s="7">
        <v>88.9</v>
      </c>
      <c r="AE4" s="7">
        <v>87.5</v>
      </c>
      <c r="AF4" s="7">
        <v>94</v>
      </c>
      <c r="AG4" s="7">
        <v>97</v>
      </c>
      <c r="AH4" s="7">
        <v>102</v>
      </c>
      <c r="AI4" s="7">
        <v>90</v>
      </c>
      <c r="AJ4" s="7">
        <v>90</v>
      </c>
      <c r="AK4" s="7">
        <v>94</v>
      </c>
      <c r="AL4" s="7">
        <v>95</v>
      </c>
      <c r="AM4" s="7">
        <v>101</v>
      </c>
      <c r="AN4" s="7">
        <v>95</v>
      </c>
      <c r="AO4" s="7">
        <v>108</v>
      </c>
      <c r="AP4" s="7">
        <v>105</v>
      </c>
      <c r="AQ4" s="7">
        <v>107</v>
      </c>
      <c r="AR4" s="7">
        <v>85.3</v>
      </c>
      <c r="AS4" s="7">
        <v>88.9</v>
      </c>
      <c r="AT4" s="7">
        <v>87.5</v>
      </c>
      <c r="AU4" s="7">
        <v>93</v>
      </c>
      <c r="AV4" s="7">
        <v>98</v>
      </c>
      <c r="AW4" s="7">
        <v>94</v>
      </c>
    </row>
    <row r="5" spans="1:49" x14ac:dyDescent="0.2">
      <c r="A5" s="7">
        <v>0.05</v>
      </c>
      <c r="B5" s="7">
        <v>94</v>
      </c>
      <c r="C5" s="7">
        <v>95</v>
      </c>
      <c r="D5" s="7">
        <v>98</v>
      </c>
      <c r="E5" s="7">
        <v>81</v>
      </c>
      <c r="F5" s="7">
        <v>82</v>
      </c>
      <c r="G5" s="7">
        <v>78</v>
      </c>
      <c r="H5" s="7">
        <v>91</v>
      </c>
      <c r="I5" s="7">
        <v>93</v>
      </c>
      <c r="J5" s="7">
        <v>92</v>
      </c>
      <c r="K5" s="7">
        <v>25</v>
      </c>
      <c r="L5" s="7">
        <v>30</v>
      </c>
      <c r="M5" s="7">
        <v>29</v>
      </c>
      <c r="N5" s="7">
        <v>33</v>
      </c>
      <c r="O5" s="7">
        <v>34</v>
      </c>
      <c r="P5" s="7">
        <v>34</v>
      </c>
      <c r="Q5" s="7">
        <v>54</v>
      </c>
      <c r="R5" s="7">
        <v>49</v>
      </c>
      <c r="S5" s="7">
        <v>52</v>
      </c>
      <c r="T5" s="7">
        <v>29</v>
      </c>
      <c r="U5" s="7">
        <v>32</v>
      </c>
      <c r="V5" s="7">
        <v>35</v>
      </c>
      <c r="W5" s="7">
        <v>36</v>
      </c>
      <c r="X5" s="7">
        <v>38</v>
      </c>
      <c r="Y5" s="7">
        <v>45</v>
      </c>
      <c r="Z5" s="7">
        <v>82</v>
      </c>
      <c r="AA5" s="7">
        <v>83</v>
      </c>
      <c r="AB5" s="7">
        <v>90</v>
      </c>
      <c r="AC5" s="7">
        <v>76.400000000000006</v>
      </c>
      <c r="AD5" s="7">
        <v>75.599999999999994</v>
      </c>
      <c r="AE5" s="7">
        <v>79.7</v>
      </c>
      <c r="AF5" s="7">
        <v>68</v>
      </c>
      <c r="AG5" s="7">
        <v>69</v>
      </c>
      <c r="AH5" s="7">
        <v>81</v>
      </c>
      <c r="AI5" s="7">
        <v>75</v>
      </c>
      <c r="AJ5" s="7">
        <v>78</v>
      </c>
      <c r="AK5" s="7">
        <v>81</v>
      </c>
      <c r="AL5" s="7">
        <v>84</v>
      </c>
      <c r="AM5" s="7">
        <v>93</v>
      </c>
      <c r="AN5" s="7">
        <v>91</v>
      </c>
      <c r="AO5" s="7">
        <v>104</v>
      </c>
      <c r="AP5" s="7">
        <v>106</v>
      </c>
      <c r="AQ5" s="7">
        <v>106</v>
      </c>
      <c r="AR5" s="7">
        <v>76.400000000000006</v>
      </c>
      <c r="AS5" s="7">
        <v>75.599999999999994</v>
      </c>
      <c r="AT5" s="7">
        <v>79.7</v>
      </c>
      <c r="AU5" s="7">
        <v>85</v>
      </c>
      <c r="AV5" s="7">
        <v>94</v>
      </c>
      <c r="AW5" s="7">
        <v>96</v>
      </c>
    </row>
    <row r="6" spans="1:49" x14ac:dyDescent="0.2">
      <c r="A6" s="7">
        <v>0.1</v>
      </c>
      <c r="B6" s="7">
        <v>90</v>
      </c>
      <c r="C6" s="7">
        <v>85</v>
      </c>
      <c r="D6" s="7">
        <v>89</v>
      </c>
      <c r="E6" s="7">
        <v>75</v>
      </c>
      <c r="F6" s="7">
        <v>77</v>
      </c>
      <c r="G6" s="7">
        <v>79</v>
      </c>
      <c r="H6" s="7">
        <v>88</v>
      </c>
      <c r="I6" s="7">
        <v>94</v>
      </c>
      <c r="J6" s="7">
        <v>95</v>
      </c>
      <c r="K6" s="7">
        <v>24</v>
      </c>
      <c r="L6" s="7">
        <v>25</v>
      </c>
      <c r="M6" s="7">
        <v>28</v>
      </c>
      <c r="N6" s="7">
        <v>32</v>
      </c>
      <c r="O6" s="7">
        <v>32</v>
      </c>
      <c r="P6" s="7">
        <v>32</v>
      </c>
      <c r="Q6" s="7">
        <v>40</v>
      </c>
      <c r="R6" s="7">
        <v>40</v>
      </c>
      <c r="S6" s="7">
        <v>41</v>
      </c>
      <c r="T6" s="7">
        <v>26</v>
      </c>
      <c r="U6" s="7">
        <v>30</v>
      </c>
      <c r="V6" s="7">
        <v>30</v>
      </c>
      <c r="W6" s="7">
        <v>19</v>
      </c>
      <c r="X6" s="7">
        <v>25</v>
      </c>
      <c r="Y6" s="7">
        <v>32</v>
      </c>
      <c r="Z6" s="7">
        <v>81</v>
      </c>
      <c r="AA6" s="7">
        <v>85</v>
      </c>
      <c r="AB6" s="7">
        <v>84</v>
      </c>
      <c r="AC6" s="7">
        <v>69.2</v>
      </c>
      <c r="AD6" s="7">
        <v>69.099999999999994</v>
      </c>
      <c r="AE6" s="7">
        <v>60.1</v>
      </c>
      <c r="AF6" s="7">
        <v>62</v>
      </c>
      <c r="AG6" s="7">
        <v>61</v>
      </c>
      <c r="AH6" s="7">
        <v>58</v>
      </c>
      <c r="AI6" s="7">
        <v>64</v>
      </c>
      <c r="AJ6" s="7">
        <v>65</v>
      </c>
      <c r="AK6" s="7">
        <v>72</v>
      </c>
      <c r="AL6" s="7">
        <v>94</v>
      </c>
      <c r="AM6" s="7">
        <v>43</v>
      </c>
      <c r="AN6" s="7">
        <v>69</v>
      </c>
      <c r="AO6" s="7">
        <v>113</v>
      </c>
      <c r="AP6" s="7">
        <v>110</v>
      </c>
      <c r="AQ6" s="7">
        <v>112</v>
      </c>
      <c r="AR6" s="7">
        <v>69.2</v>
      </c>
      <c r="AS6" s="7">
        <v>69.099999999999994</v>
      </c>
      <c r="AT6" s="7">
        <v>60.1</v>
      </c>
      <c r="AU6" s="7">
        <v>80</v>
      </c>
      <c r="AV6" s="7">
        <v>81</v>
      </c>
      <c r="AW6" s="7">
        <v>86</v>
      </c>
    </row>
    <row r="7" spans="1:49" x14ac:dyDescent="0.2">
      <c r="A7" s="7">
        <v>0.5</v>
      </c>
      <c r="B7" s="7">
        <v>78</v>
      </c>
      <c r="C7" s="7">
        <v>78</v>
      </c>
      <c r="D7" s="7">
        <v>80</v>
      </c>
      <c r="E7" s="7">
        <v>70</v>
      </c>
      <c r="F7" s="7">
        <v>66</v>
      </c>
      <c r="G7" s="7">
        <v>63</v>
      </c>
      <c r="H7" s="7">
        <v>78</v>
      </c>
      <c r="I7" s="7">
        <v>81</v>
      </c>
      <c r="J7" s="7">
        <v>84</v>
      </c>
      <c r="K7" s="7">
        <v>21</v>
      </c>
      <c r="L7" s="7">
        <v>21</v>
      </c>
      <c r="M7" s="7">
        <v>22</v>
      </c>
      <c r="N7" s="7">
        <v>32</v>
      </c>
      <c r="O7" s="7">
        <v>29</v>
      </c>
      <c r="P7" s="7">
        <v>32</v>
      </c>
      <c r="Q7" s="7">
        <v>33</v>
      </c>
      <c r="R7" s="7">
        <v>32</v>
      </c>
      <c r="S7" s="7">
        <v>32</v>
      </c>
      <c r="T7" s="7">
        <v>28</v>
      </c>
      <c r="U7" s="7">
        <v>29</v>
      </c>
      <c r="V7" s="7">
        <v>26</v>
      </c>
      <c r="W7" s="7">
        <v>35</v>
      </c>
      <c r="X7" s="7">
        <v>36</v>
      </c>
      <c r="Y7" s="7">
        <v>38</v>
      </c>
      <c r="Z7" s="7">
        <v>70</v>
      </c>
      <c r="AA7" s="7">
        <v>66</v>
      </c>
      <c r="AB7" s="7">
        <v>68</v>
      </c>
      <c r="AC7" s="7">
        <v>59.4</v>
      </c>
      <c r="AD7" s="7">
        <v>46.5</v>
      </c>
      <c r="AE7" s="7">
        <v>57.4</v>
      </c>
      <c r="AF7" s="7">
        <v>51</v>
      </c>
      <c r="AG7" s="7">
        <v>46</v>
      </c>
      <c r="AH7" s="7">
        <v>53</v>
      </c>
      <c r="AI7" s="7">
        <v>43</v>
      </c>
      <c r="AJ7" s="7">
        <v>41</v>
      </c>
      <c r="AK7" s="7">
        <v>44</v>
      </c>
      <c r="AL7" s="7">
        <v>56</v>
      </c>
      <c r="AM7" s="7">
        <v>66</v>
      </c>
      <c r="AN7" s="7">
        <v>65</v>
      </c>
      <c r="AO7" s="7">
        <v>99</v>
      </c>
      <c r="AP7" s="7">
        <v>97</v>
      </c>
      <c r="AQ7" s="7">
        <v>99</v>
      </c>
      <c r="AR7" s="7">
        <v>59.4</v>
      </c>
      <c r="AS7" s="7">
        <v>46.5</v>
      </c>
      <c r="AT7" s="7">
        <v>57.4</v>
      </c>
      <c r="AU7" s="7">
        <v>73</v>
      </c>
      <c r="AV7" s="7">
        <v>74</v>
      </c>
      <c r="AW7" s="7">
        <v>79</v>
      </c>
    </row>
    <row r="8" spans="1:49" x14ac:dyDescent="0.2">
      <c r="A8" s="7">
        <v>1</v>
      </c>
      <c r="B8" s="7">
        <v>69</v>
      </c>
      <c r="C8" s="7">
        <v>69</v>
      </c>
      <c r="D8" s="7">
        <v>71</v>
      </c>
      <c r="E8" s="7">
        <v>60</v>
      </c>
      <c r="F8" s="7">
        <v>53</v>
      </c>
      <c r="G8" s="7">
        <v>52</v>
      </c>
      <c r="H8" s="7">
        <v>70</v>
      </c>
      <c r="I8" s="7">
        <v>68</v>
      </c>
      <c r="J8" s="7">
        <v>73</v>
      </c>
      <c r="K8" s="7">
        <v>21</v>
      </c>
      <c r="L8" s="7">
        <v>24</v>
      </c>
      <c r="M8" s="7">
        <v>27</v>
      </c>
      <c r="N8" s="7">
        <v>29</v>
      </c>
      <c r="O8" s="7">
        <v>25</v>
      </c>
      <c r="P8" s="7">
        <v>27</v>
      </c>
      <c r="Q8" s="7">
        <v>33</v>
      </c>
      <c r="R8" s="7">
        <v>34</v>
      </c>
      <c r="S8" s="7">
        <v>32</v>
      </c>
      <c r="T8" s="7">
        <v>27</v>
      </c>
      <c r="U8" s="7">
        <v>25</v>
      </c>
      <c r="V8" s="7">
        <v>25</v>
      </c>
      <c r="W8" s="7">
        <v>32</v>
      </c>
      <c r="X8" s="7">
        <v>33</v>
      </c>
      <c r="Y8" s="7">
        <v>33</v>
      </c>
      <c r="Z8" s="7">
        <v>67</v>
      </c>
      <c r="AA8" s="7">
        <v>68</v>
      </c>
      <c r="AB8" s="7">
        <v>63</v>
      </c>
      <c r="AC8" s="7">
        <v>60.4</v>
      </c>
      <c r="AD8" s="7">
        <v>58.6</v>
      </c>
      <c r="AE8" s="7">
        <v>57.3</v>
      </c>
      <c r="AF8" s="7">
        <v>40</v>
      </c>
      <c r="AG8" s="7">
        <v>38</v>
      </c>
      <c r="AH8" s="7">
        <v>41</v>
      </c>
      <c r="AI8" s="7">
        <v>36</v>
      </c>
      <c r="AJ8" s="7">
        <v>38</v>
      </c>
      <c r="AK8" s="7">
        <v>37</v>
      </c>
      <c r="AL8" s="7">
        <v>43</v>
      </c>
      <c r="AM8" s="7">
        <v>47</v>
      </c>
      <c r="AN8" s="7">
        <v>49</v>
      </c>
      <c r="AO8" s="7">
        <v>97</v>
      </c>
      <c r="AP8" s="7">
        <v>91</v>
      </c>
      <c r="AQ8" s="7">
        <v>97</v>
      </c>
      <c r="AR8" s="7">
        <v>60.4</v>
      </c>
      <c r="AS8" s="7">
        <v>58.6</v>
      </c>
      <c r="AT8" s="7">
        <v>57.3</v>
      </c>
      <c r="AU8" s="7">
        <v>67</v>
      </c>
      <c r="AV8" s="7">
        <v>66</v>
      </c>
      <c r="AW8" s="7">
        <v>72</v>
      </c>
    </row>
    <row r="9" spans="1:49" x14ac:dyDescent="0.2">
      <c r="A9" s="7">
        <v>5</v>
      </c>
      <c r="B9" s="7">
        <v>39</v>
      </c>
      <c r="C9" s="7">
        <v>39</v>
      </c>
      <c r="D9" s="7">
        <v>40</v>
      </c>
      <c r="E9" s="7">
        <v>24</v>
      </c>
      <c r="F9" s="7">
        <v>23</v>
      </c>
      <c r="G9" s="7">
        <v>22</v>
      </c>
      <c r="H9" s="7">
        <v>31</v>
      </c>
      <c r="I9" s="7">
        <v>31</v>
      </c>
      <c r="J9" s="7">
        <v>30</v>
      </c>
      <c r="K9" s="7">
        <v>21</v>
      </c>
      <c r="L9" s="7">
        <v>24</v>
      </c>
      <c r="M9" s="7">
        <v>25</v>
      </c>
      <c r="N9" s="7">
        <v>24</v>
      </c>
      <c r="O9" s="7">
        <v>26</v>
      </c>
      <c r="P9" s="7">
        <v>25</v>
      </c>
      <c r="Q9" s="7">
        <v>24</v>
      </c>
      <c r="R9" s="7">
        <v>28</v>
      </c>
      <c r="S9" s="7">
        <v>26</v>
      </c>
      <c r="T9" s="7">
        <v>18</v>
      </c>
      <c r="U9" s="7">
        <v>19</v>
      </c>
      <c r="V9" s="7">
        <v>18</v>
      </c>
      <c r="W9" s="7">
        <v>27</v>
      </c>
      <c r="X9" s="7">
        <v>27</v>
      </c>
      <c r="Y9" s="7">
        <v>28</v>
      </c>
      <c r="Z9" s="7">
        <v>43</v>
      </c>
      <c r="AA9" s="7">
        <v>43</v>
      </c>
      <c r="AB9" s="7">
        <v>39</v>
      </c>
      <c r="AC9" s="7">
        <v>52.7</v>
      </c>
      <c r="AD9" s="7">
        <v>55.1</v>
      </c>
      <c r="AE9" s="7">
        <v>56.7</v>
      </c>
      <c r="AF9" s="7">
        <v>26</v>
      </c>
      <c r="AG9" s="7">
        <v>27</v>
      </c>
      <c r="AH9" s="7">
        <v>27</v>
      </c>
      <c r="AI9" s="7">
        <v>28</v>
      </c>
      <c r="AJ9" s="7">
        <v>30</v>
      </c>
      <c r="AK9" s="7">
        <v>30</v>
      </c>
      <c r="AL9" s="7">
        <v>38</v>
      </c>
      <c r="AM9" s="7">
        <v>41</v>
      </c>
      <c r="AN9" s="7">
        <v>41</v>
      </c>
      <c r="AO9" s="7">
        <v>72</v>
      </c>
      <c r="AP9" s="7">
        <v>70</v>
      </c>
      <c r="AQ9" s="7">
        <v>69</v>
      </c>
      <c r="AR9" s="7">
        <v>52.7</v>
      </c>
      <c r="AS9" s="7">
        <v>55.1</v>
      </c>
      <c r="AT9" s="7">
        <v>56.7</v>
      </c>
      <c r="AU9" s="7">
        <v>60</v>
      </c>
      <c r="AV9" s="7">
        <v>60</v>
      </c>
      <c r="AW9" s="7">
        <v>63</v>
      </c>
    </row>
    <row r="10" spans="1:49" x14ac:dyDescent="0.2">
      <c r="A10" s="7">
        <v>10</v>
      </c>
      <c r="B10" s="7">
        <v>24</v>
      </c>
      <c r="C10" s="7">
        <v>23</v>
      </c>
      <c r="D10" s="7">
        <v>24</v>
      </c>
      <c r="E10" s="7">
        <v>20</v>
      </c>
      <c r="F10" s="7">
        <v>19</v>
      </c>
      <c r="G10" s="7">
        <v>20</v>
      </c>
      <c r="H10" s="7">
        <v>25</v>
      </c>
      <c r="I10" s="7">
        <v>26</v>
      </c>
      <c r="J10" s="7">
        <v>26</v>
      </c>
      <c r="K10" s="7">
        <v>17</v>
      </c>
      <c r="L10" s="7">
        <v>24</v>
      </c>
      <c r="M10" s="7">
        <v>24</v>
      </c>
      <c r="N10" s="7">
        <v>25</v>
      </c>
      <c r="O10" s="7">
        <v>26</v>
      </c>
      <c r="P10" s="7">
        <v>27</v>
      </c>
      <c r="Q10" s="7">
        <v>26</v>
      </c>
      <c r="R10" s="7">
        <v>26</v>
      </c>
      <c r="S10" s="7">
        <v>24</v>
      </c>
      <c r="T10" s="7">
        <v>14</v>
      </c>
      <c r="U10" s="7">
        <v>20</v>
      </c>
      <c r="V10" s="7">
        <v>27</v>
      </c>
      <c r="W10" s="7">
        <v>26</v>
      </c>
      <c r="X10" s="7">
        <v>28</v>
      </c>
      <c r="Y10" s="7">
        <v>28</v>
      </c>
      <c r="Z10" s="7">
        <v>33</v>
      </c>
      <c r="AA10" s="7">
        <v>34</v>
      </c>
      <c r="AB10" s="7">
        <v>35</v>
      </c>
      <c r="AC10" s="7">
        <v>57.3</v>
      </c>
      <c r="AD10" s="7">
        <v>56.2</v>
      </c>
      <c r="AE10" s="7">
        <v>56.1</v>
      </c>
      <c r="AF10" s="7">
        <v>26</v>
      </c>
      <c r="AG10" s="7">
        <v>25</v>
      </c>
      <c r="AH10" s="7">
        <v>26</v>
      </c>
      <c r="AI10" s="7">
        <v>28</v>
      </c>
      <c r="AJ10" s="7">
        <v>26</v>
      </c>
      <c r="AK10" s="7">
        <v>28</v>
      </c>
      <c r="AL10" s="7">
        <v>36</v>
      </c>
      <c r="AM10" s="7">
        <v>40</v>
      </c>
      <c r="AN10" s="7">
        <v>41</v>
      </c>
      <c r="AO10" s="7">
        <v>79</v>
      </c>
      <c r="AP10" s="7">
        <v>82</v>
      </c>
      <c r="AQ10" s="7">
        <v>80</v>
      </c>
      <c r="AR10" s="7">
        <v>57.3</v>
      </c>
      <c r="AS10" s="7">
        <v>56.2</v>
      </c>
      <c r="AT10" s="7">
        <v>56.1</v>
      </c>
      <c r="AU10" s="7">
        <v>60</v>
      </c>
      <c r="AV10" s="7">
        <v>59</v>
      </c>
      <c r="AW10" s="7">
        <v>61</v>
      </c>
    </row>
  </sheetData>
  <mergeCells count="4">
    <mergeCell ref="B1:J1"/>
    <mergeCell ref="K1:Y1"/>
    <mergeCell ref="Z1:AH1"/>
    <mergeCell ref="AI1:A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9CF5-1FE9-084B-908D-A99DEEEACD84}">
  <dimension ref="A1:L29"/>
  <sheetViews>
    <sheetView workbookViewId="0">
      <selection activeCell="I6" sqref="I6"/>
    </sheetView>
  </sheetViews>
  <sheetFormatPr baseColWidth="10" defaultRowHeight="16" x14ac:dyDescent="0.2"/>
  <sheetData>
    <row r="1" spans="1:12" x14ac:dyDescent="0.2">
      <c r="A1" s="20" t="s">
        <v>76</v>
      </c>
      <c r="B1" s="20"/>
      <c r="C1" s="20"/>
      <c r="D1" s="20" t="s">
        <v>0</v>
      </c>
      <c r="E1" s="20"/>
      <c r="F1" s="20"/>
      <c r="G1" s="20" t="s">
        <v>72</v>
      </c>
      <c r="H1" s="20"/>
      <c r="I1" s="20"/>
      <c r="J1" s="20" t="s">
        <v>73</v>
      </c>
      <c r="K1" s="20"/>
      <c r="L1" s="20"/>
    </row>
    <row r="2" spans="1:12" x14ac:dyDescent="0.2">
      <c r="A2" s="8" t="s">
        <v>77</v>
      </c>
      <c r="B2" s="8" t="s">
        <v>74</v>
      </c>
      <c r="C2" s="8" t="s">
        <v>75</v>
      </c>
      <c r="D2" s="8" t="s">
        <v>77</v>
      </c>
      <c r="E2" s="8" t="s">
        <v>74</v>
      </c>
      <c r="F2" s="8" t="s">
        <v>75</v>
      </c>
      <c r="G2" s="8" t="s">
        <v>77</v>
      </c>
      <c r="H2" s="8" t="s">
        <v>74</v>
      </c>
      <c r="I2" s="8" t="s">
        <v>75</v>
      </c>
      <c r="J2" s="8" t="s">
        <v>77</v>
      </c>
      <c r="K2" s="24" t="s">
        <v>74</v>
      </c>
      <c r="L2" s="8" t="s">
        <v>75</v>
      </c>
    </row>
    <row r="3" spans="1:12" x14ac:dyDescent="0.2">
      <c r="A3" s="8">
        <v>54</v>
      </c>
      <c r="B3" s="8">
        <v>30</v>
      </c>
      <c r="C3" s="8">
        <f>A3/B3</f>
        <v>1.8</v>
      </c>
      <c r="D3" s="8">
        <v>41</v>
      </c>
      <c r="E3" s="8">
        <v>135</v>
      </c>
      <c r="F3" s="8">
        <f>D3/E3</f>
        <v>0.3037037037037037</v>
      </c>
      <c r="G3" s="8">
        <v>49</v>
      </c>
      <c r="H3" s="8">
        <v>134</v>
      </c>
      <c r="I3" s="8">
        <f>G3/H3</f>
        <v>0.36567164179104478</v>
      </c>
      <c r="J3" s="8">
        <v>51</v>
      </c>
      <c r="K3" s="8">
        <v>53</v>
      </c>
      <c r="L3" s="8">
        <f>J3/K3</f>
        <v>0.96226415094339623</v>
      </c>
    </row>
    <row r="4" spans="1:12" x14ac:dyDescent="0.2">
      <c r="A4" s="8">
        <v>64</v>
      </c>
      <c r="B4" s="8">
        <v>39</v>
      </c>
      <c r="C4" s="8">
        <f t="shared" ref="C4:C5" si="0">A4/B4</f>
        <v>1.641025641025641</v>
      </c>
      <c r="D4" s="8">
        <v>43</v>
      </c>
      <c r="E4" s="8">
        <v>154</v>
      </c>
      <c r="F4" s="8">
        <f t="shared" ref="F4:F5" si="1">D4/E4</f>
        <v>0.2792207792207792</v>
      </c>
      <c r="G4" s="8">
        <v>48</v>
      </c>
      <c r="H4" s="8">
        <v>108</v>
      </c>
      <c r="I4" s="8">
        <f t="shared" ref="I4:I5" si="2">G4/H4</f>
        <v>0.44444444444444442</v>
      </c>
      <c r="J4" s="8">
        <v>37</v>
      </c>
      <c r="K4" s="8">
        <v>58</v>
      </c>
      <c r="L4" s="8">
        <f t="shared" ref="L4:L5" si="3">J4/K4</f>
        <v>0.63793103448275867</v>
      </c>
    </row>
    <row r="5" spans="1:12" x14ac:dyDescent="0.2">
      <c r="A5" s="8">
        <v>70</v>
      </c>
      <c r="B5" s="8">
        <v>61</v>
      </c>
      <c r="C5" s="8">
        <f t="shared" si="0"/>
        <v>1.1475409836065573</v>
      </c>
      <c r="D5" s="8">
        <v>36</v>
      </c>
      <c r="E5" s="8">
        <v>131</v>
      </c>
      <c r="F5" s="8">
        <f t="shared" si="1"/>
        <v>0.27480916030534353</v>
      </c>
      <c r="G5" s="8">
        <v>43</v>
      </c>
      <c r="H5" s="8">
        <v>135</v>
      </c>
      <c r="I5" s="8">
        <f t="shared" si="2"/>
        <v>0.31851851851851853</v>
      </c>
      <c r="J5" s="8">
        <v>35</v>
      </c>
      <c r="K5" s="8">
        <v>46</v>
      </c>
      <c r="L5" s="8">
        <f t="shared" si="3"/>
        <v>0.76086956521739135</v>
      </c>
    </row>
    <row r="11" spans="1:12" x14ac:dyDescent="0.2">
      <c r="B11" t="s">
        <v>78</v>
      </c>
    </row>
    <row r="12" spans="1:12" x14ac:dyDescent="0.2">
      <c r="B12" s="8" t="s">
        <v>79</v>
      </c>
      <c r="C12" s="8" t="s">
        <v>80</v>
      </c>
      <c r="D12" s="8" t="s">
        <v>73</v>
      </c>
      <c r="E12" s="8" t="s">
        <v>81</v>
      </c>
    </row>
    <row r="13" spans="1:12" x14ac:dyDescent="0.2">
      <c r="B13" s="8">
        <v>0</v>
      </c>
      <c r="C13" s="8">
        <v>0</v>
      </c>
      <c r="D13" s="8">
        <v>4</v>
      </c>
      <c r="E13" s="8">
        <v>3</v>
      </c>
    </row>
    <row r="14" spans="1:12" x14ac:dyDescent="0.2">
      <c r="B14" s="8">
        <v>0</v>
      </c>
      <c r="C14" s="8">
        <v>0</v>
      </c>
      <c r="D14" s="8">
        <v>2</v>
      </c>
      <c r="E14" s="8">
        <v>3</v>
      </c>
    </row>
    <row r="15" spans="1:12" x14ac:dyDescent="0.2">
      <c r="B15" s="8">
        <v>0</v>
      </c>
      <c r="C15" s="8">
        <v>0</v>
      </c>
      <c r="D15" s="8">
        <v>2</v>
      </c>
      <c r="E15" s="8">
        <v>3</v>
      </c>
    </row>
    <row r="16" spans="1:12" x14ac:dyDescent="0.2">
      <c r="B16" s="8"/>
      <c r="C16" s="8"/>
      <c r="D16" s="8"/>
      <c r="E16" s="8"/>
    </row>
    <row r="17" spans="1:5" x14ac:dyDescent="0.2">
      <c r="B17" s="25">
        <f>B13/B$27</f>
        <v>0</v>
      </c>
      <c r="C17" s="25">
        <f>C13/C$27</f>
        <v>0</v>
      </c>
      <c r="D17" s="25">
        <f>D13/D$27</f>
        <v>7.6433121019108277E-2</v>
      </c>
      <c r="E17" s="25">
        <f>E13/E$27</f>
        <v>6.9230769230769221E-2</v>
      </c>
    </row>
    <row r="18" spans="1:5" x14ac:dyDescent="0.2">
      <c r="B18" s="25">
        <f t="shared" ref="B18:C18" si="4">B14/B$27</f>
        <v>0</v>
      </c>
      <c r="C18" s="25">
        <f t="shared" si="4"/>
        <v>0</v>
      </c>
      <c r="D18" s="25">
        <f t="shared" ref="D18:E19" si="5">D14/D$27</f>
        <v>3.8216560509554139E-2</v>
      </c>
      <c r="E18" s="25">
        <f t="shared" si="5"/>
        <v>6.9230769230769221E-2</v>
      </c>
    </row>
    <row r="19" spans="1:5" x14ac:dyDescent="0.2">
      <c r="B19" s="25">
        <f t="shared" ref="B19:C19" si="6">B15/B$27</f>
        <v>0</v>
      </c>
      <c r="C19" s="25">
        <f t="shared" si="6"/>
        <v>0</v>
      </c>
      <c r="D19" s="25">
        <f t="shared" si="5"/>
        <v>3.8216560509554139E-2</v>
      </c>
      <c r="E19" s="25">
        <f t="shared" si="5"/>
        <v>6.9230769230769221E-2</v>
      </c>
    </row>
    <row r="20" spans="1:5" x14ac:dyDescent="0.2">
      <c r="B20" s="16"/>
      <c r="C20" s="16"/>
      <c r="D20" s="16"/>
      <c r="E20" s="16"/>
    </row>
    <row r="22" spans="1:5" x14ac:dyDescent="0.2">
      <c r="B22" t="s">
        <v>82</v>
      </c>
    </row>
    <row r="23" spans="1:5" x14ac:dyDescent="0.2">
      <c r="B23" s="8" t="s">
        <v>74</v>
      </c>
      <c r="C23" s="8" t="s">
        <v>74</v>
      </c>
      <c r="D23" s="8" t="s">
        <v>74</v>
      </c>
      <c r="E23" s="8" t="s">
        <v>74</v>
      </c>
    </row>
    <row r="24" spans="1:5" x14ac:dyDescent="0.2">
      <c r="B24" s="8">
        <v>135</v>
      </c>
      <c r="C24" s="8">
        <v>134</v>
      </c>
      <c r="D24" s="8">
        <v>53</v>
      </c>
      <c r="E24" s="8">
        <v>30</v>
      </c>
    </row>
    <row r="25" spans="1:5" x14ac:dyDescent="0.2">
      <c r="B25" s="8">
        <v>154</v>
      </c>
      <c r="C25" s="8">
        <v>108</v>
      </c>
      <c r="D25" s="8">
        <v>58</v>
      </c>
      <c r="E25" s="8">
        <v>39</v>
      </c>
    </row>
    <row r="26" spans="1:5" x14ac:dyDescent="0.2">
      <c r="B26" s="8">
        <v>131</v>
      </c>
      <c r="C26" s="8">
        <v>135</v>
      </c>
      <c r="D26" s="8">
        <v>46</v>
      </c>
      <c r="E26" s="8">
        <v>61</v>
      </c>
    </row>
    <row r="27" spans="1:5" x14ac:dyDescent="0.2">
      <c r="A27" t="s">
        <v>83</v>
      </c>
      <c r="B27">
        <f>AVERAGE(B24:B26)</f>
        <v>140</v>
      </c>
      <c r="C27">
        <f t="shared" ref="C27:E27" si="7">AVERAGE(C24:C26)</f>
        <v>125.66666666666667</v>
      </c>
      <c r="D27">
        <f t="shared" si="7"/>
        <v>52.333333333333336</v>
      </c>
      <c r="E27">
        <f t="shared" si="7"/>
        <v>43.333333333333336</v>
      </c>
    </row>
    <row r="28" spans="1:5" x14ac:dyDescent="0.2">
      <c r="E28" t="s">
        <v>84</v>
      </c>
    </row>
    <row r="29" spans="1:5" x14ac:dyDescent="0.2">
      <c r="E29" t="s">
        <v>85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674F-9CAF-4342-B1C1-DD1566D75E78}">
  <dimension ref="A1:D152"/>
  <sheetViews>
    <sheetView workbookViewId="0"/>
  </sheetViews>
  <sheetFormatPr baseColWidth="10" defaultRowHeight="16" x14ac:dyDescent="0.2"/>
  <cols>
    <col min="1" max="16384" width="10.83203125" style="3"/>
  </cols>
  <sheetData>
    <row r="1" spans="1:4" x14ac:dyDescent="0.2">
      <c r="A1" s="3" t="s">
        <v>4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3</v>
      </c>
      <c r="B3" s="1">
        <v>3</v>
      </c>
      <c r="C3" s="1">
        <v>15</v>
      </c>
      <c r="D3" s="1">
        <v>2</v>
      </c>
    </row>
    <row r="4" spans="1:4" x14ac:dyDescent="0.2">
      <c r="A4" s="1">
        <v>4</v>
      </c>
      <c r="B4" s="1">
        <v>2</v>
      </c>
      <c r="C4" s="1">
        <v>0</v>
      </c>
      <c r="D4" s="1">
        <v>3</v>
      </c>
    </row>
    <row r="5" spans="1:4" x14ac:dyDescent="0.2">
      <c r="A5" s="1">
        <v>3</v>
      </c>
      <c r="B5" s="1">
        <v>2</v>
      </c>
      <c r="C5" s="1">
        <v>10</v>
      </c>
      <c r="D5" s="1">
        <v>7</v>
      </c>
    </row>
    <row r="6" spans="1:4" x14ac:dyDescent="0.2">
      <c r="A6" s="1">
        <v>0</v>
      </c>
      <c r="B6" s="1">
        <v>0</v>
      </c>
      <c r="C6" s="1">
        <v>5</v>
      </c>
      <c r="D6" s="1">
        <v>5</v>
      </c>
    </row>
    <row r="7" spans="1:4" x14ac:dyDescent="0.2">
      <c r="A7" s="1">
        <v>4</v>
      </c>
      <c r="B7" s="1">
        <v>5</v>
      </c>
      <c r="C7" s="1">
        <v>5</v>
      </c>
      <c r="D7" s="1">
        <v>0</v>
      </c>
    </row>
    <row r="8" spans="1:4" x14ac:dyDescent="0.2">
      <c r="A8" s="1">
        <v>3</v>
      </c>
      <c r="B8" s="1">
        <v>4</v>
      </c>
      <c r="C8" s="1">
        <v>6</v>
      </c>
      <c r="D8" s="1">
        <v>3</v>
      </c>
    </row>
    <row r="9" spans="1:4" x14ac:dyDescent="0.2">
      <c r="A9" s="1">
        <v>2</v>
      </c>
      <c r="B9" s="1">
        <v>2</v>
      </c>
      <c r="C9" s="1">
        <v>0</v>
      </c>
      <c r="D9" s="1">
        <v>2</v>
      </c>
    </row>
    <row r="10" spans="1:4" x14ac:dyDescent="0.2">
      <c r="A10" s="1">
        <v>3</v>
      </c>
      <c r="B10" s="1">
        <v>4</v>
      </c>
      <c r="C10" s="1">
        <v>6</v>
      </c>
      <c r="D10" s="1">
        <v>4</v>
      </c>
    </row>
    <row r="11" spans="1:4" x14ac:dyDescent="0.2">
      <c r="A11" s="1">
        <v>3</v>
      </c>
      <c r="B11" s="1">
        <v>3</v>
      </c>
      <c r="C11" s="1">
        <v>3</v>
      </c>
      <c r="D11" s="1">
        <v>0</v>
      </c>
    </row>
    <row r="12" spans="1:4" x14ac:dyDescent="0.2">
      <c r="A12" s="1">
        <v>3</v>
      </c>
      <c r="B12" s="1">
        <v>2</v>
      </c>
      <c r="C12" s="1">
        <v>15</v>
      </c>
      <c r="D12" s="1">
        <v>4</v>
      </c>
    </row>
    <row r="13" spans="1:4" x14ac:dyDescent="0.2">
      <c r="A13" s="1">
        <v>3</v>
      </c>
      <c r="B13" s="1">
        <v>4</v>
      </c>
      <c r="C13" s="1">
        <v>9</v>
      </c>
      <c r="D13" s="1">
        <v>4</v>
      </c>
    </row>
    <row r="14" spans="1:4" x14ac:dyDescent="0.2">
      <c r="A14" s="1">
        <v>3</v>
      </c>
      <c r="B14" s="1">
        <v>2</v>
      </c>
      <c r="C14" s="1">
        <v>6</v>
      </c>
      <c r="D14" s="1">
        <v>7</v>
      </c>
    </row>
    <row r="15" spans="1:4" x14ac:dyDescent="0.2">
      <c r="A15" s="1">
        <v>1</v>
      </c>
      <c r="B15" s="1">
        <v>2</v>
      </c>
      <c r="C15" s="1">
        <v>6</v>
      </c>
      <c r="D15" s="1">
        <v>4</v>
      </c>
    </row>
    <row r="16" spans="1:4" x14ac:dyDescent="0.2">
      <c r="A16" s="1">
        <v>2</v>
      </c>
      <c r="B16" s="1">
        <v>1</v>
      </c>
      <c r="C16" s="1">
        <v>4</v>
      </c>
      <c r="D16" s="1">
        <v>5</v>
      </c>
    </row>
    <row r="17" spans="1:4" x14ac:dyDescent="0.2">
      <c r="A17" s="1">
        <v>2</v>
      </c>
      <c r="B17" s="1">
        <v>3</v>
      </c>
      <c r="C17" s="1">
        <v>2</v>
      </c>
      <c r="D17" s="1">
        <v>0</v>
      </c>
    </row>
    <row r="18" spans="1:4" x14ac:dyDescent="0.2">
      <c r="A18" s="1">
        <v>3</v>
      </c>
      <c r="B18" s="1">
        <v>2</v>
      </c>
      <c r="C18" s="1">
        <v>6</v>
      </c>
      <c r="D18" s="1">
        <v>7</v>
      </c>
    </row>
    <row r="19" spans="1:4" x14ac:dyDescent="0.2">
      <c r="A19" s="1">
        <v>3</v>
      </c>
      <c r="B19" s="1">
        <v>3</v>
      </c>
      <c r="C19" s="1">
        <v>10</v>
      </c>
      <c r="D19" s="1">
        <v>0</v>
      </c>
    </row>
    <row r="20" spans="1:4" x14ac:dyDescent="0.2">
      <c r="A20" s="1">
        <v>2</v>
      </c>
      <c r="B20" s="1">
        <v>1</v>
      </c>
      <c r="C20" s="1">
        <v>6</v>
      </c>
      <c r="D20" s="1">
        <v>6</v>
      </c>
    </row>
    <row r="21" spans="1:4" x14ac:dyDescent="0.2">
      <c r="A21" s="1">
        <v>1</v>
      </c>
      <c r="B21" s="1">
        <v>3</v>
      </c>
      <c r="C21" s="1">
        <v>12</v>
      </c>
      <c r="D21" s="1">
        <v>3</v>
      </c>
    </row>
    <row r="22" spans="1:4" x14ac:dyDescent="0.2">
      <c r="A22" s="1">
        <v>2</v>
      </c>
      <c r="B22" s="1">
        <v>1</v>
      </c>
      <c r="C22" s="1">
        <v>7</v>
      </c>
      <c r="D22" s="1">
        <v>1</v>
      </c>
    </row>
    <row r="23" spans="1:4" x14ac:dyDescent="0.2">
      <c r="A23" s="1">
        <v>3</v>
      </c>
      <c r="B23" s="1">
        <v>4</v>
      </c>
      <c r="C23" s="1">
        <v>8</v>
      </c>
      <c r="D23" s="1">
        <v>2</v>
      </c>
    </row>
    <row r="24" spans="1:4" x14ac:dyDescent="0.2">
      <c r="A24" s="1">
        <v>2</v>
      </c>
      <c r="B24" s="1">
        <v>3</v>
      </c>
      <c r="C24" s="1">
        <v>15</v>
      </c>
      <c r="D24" s="1">
        <v>2</v>
      </c>
    </row>
    <row r="25" spans="1:4" x14ac:dyDescent="0.2">
      <c r="A25" s="1">
        <v>5</v>
      </c>
      <c r="B25" s="1">
        <v>3</v>
      </c>
      <c r="C25" s="1">
        <v>10</v>
      </c>
      <c r="D25" s="1">
        <v>4</v>
      </c>
    </row>
    <row r="26" spans="1:4" x14ac:dyDescent="0.2">
      <c r="A26" s="1">
        <v>4</v>
      </c>
      <c r="B26" s="1">
        <v>3</v>
      </c>
      <c r="C26" s="1">
        <v>5</v>
      </c>
      <c r="D26" s="1">
        <v>3</v>
      </c>
    </row>
    <row r="27" spans="1:4" x14ac:dyDescent="0.2">
      <c r="A27" s="1">
        <v>0</v>
      </c>
      <c r="B27" s="1">
        <v>1</v>
      </c>
      <c r="C27" s="1">
        <v>7</v>
      </c>
      <c r="D27" s="1">
        <v>7</v>
      </c>
    </row>
    <row r="28" spans="1:4" x14ac:dyDescent="0.2">
      <c r="A28" s="1">
        <v>0</v>
      </c>
      <c r="B28" s="1">
        <v>4</v>
      </c>
      <c r="C28" s="1">
        <v>10</v>
      </c>
      <c r="D28" s="1">
        <v>0</v>
      </c>
    </row>
    <row r="29" spans="1:4" x14ac:dyDescent="0.2">
      <c r="A29" s="1">
        <v>2</v>
      </c>
      <c r="B29" s="1">
        <v>5</v>
      </c>
      <c r="C29" s="1">
        <v>15</v>
      </c>
      <c r="D29" s="1">
        <v>3</v>
      </c>
    </row>
    <row r="30" spans="1:4" x14ac:dyDescent="0.2">
      <c r="A30" s="1">
        <v>2</v>
      </c>
      <c r="B30" s="1">
        <v>0</v>
      </c>
      <c r="C30" s="1">
        <v>6</v>
      </c>
      <c r="D30" s="1">
        <v>1</v>
      </c>
    </row>
    <row r="31" spans="1:4" x14ac:dyDescent="0.2">
      <c r="A31" s="1">
        <v>3</v>
      </c>
      <c r="B31" s="1">
        <v>0</v>
      </c>
      <c r="C31" s="1">
        <v>6</v>
      </c>
      <c r="D31" s="1">
        <v>5</v>
      </c>
    </row>
    <row r="32" spans="1:4" x14ac:dyDescent="0.2">
      <c r="A32" s="1">
        <v>3</v>
      </c>
      <c r="B32" s="1">
        <v>0</v>
      </c>
      <c r="C32" s="1">
        <v>13</v>
      </c>
      <c r="D32" s="1">
        <v>0</v>
      </c>
    </row>
    <row r="33" spans="1:4" x14ac:dyDescent="0.2">
      <c r="A33" s="1">
        <v>5</v>
      </c>
      <c r="B33" s="1">
        <v>4</v>
      </c>
      <c r="C33" s="1">
        <v>3</v>
      </c>
      <c r="D33" s="1">
        <v>3</v>
      </c>
    </row>
    <row r="34" spans="1:4" x14ac:dyDescent="0.2">
      <c r="A34" s="1">
        <v>1</v>
      </c>
      <c r="B34" s="1">
        <v>3</v>
      </c>
      <c r="C34" s="1">
        <v>6</v>
      </c>
      <c r="D34" s="1">
        <v>4</v>
      </c>
    </row>
    <row r="35" spans="1:4" x14ac:dyDescent="0.2">
      <c r="A35" s="1">
        <v>2</v>
      </c>
      <c r="B35" s="1">
        <v>4</v>
      </c>
      <c r="C35" s="1">
        <v>12</v>
      </c>
      <c r="D35" s="1">
        <v>0</v>
      </c>
    </row>
    <row r="36" spans="1:4" x14ac:dyDescent="0.2">
      <c r="A36" s="1">
        <v>5</v>
      </c>
      <c r="B36" s="1">
        <v>4</v>
      </c>
      <c r="C36" s="1">
        <v>10</v>
      </c>
      <c r="D36" s="1">
        <v>6</v>
      </c>
    </row>
    <row r="37" spans="1:4" x14ac:dyDescent="0.2">
      <c r="A37" s="1">
        <v>4</v>
      </c>
      <c r="B37" s="1">
        <v>3</v>
      </c>
      <c r="C37" s="1">
        <v>8</v>
      </c>
      <c r="D37" s="1">
        <v>4</v>
      </c>
    </row>
    <row r="38" spans="1:4" x14ac:dyDescent="0.2">
      <c r="A38" s="1">
        <v>4</v>
      </c>
      <c r="B38" s="1">
        <v>3</v>
      </c>
      <c r="C38" s="1">
        <v>11</v>
      </c>
      <c r="D38" s="1">
        <v>0</v>
      </c>
    </row>
    <row r="39" spans="1:4" x14ac:dyDescent="0.2">
      <c r="A39" s="1">
        <v>2</v>
      </c>
      <c r="B39" s="1">
        <v>2</v>
      </c>
      <c r="C39" s="1">
        <v>0</v>
      </c>
      <c r="D39" s="1">
        <v>6</v>
      </c>
    </row>
    <row r="40" spans="1:4" x14ac:dyDescent="0.2">
      <c r="A40" s="1">
        <v>0</v>
      </c>
      <c r="B40" s="1">
        <v>4</v>
      </c>
      <c r="C40" s="1">
        <v>13</v>
      </c>
      <c r="D40" s="1">
        <v>1</v>
      </c>
    </row>
    <row r="41" spans="1:4" x14ac:dyDescent="0.2">
      <c r="A41" s="1">
        <v>3</v>
      </c>
      <c r="B41" s="1">
        <v>1</v>
      </c>
      <c r="C41" s="1">
        <v>3</v>
      </c>
      <c r="D41" s="1">
        <v>2</v>
      </c>
    </row>
    <row r="42" spans="1:4" x14ac:dyDescent="0.2">
      <c r="A42" s="1">
        <v>3</v>
      </c>
      <c r="B42" s="1">
        <v>2</v>
      </c>
      <c r="C42" s="1">
        <v>0</v>
      </c>
      <c r="D42" s="1">
        <v>3</v>
      </c>
    </row>
    <row r="43" spans="1:4" x14ac:dyDescent="0.2">
      <c r="A43" s="1">
        <v>0</v>
      </c>
      <c r="B43" s="1">
        <v>3</v>
      </c>
      <c r="C43" s="1">
        <v>9</v>
      </c>
      <c r="D43" s="1">
        <v>0</v>
      </c>
    </row>
    <row r="44" spans="1:4" x14ac:dyDescent="0.2">
      <c r="A44" s="1">
        <v>1</v>
      </c>
      <c r="B44" s="1">
        <v>5</v>
      </c>
      <c r="C44" s="1">
        <v>11</v>
      </c>
      <c r="D44" s="1">
        <v>5</v>
      </c>
    </row>
    <row r="45" spans="1:4" x14ac:dyDescent="0.2">
      <c r="A45" s="1">
        <v>2</v>
      </c>
      <c r="B45" s="1">
        <v>1</v>
      </c>
      <c r="C45" s="1">
        <v>5</v>
      </c>
      <c r="D45" s="1">
        <v>2</v>
      </c>
    </row>
    <row r="46" spans="1:4" x14ac:dyDescent="0.2">
      <c r="A46" s="1">
        <v>1</v>
      </c>
      <c r="B46" s="1">
        <v>1</v>
      </c>
      <c r="C46" s="1">
        <v>2</v>
      </c>
      <c r="D46" s="1">
        <v>2</v>
      </c>
    </row>
    <row r="47" spans="1:4" x14ac:dyDescent="0.2">
      <c r="A47" s="1">
        <v>2</v>
      </c>
      <c r="B47" s="1">
        <v>2</v>
      </c>
      <c r="C47" s="1">
        <v>8</v>
      </c>
      <c r="D47" s="1">
        <v>2</v>
      </c>
    </row>
    <row r="48" spans="1:4" x14ac:dyDescent="0.2">
      <c r="A48" s="1">
        <v>3</v>
      </c>
      <c r="B48" s="1">
        <v>4</v>
      </c>
      <c r="C48" s="1">
        <v>7</v>
      </c>
      <c r="D48" s="1">
        <v>2</v>
      </c>
    </row>
    <row r="49" spans="1:4" x14ac:dyDescent="0.2">
      <c r="A49" s="1">
        <v>3</v>
      </c>
      <c r="B49" s="1">
        <v>2</v>
      </c>
      <c r="C49" s="1">
        <v>15</v>
      </c>
      <c r="D49" s="1">
        <v>3</v>
      </c>
    </row>
    <row r="50" spans="1:4" x14ac:dyDescent="0.2">
      <c r="A50" s="1">
        <v>2</v>
      </c>
      <c r="B50" s="1">
        <v>5</v>
      </c>
      <c r="C50" s="1">
        <v>11</v>
      </c>
      <c r="D50" s="1">
        <v>3</v>
      </c>
    </row>
    <row r="51" spans="1:4" x14ac:dyDescent="0.2">
      <c r="A51" s="1">
        <v>3</v>
      </c>
      <c r="B51" s="1">
        <v>0</v>
      </c>
      <c r="C51" s="1">
        <v>8</v>
      </c>
      <c r="D51" s="1">
        <v>0</v>
      </c>
    </row>
    <row r="52" spans="1:4" x14ac:dyDescent="0.2">
      <c r="A52" s="1">
        <v>4</v>
      </c>
      <c r="B52" s="1">
        <v>4</v>
      </c>
      <c r="C52" s="1">
        <v>13</v>
      </c>
      <c r="D52" s="1">
        <v>2</v>
      </c>
    </row>
    <row r="53" spans="1:4" x14ac:dyDescent="0.2">
      <c r="A53" s="1">
        <v>3</v>
      </c>
      <c r="B53" s="1">
        <v>4</v>
      </c>
      <c r="C53" s="1">
        <v>6</v>
      </c>
      <c r="D53" s="1">
        <v>3</v>
      </c>
    </row>
    <row r="54" spans="1:4" x14ac:dyDescent="0.2">
      <c r="A54" s="1">
        <v>1</v>
      </c>
      <c r="B54" s="1">
        <v>0</v>
      </c>
      <c r="C54" s="1">
        <v>3</v>
      </c>
      <c r="D54" s="1">
        <v>5</v>
      </c>
    </row>
    <row r="55" spans="1:4" x14ac:dyDescent="0.2">
      <c r="A55" s="1">
        <v>4</v>
      </c>
      <c r="B55" s="1">
        <v>3</v>
      </c>
      <c r="C55" s="1">
        <v>10</v>
      </c>
      <c r="D55" s="1">
        <v>1</v>
      </c>
    </row>
    <row r="56" spans="1:4" x14ac:dyDescent="0.2">
      <c r="A56" s="1">
        <v>2</v>
      </c>
      <c r="B56" s="1">
        <v>5</v>
      </c>
      <c r="C56" s="1">
        <v>10</v>
      </c>
      <c r="D56" s="1">
        <v>3</v>
      </c>
    </row>
    <row r="57" spans="1:4" x14ac:dyDescent="0.2">
      <c r="A57" s="1">
        <v>4</v>
      </c>
      <c r="B57" s="1">
        <v>3</v>
      </c>
      <c r="C57" s="1">
        <v>6</v>
      </c>
      <c r="D57" s="1">
        <v>4</v>
      </c>
    </row>
    <row r="58" spans="1:4" x14ac:dyDescent="0.2">
      <c r="A58" s="1">
        <v>1</v>
      </c>
      <c r="B58" s="1">
        <v>4</v>
      </c>
      <c r="C58" s="1">
        <v>4</v>
      </c>
      <c r="D58" s="1">
        <v>5</v>
      </c>
    </row>
    <row r="59" spans="1:4" x14ac:dyDescent="0.2">
      <c r="A59" s="1">
        <v>4</v>
      </c>
      <c r="B59" s="1">
        <v>5</v>
      </c>
      <c r="C59" s="1">
        <v>9</v>
      </c>
      <c r="D59" s="1">
        <v>0</v>
      </c>
    </row>
    <row r="60" spans="1:4" x14ac:dyDescent="0.2">
      <c r="A60" s="1">
        <v>2</v>
      </c>
      <c r="B60" s="1">
        <v>3</v>
      </c>
      <c r="C60" s="1">
        <v>0</v>
      </c>
      <c r="D60" s="1">
        <v>7</v>
      </c>
    </row>
    <row r="61" spans="1:4" x14ac:dyDescent="0.2">
      <c r="A61" s="1">
        <v>0</v>
      </c>
      <c r="B61" s="1">
        <v>2</v>
      </c>
      <c r="C61" s="1">
        <v>11</v>
      </c>
      <c r="D61" s="1">
        <v>3</v>
      </c>
    </row>
    <row r="62" spans="1:4" x14ac:dyDescent="0.2">
      <c r="A62" s="1">
        <v>2</v>
      </c>
      <c r="B62" s="1">
        <v>1</v>
      </c>
      <c r="C62" s="1">
        <v>10</v>
      </c>
      <c r="D62" s="1">
        <v>4</v>
      </c>
    </row>
    <row r="63" spans="1:4" x14ac:dyDescent="0.2">
      <c r="A63" s="1">
        <v>3</v>
      </c>
      <c r="B63" s="1">
        <v>4</v>
      </c>
      <c r="C63" s="1">
        <v>0</v>
      </c>
      <c r="D63" s="1">
        <v>5</v>
      </c>
    </row>
    <row r="64" spans="1:4" x14ac:dyDescent="0.2">
      <c r="A64" s="1">
        <v>3</v>
      </c>
      <c r="B64" s="1">
        <v>2</v>
      </c>
      <c r="C64" s="1">
        <v>8</v>
      </c>
      <c r="D64" s="1">
        <v>5</v>
      </c>
    </row>
    <row r="65" spans="1:4" x14ac:dyDescent="0.2">
      <c r="A65" s="1">
        <v>1</v>
      </c>
      <c r="B65" s="1">
        <v>2</v>
      </c>
      <c r="C65" s="1">
        <v>3</v>
      </c>
      <c r="D65" s="1">
        <v>6</v>
      </c>
    </row>
    <row r="66" spans="1:4" x14ac:dyDescent="0.2">
      <c r="A66" s="1">
        <v>1</v>
      </c>
      <c r="B66" s="1">
        <v>2</v>
      </c>
      <c r="C66" s="1">
        <v>11</v>
      </c>
      <c r="D66" s="1">
        <v>4</v>
      </c>
    </row>
    <row r="67" spans="1:4" x14ac:dyDescent="0.2">
      <c r="A67" s="1">
        <v>3</v>
      </c>
      <c r="B67" s="1">
        <v>4</v>
      </c>
      <c r="C67" s="1">
        <v>0</v>
      </c>
      <c r="D67" s="1">
        <v>3</v>
      </c>
    </row>
    <row r="68" spans="1:4" x14ac:dyDescent="0.2">
      <c r="A68" s="1">
        <v>2</v>
      </c>
      <c r="B68" s="1">
        <v>1</v>
      </c>
      <c r="C68" s="1">
        <v>3</v>
      </c>
      <c r="D68" s="1">
        <v>4</v>
      </c>
    </row>
    <row r="69" spans="1:4" x14ac:dyDescent="0.2">
      <c r="A69" s="1">
        <v>3</v>
      </c>
      <c r="B69" s="1">
        <v>0</v>
      </c>
      <c r="C69" s="1">
        <v>11</v>
      </c>
      <c r="D69" s="1">
        <v>1</v>
      </c>
    </row>
    <row r="70" spans="1:4" x14ac:dyDescent="0.2">
      <c r="A70" s="1">
        <v>4</v>
      </c>
      <c r="B70" s="1">
        <v>0</v>
      </c>
      <c r="C70" s="1">
        <v>13</v>
      </c>
      <c r="D70" s="1">
        <v>6</v>
      </c>
    </row>
    <row r="71" spans="1:4" x14ac:dyDescent="0.2">
      <c r="A71" s="1">
        <v>0</v>
      </c>
      <c r="B71" s="1">
        <v>4</v>
      </c>
      <c r="C71" s="1">
        <v>0</v>
      </c>
      <c r="D71" s="1">
        <v>2</v>
      </c>
    </row>
    <row r="72" spans="1:4" x14ac:dyDescent="0.2">
      <c r="A72" s="1">
        <v>3</v>
      </c>
      <c r="B72" s="1">
        <v>3</v>
      </c>
      <c r="C72" s="1">
        <v>5</v>
      </c>
      <c r="D72" s="1">
        <v>0</v>
      </c>
    </row>
    <row r="73" spans="1:4" x14ac:dyDescent="0.2">
      <c r="A73" s="1">
        <v>5</v>
      </c>
      <c r="B73" s="1">
        <v>5</v>
      </c>
      <c r="C73" s="1">
        <v>9</v>
      </c>
      <c r="D73" s="1">
        <v>7</v>
      </c>
    </row>
    <row r="74" spans="1:4" x14ac:dyDescent="0.2">
      <c r="A74" s="1">
        <v>2</v>
      </c>
      <c r="B74" s="1">
        <v>2</v>
      </c>
      <c r="C74" s="1">
        <v>4</v>
      </c>
      <c r="D74" s="1">
        <v>3</v>
      </c>
    </row>
    <row r="75" spans="1:4" x14ac:dyDescent="0.2">
      <c r="A75" s="1">
        <v>1</v>
      </c>
      <c r="B75" s="1">
        <v>1</v>
      </c>
      <c r="C75" s="1">
        <v>15</v>
      </c>
      <c r="D75" s="1">
        <v>1</v>
      </c>
    </row>
    <row r="76" spans="1:4" x14ac:dyDescent="0.2">
      <c r="A76" s="1">
        <v>4</v>
      </c>
      <c r="B76" s="1">
        <v>3</v>
      </c>
      <c r="C76" s="1">
        <v>2</v>
      </c>
      <c r="D76" s="1">
        <v>7</v>
      </c>
    </row>
    <row r="77" spans="1:4" x14ac:dyDescent="0.2">
      <c r="A77" s="1">
        <v>3</v>
      </c>
      <c r="B77" s="1">
        <v>2</v>
      </c>
      <c r="C77" s="1">
        <v>9</v>
      </c>
      <c r="D77" s="1">
        <v>3</v>
      </c>
    </row>
    <row r="78" spans="1:4" x14ac:dyDescent="0.2">
      <c r="A78" s="1">
        <v>4</v>
      </c>
      <c r="B78" s="1">
        <v>0</v>
      </c>
      <c r="C78" s="1">
        <v>2</v>
      </c>
      <c r="D78" s="1">
        <v>0</v>
      </c>
    </row>
    <row r="79" spans="1:4" x14ac:dyDescent="0.2">
      <c r="A79" s="1">
        <v>2</v>
      </c>
      <c r="B79" s="1">
        <v>1</v>
      </c>
      <c r="C79" s="1">
        <v>15</v>
      </c>
      <c r="D79" s="1">
        <v>2</v>
      </c>
    </row>
    <row r="80" spans="1:4" x14ac:dyDescent="0.2">
      <c r="A80" s="1">
        <v>0</v>
      </c>
      <c r="B80" s="1">
        <v>5</v>
      </c>
      <c r="C80" s="1">
        <v>7</v>
      </c>
      <c r="D80" s="1">
        <v>3</v>
      </c>
    </row>
    <row r="81" spans="1:4" x14ac:dyDescent="0.2">
      <c r="A81" s="1">
        <v>2</v>
      </c>
      <c r="B81" s="1">
        <v>3</v>
      </c>
      <c r="C81" s="1">
        <v>6</v>
      </c>
      <c r="D81" s="1">
        <v>0</v>
      </c>
    </row>
    <row r="82" spans="1:4" x14ac:dyDescent="0.2">
      <c r="A82" s="1">
        <v>2</v>
      </c>
      <c r="B82" s="1">
        <v>3</v>
      </c>
      <c r="C82" s="1">
        <v>0</v>
      </c>
      <c r="D82" s="1">
        <v>0</v>
      </c>
    </row>
    <row r="83" spans="1:4" x14ac:dyDescent="0.2">
      <c r="A83" s="1">
        <v>4</v>
      </c>
      <c r="B83" s="1">
        <v>2</v>
      </c>
      <c r="C83" s="1">
        <v>15</v>
      </c>
      <c r="D83" s="1">
        <v>1</v>
      </c>
    </row>
    <row r="84" spans="1:4" x14ac:dyDescent="0.2">
      <c r="A84" s="1">
        <v>3</v>
      </c>
      <c r="B84" s="1">
        <v>1</v>
      </c>
      <c r="C84" s="1">
        <v>11</v>
      </c>
      <c r="D84" s="1">
        <v>3</v>
      </c>
    </row>
    <row r="85" spans="1:4" x14ac:dyDescent="0.2">
      <c r="A85" s="1">
        <v>0</v>
      </c>
      <c r="B85" s="1">
        <v>4</v>
      </c>
      <c r="C85" s="1">
        <v>11</v>
      </c>
      <c r="D85" s="1">
        <v>5</v>
      </c>
    </row>
    <row r="86" spans="1:4" x14ac:dyDescent="0.2">
      <c r="A86" s="1">
        <v>1</v>
      </c>
      <c r="B86" s="1">
        <v>2</v>
      </c>
      <c r="C86" s="1">
        <v>13</v>
      </c>
      <c r="D86" s="1">
        <v>7</v>
      </c>
    </row>
    <row r="87" spans="1:4" x14ac:dyDescent="0.2">
      <c r="A87" s="1">
        <v>4</v>
      </c>
      <c r="B87" s="1">
        <v>1</v>
      </c>
      <c r="C87" s="1">
        <v>9</v>
      </c>
      <c r="D87" s="1">
        <v>1</v>
      </c>
    </row>
    <row r="88" spans="1:4" x14ac:dyDescent="0.2">
      <c r="A88" s="1">
        <v>4</v>
      </c>
      <c r="B88" s="1">
        <v>2</v>
      </c>
      <c r="C88" s="1">
        <v>4</v>
      </c>
      <c r="D88" s="1">
        <v>6</v>
      </c>
    </row>
    <row r="89" spans="1:4" x14ac:dyDescent="0.2">
      <c r="A89" s="1">
        <v>1</v>
      </c>
      <c r="B89" s="1">
        <v>1</v>
      </c>
      <c r="C89" s="1">
        <v>3</v>
      </c>
      <c r="D89" s="1">
        <v>2</v>
      </c>
    </row>
    <row r="90" spans="1:4" x14ac:dyDescent="0.2">
      <c r="A90" s="1">
        <v>2</v>
      </c>
      <c r="B90" s="1">
        <v>3</v>
      </c>
      <c r="C90" s="1">
        <v>3</v>
      </c>
      <c r="D90" s="1">
        <v>3</v>
      </c>
    </row>
    <row r="91" spans="1:4" x14ac:dyDescent="0.2">
      <c r="A91" s="1">
        <v>3</v>
      </c>
      <c r="B91" s="1">
        <v>0</v>
      </c>
      <c r="C91" s="1">
        <v>14</v>
      </c>
      <c r="D91" s="1">
        <v>0</v>
      </c>
    </row>
    <row r="92" spans="1:4" x14ac:dyDescent="0.2">
      <c r="A92" s="1">
        <v>3</v>
      </c>
      <c r="B92" s="1">
        <v>1</v>
      </c>
      <c r="C92" s="1">
        <v>0</v>
      </c>
      <c r="D92" s="1">
        <v>0</v>
      </c>
    </row>
    <row r="93" spans="1:4" x14ac:dyDescent="0.2">
      <c r="A93" s="1">
        <v>4</v>
      </c>
      <c r="B93" s="1">
        <v>5</v>
      </c>
      <c r="C93" s="1">
        <v>5</v>
      </c>
      <c r="D93" s="1">
        <v>2</v>
      </c>
    </row>
    <row r="94" spans="1:4" x14ac:dyDescent="0.2">
      <c r="A94" s="1">
        <v>3</v>
      </c>
      <c r="B94" s="1">
        <v>1</v>
      </c>
      <c r="C94" s="1">
        <v>6</v>
      </c>
      <c r="D94" s="1">
        <v>1</v>
      </c>
    </row>
    <row r="95" spans="1:4" x14ac:dyDescent="0.2">
      <c r="A95" s="1">
        <v>2</v>
      </c>
      <c r="B95" s="1">
        <v>3</v>
      </c>
      <c r="C95" s="1">
        <v>9</v>
      </c>
      <c r="D95" s="1">
        <v>3</v>
      </c>
    </row>
    <row r="96" spans="1:4" x14ac:dyDescent="0.2">
      <c r="A96" s="1">
        <v>2</v>
      </c>
      <c r="B96" s="1">
        <v>1</v>
      </c>
      <c r="C96" s="1">
        <v>10</v>
      </c>
      <c r="D96" s="1">
        <v>2</v>
      </c>
    </row>
    <row r="97" spans="1:4" x14ac:dyDescent="0.2">
      <c r="A97" s="1">
        <v>4</v>
      </c>
      <c r="B97" s="1">
        <v>2</v>
      </c>
      <c r="C97" s="1">
        <v>1</v>
      </c>
      <c r="D97" s="1">
        <v>6</v>
      </c>
    </row>
    <row r="98" spans="1:4" x14ac:dyDescent="0.2">
      <c r="A98" s="1">
        <v>0</v>
      </c>
      <c r="B98" s="1">
        <v>3</v>
      </c>
      <c r="C98" s="1">
        <v>0</v>
      </c>
      <c r="D98" s="1">
        <v>4</v>
      </c>
    </row>
    <row r="99" spans="1:4" x14ac:dyDescent="0.2">
      <c r="A99" s="1">
        <v>2</v>
      </c>
      <c r="B99" s="1">
        <v>2</v>
      </c>
      <c r="C99" s="1">
        <v>7</v>
      </c>
      <c r="D99" s="1">
        <v>4</v>
      </c>
    </row>
    <row r="100" spans="1:4" x14ac:dyDescent="0.2">
      <c r="A100" s="1">
        <v>3</v>
      </c>
      <c r="B100" s="1">
        <v>1</v>
      </c>
      <c r="C100" s="1">
        <v>14</v>
      </c>
      <c r="D100" s="1">
        <v>0</v>
      </c>
    </row>
    <row r="101" spans="1:4" x14ac:dyDescent="0.2">
      <c r="A101" s="1">
        <v>0</v>
      </c>
      <c r="B101" s="1">
        <v>1</v>
      </c>
      <c r="C101" s="1">
        <v>11</v>
      </c>
      <c r="D101" s="1">
        <v>5</v>
      </c>
    </row>
    <row r="102" spans="1:4" x14ac:dyDescent="0.2">
      <c r="A102" s="1">
        <v>3</v>
      </c>
      <c r="B102" s="1">
        <v>1</v>
      </c>
      <c r="C102" s="1">
        <v>9</v>
      </c>
      <c r="D102" s="1">
        <v>3</v>
      </c>
    </row>
    <row r="103" spans="1:4" x14ac:dyDescent="0.2">
      <c r="A103" s="1">
        <v>1</v>
      </c>
      <c r="B103" s="1">
        <v>0</v>
      </c>
      <c r="C103" s="1">
        <v>6</v>
      </c>
      <c r="D103" s="1">
        <v>3</v>
      </c>
    </row>
    <row r="104" spans="1:4" x14ac:dyDescent="0.2">
      <c r="A104" s="1">
        <v>4</v>
      </c>
      <c r="B104" s="1">
        <v>2</v>
      </c>
      <c r="C104" s="1">
        <v>9</v>
      </c>
      <c r="D104" s="1">
        <v>3</v>
      </c>
    </row>
    <row r="105" spans="1:4" x14ac:dyDescent="0.2">
      <c r="A105" s="1">
        <v>2</v>
      </c>
      <c r="B105" s="1">
        <v>3</v>
      </c>
      <c r="C105" s="1">
        <v>6</v>
      </c>
      <c r="D105" s="1">
        <v>6</v>
      </c>
    </row>
    <row r="106" spans="1:4" x14ac:dyDescent="0.2">
      <c r="A106" s="1">
        <v>4</v>
      </c>
      <c r="B106" s="1">
        <v>4</v>
      </c>
      <c r="C106" s="1">
        <v>12</v>
      </c>
      <c r="D106" s="1">
        <v>5</v>
      </c>
    </row>
    <row r="107" spans="1:4" x14ac:dyDescent="0.2">
      <c r="A107" s="1">
        <v>5</v>
      </c>
      <c r="B107" s="1">
        <v>4</v>
      </c>
      <c r="C107" s="1">
        <v>4</v>
      </c>
      <c r="D107" s="1">
        <v>4</v>
      </c>
    </row>
    <row r="108" spans="1:4" x14ac:dyDescent="0.2">
      <c r="A108" s="1">
        <v>3</v>
      </c>
      <c r="B108" s="1">
        <v>5</v>
      </c>
      <c r="C108" s="1">
        <v>8</v>
      </c>
      <c r="D108" s="1">
        <v>5</v>
      </c>
    </row>
    <row r="109" spans="1:4" x14ac:dyDescent="0.2">
      <c r="A109" s="1">
        <v>1</v>
      </c>
      <c r="B109" s="1">
        <v>3</v>
      </c>
      <c r="C109" s="1">
        <v>7</v>
      </c>
      <c r="D109" s="1">
        <v>2</v>
      </c>
    </row>
    <row r="110" spans="1:4" x14ac:dyDescent="0.2">
      <c r="A110" s="1">
        <v>0</v>
      </c>
      <c r="B110" s="1">
        <v>2</v>
      </c>
      <c r="C110" s="1">
        <v>10</v>
      </c>
      <c r="D110" s="1">
        <v>5</v>
      </c>
    </row>
    <row r="111" spans="1:4" x14ac:dyDescent="0.2">
      <c r="A111" s="1">
        <v>5</v>
      </c>
      <c r="B111" s="1">
        <v>5</v>
      </c>
      <c r="C111" s="1">
        <v>9</v>
      </c>
      <c r="D111" s="1">
        <v>0</v>
      </c>
    </row>
    <row r="112" spans="1:4" x14ac:dyDescent="0.2">
      <c r="A112" s="1">
        <v>2</v>
      </c>
      <c r="B112" s="1">
        <v>1</v>
      </c>
      <c r="C112" s="1">
        <v>15</v>
      </c>
      <c r="D112" s="1">
        <v>7</v>
      </c>
    </row>
    <row r="113" spans="1:4" x14ac:dyDescent="0.2">
      <c r="A113" s="1">
        <v>1</v>
      </c>
      <c r="B113" s="1">
        <v>4</v>
      </c>
      <c r="C113" s="1">
        <v>15</v>
      </c>
      <c r="D113" s="1">
        <v>4</v>
      </c>
    </row>
    <row r="114" spans="1:4" x14ac:dyDescent="0.2">
      <c r="A114" s="1">
        <v>3</v>
      </c>
      <c r="B114" s="1">
        <v>1</v>
      </c>
      <c r="C114" s="1">
        <v>15</v>
      </c>
      <c r="D114" s="1">
        <v>4</v>
      </c>
    </row>
    <row r="115" spans="1:4" x14ac:dyDescent="0.2">
      <c r="A115" s="1">
        <v>2</v>
      </c>
      <c r="B115" s="1">
        <v>3</v>
      </c>
      <c r="C115" s="1">
        <v>0</v>
      </c>
      <c r="D115" s="1">
        <v>5</v>
      </c>
    </row>
    <row r="116" spans="1:4" x14ac:dyDescent="0.2">
      <c r="A116" s="1">
        <v>4</v>
      </c>
      <c r="B116" s="1">
        <v>0</v>
      </c>
      <c r="C116" s="1">
        <v>6</v>
      </c>
      <c r="D116" s="1">
        <v>3</v>
      </c>
    </row>
    <row r="117" spans="1:4" x14ac:dyDescent="0.2">
      <c r="A117" s="1">
        <v>3</v>
      </c>
      <c r="B117" s="1">
        <v>4</v>
      </c>
      <c r="C117" s="1">
        <v>4</v>
      </c>
      <c r="D117" s="1">
        <v>3</v>
      </c>
    </row>
    <row r="118" spans="1:4" x14ac:dyDescent="0.2">
      <c r="A118" s="1">
        <v>3</v>
      </c>
      <c r="B118" s="1">
        <v>2</v>
      </c>
      <c r="C118" s="1">
        <v>10</v>
      </c>
      <c r="D118" s="1">
        <v>6</v>
      </c>
    </row>
    <row r="119" spans="1:4" x14ac:dyDescent="0.2">
      <c r="A119" s="1">
        <v>1</v>
      </c>
      <c r="B119" s="1">
        <v>1</v>
      </c>
      <c r="C119" s="1">
        <v>0</v>
      </c>
      <c r="D119" s="1">
        <v>4</v>
      </c>
    </row>
    <row r="120" spans="1:4" x14ac:dyDescent="0.2">
      <c r="A120" s="1">
        <v>3</v>
      </c>
      <c r="B120" s="1">
        <v>0</v>
      </c>
      <c r="C120" s="1">
        <v>13</v>
      </c>
      <c r="D120" s="1">
        <v>1</v>
      </c>
    </row>
    <row r="121" spans="1:4" x14ac:dyDescent="0.2">
      <c r="A121" s="1">
        <v>1</v>
      </c>
      <c r="B121" s="1">
        <v>4</v>
      </c>
      <c r="C121" s="1">
        <v>13</v>
      </c>
      <c r="D121" s="1">
        <v>5</v>
      </c>
    </row>
    <row r="122" spans="1:4" x14ac:dyDescent="0.2">
      <c r="A122" s="1">
        <v>4</v>
      </c>
      <c r="B122" s="1">
        <v>3</v>
      </c>
      <c r="C122" s="1">
        <v>1</v>
      </c>
      <c r="D122" s="1">
        <v>0</v>
      </c>
    </row>
    <row r="123" spans="1:4" x14ac:dyDescent="0.2">
      <c r="A123" s="1">
        <v>5</v>
      </c>
      <c r="B123" s="1">
        <v>1</v>
      </c>
      <c r="C123" s="1">
        <v>3</v>
      </c>
      <c r="D123" s="1">
        <v>7</v>
      </c>
    </row>
    <row r="124" spans="1:4" x14ac:dyDescent="0.2">
      <c r="A124" s="1">
        <v>0</v>
      </c>
      <c r="B124" s="1">
        <v>2</v>
      </c>
      <c r="C124" s="1">
        <v>3</v>
      </c>
      <c r="D124" s="1">
        <v>3</v>
      </c>
    </row>
    <row r="125" spans="1:4" x14ac:dyDescent="0.2">
      <c r="A125" s="1">
        <v>0</v>
      </c>
      <c r="B125" s="1">
        <v>2</v>
      </c>
      <c r="C125" s="1">
        <v>8</v>
      </c>
      <c r="D125" s="1">
        <v>4</v>
      </c>
    </row>
    <row r="126" spans="1:4" x14ac:dyDescent="0.2">
      <c r="A126" s="1">
        <v>4</v>
      </c>
      <c r="B126" s="1">
        <v>4</v>
      </c>
      <c r="C126" s="1">
        <v>11</v>
      </c>
      <c r="D126" s="1">
        <v>7</v>
      </c>
    </row>
    <row r="127" spans="1:4" x14ac:dyDescent="0.2">
      <c r="A127" s="1">
        <v>5</v>
      </c>
      <c r="B127" s="1">
        <v>4</v>
      </c>
      <c r="C127" s="1">
        <v>15</v>
      </c>
      <c r="D127" s="1">
        <v>7</v>
      </c>
    </row>
    <row r="128" spans="1:4" x14ac:dyDescent="0.2">
      <c r="A128" s="1">
        <v>1</v>
      </c>
      <c r="B128" s="1">
        <v>1</v>
      </c>
      <c r="C128" s="1">
        <v>7</v>
      </c>
      <c r="D128" s="1">
        <v>4</v>
      </c>
    </row>
    <row r="129" spans="1:4" x14ac:dyDescent="0.2">
      <c r="A129" s="1">
        <v>0</v>
      </c>
      <c r="B129" s="1">
        <v>2</v>
      </c>
      <c r="C129" s="1">
        <v>11</v>
      </c>
      <c r="D129" s="1">
        <v>5</v>
      </c>
    </row>
    <row r="130" spans="1:4" x14ac:dyDescent="0.2">
      <c r="A130" s="1">
        <v>3</v>
      </c>
      <c r="B130" s="1">
        <v>2</v>
      </c>
      <c r="C130" s="1">
        <v>8</v>
      </c>
      <c r="D130" s="1">
        <v>6</v>
      </c>
    </row>
    <row r="131" spans="1:4" x14ac:dyDescent="0.2">
      <c r="A131" s="1">
        <v>1</v>
      </c>
      <c r="B131" s="1">
        <v>0</v>
      </c>
      <c r="C131" s="1">
        <v>15</v>
      </c>
      <c r="D131" s="1">
        <v>7</v>
      </c>
    </row>
    <row r="132" spans="1:4" x14ac:dyDescent="0.2">
      <c r="A132" s="1">
        <v>2</v>
      </c>
      <c r="B132" s="1">
        <v>2</v>
      </c>
      <c r="C132" s="1">
        <v>11</v>
      </c>
      <c r="D132" s="1">
        <v>3</v>
      </c>
    </row>
    <row r="133" spans="1:4" x14ac:dyDescent="0.2">
      <c r="A133" s="1">
        <v>2</v>
      </c>
      <c r="B133" s="1">
        <v>2</v>
      </c>
      <c r="C133" s="1">
        <v>14</v>
      </c>
      <c r="D133" s="1">
        <v>4</v>
      </c>
    </row>
    <row r="134" spans="1:4" x14ac:dyDescent="0.2">
      <c r="A134" s="1">
        <v>3</v>
      </c>
      <c r="B134" s="1">
        <v>4</v>
      </c>
      <c r="C134" s="1">
        <v>2</v>
      </c>
      <c r="D134" s="1">
        <v>6</v>
      </c>
    </row>
    <row r="135" spans="1:4" x14ac:dyDescent="0.2">
      <c r="A135" s="1">
        <v>2</v>
      </c>
      <c r="B135" s="1">
        <v>5</v>
      </c>
      <c r="C135" s="1">
        <v>7</v>
      </c>
      <c r="D135" s="1">
        <v>4</v>
      </c>
    </row>
    <row r="136" spans="1:4" x14ac:dyDescent="0.2">
      <c r="A136" s="1">
        <v>3</v>
      </c>
      <c r="B136" s="1">
        <v>1</v>
      </c>
      <c r="C136" s="1">
        <v>3</v>
      </c>
      <c r="D136" s="1">
        <v>5</v>
      </c>
    </row>
    <row r="137" spans="1:4" x14ac:dyDescent="0.2">
      <c r="A137" s="1">
        <v>2</v>
      </c>
      <c r="B137" s="1">
        <v>3</v>
      </c>
      <c r="C137" s="1">
        <v>15</v>
      </c>
      <c r="D137" s="1">
        <v>5</v>
      </c>
    </row>
    <row r="138" spans="1:4" x14ac:dyDescent="0.2">
      <c r="A138" s="1">
        <v>1</v>
      </c>
      <c r="B138" s="1">
        <v>2</v>
      </c>
      <c r="C138" s="1">
        <v>11</v>
      </c>
      <c r="D138" s="1">
        <v>1</v>
      </c>
    </row>
    <row r="139" spans="1:4" x14ac:dyDescent="0.2">
      <c r="A139" s="1">
        <v>2</v>
      </c>
      <c r="B139" s="1">
        <v>5</v>
      </c>
      <c r="C139" s="1">
        <v>6</v>
      </c>
      <c r="D139" s="1">
        <v>1</v>
      </c>
    </row>
    <row r="140" spans="1:4" x14ac:dyDescent="0.2">
      <c r="A140" s="1">
        <v>1</v>
      </c>
      <c r="B140" s="1">
        <v>2</v>
      </c>
      <c r="C140" s="1">
        <v>5</v>
      </c>
      <c r="D140" s="1">
        <v>0</v>
      </c>
    </row>
    <row r="141" spans="1:4" x14ac:dyDescent="0.2">
      <c r="A141" s="1">
        <v>3</v>
      </c>
      <c r="B141" s="1">
        <v>3</v>
      </c>
      <c r="C141" s="1">
        <v>10</v>
      </c>
      <c r="D141" s="1">
        <v>3</v>
      </c>
    </row>
    <row r="142" spans="1:4" x14ac:dyDescent="0.2">
      <c r="A142" s="1">
        <v>1</v>
      </c>
      <c r="B142" s="1">
        <v>1</v>
      </c>
      <c r="C142" s="1">
        <v>4</v>
      </c>
      <c r="D142" s="1">
        <v>7</v>
      </c>
    </row>
    <row r="143" spans="1:4" x14ac:dyDescent="0.2">
      <c r="A143" s="1">
        <v>1</v>
      </c>
      <c r="B143" s="1">
        <v>1</v>
      </c>
      <c r="C143" s="1">
        <v>3</v>
      </c>
      <c r="D143" s="1">
        <v>1</v>
      </c>
    </row>
    <row r="144" spans="1:4" x14ac:dyDescent="0.2">
      <c r="A144" s="1">
        <v>5</v>
      </c>
      <c r="B144" s="1">
        <v>3</v>
      </c>
      <c r="C144" s="1">
        <v>10</v>
      </c>
      <c r="D144" s="1">
        <v>6</v>
      </c>
    </row>
    <row r="145" spans="1:4" x14ac:dyDescent="0.2">
      <c r="A145" s="1">
        <v>2</v>
      </c>
      <c r="B145" s="1">
        <v>2</v>
      </c>
      <c r="C145" s="1">
        <v>15</v>
      </c>
      <c r="D145" s="1">
        <v>6</v>
      </c>
    </row>
    <row r="146" spans="1:4" x14ac:dyDescent="0.2">
      <c r="A146" s="1">
        <v>2</v>
      </c>
      <c r="B146" s="1">
        <v>3</v>
      </c>
      <c r="C146" s="1">
        <v>6</v>
      </c>
      <c r="D146" s="1">
        <v>3</v>
      </c>
    </row>
    <row r="147" spans="1:4" x14ac:dyDescent="0.2">
      <c r="A147" s="1">
        <v>3</v>
      </c>
      <c r="B147" s="1">
        <v>0</v>
      </c>
      <c r="C147" s="1">
        <v>5</v>
      </c>
      <c r="D147" s="1">
        <v>3</v>
      </c>
    </row>
    <row r="148" spans="1:4" x14ac:dyDescent="0.2">
      <c r="A148" s="1">
        <v>2</v>
      </c>
      <c r="B148" s="1">
        <v>4</v>
      </c>
      <c r="C148" s="1">
        <v>2</v>
      </c>
      <c r="D148" s="1">
        <v>4</v>
      </c>
    </row>
    <row r="149" spans="1:4" x14ac:dyDescent="0.2">
      <c r="A149" s="1">
        <v>2</v>
      </c>
      <c r="B149" s="1">
        <v>1</v>
      </c>
      <c r="C149" s="1">
        <v>1</v>
      </c>
      <c r="D149" s="1">
        <v>1</v>
      </c>
    </row>
    <row r="150" spans="1:4" x14ac:dyDescent="0.2">
      <c r="A150" s="1">
        <v>3</v>
      </c>
      <c r="B150" s="1">
        <v>5</v>
      </c>
      <c r="C150" s="1">
        <v>10</v>
      </c>
      <c r="D150" s="1">
        <v>3</v>
      </c>
    </row>
    <row r="151" spans="1:4" x14ac:dyDescent="0.2">
      <c r="A151" s="1">
        <v>3</v>
      </c>
      <c r="B151" s="1">
        <v>2</v>
      </c>
      <c r="C151" s="1">
        <v>12</v>
      </c>
      <c r="D151" s="1">
        <v>3</v>
      </c>
    </row>
    <row r="152" spans="1:4" x14ac:dyDescent="0.2">
      <c r="A152" s="1">
        <v>1</v>
      </c>
      <c r="B152" s="1">
        <v>4</v>
      </c>
      <c r="C152" s="1">
        <v>8</v>
      </c>
      <c r="D152" s="1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1E1C-A1CA-A546-9CE0-FCAB97B837FD}">
  <dimension ref="A1:D6"/>
  <sheetViews>
    <sheetView workbookViewId="0">
      <selection activeCell="E20" sqref="E20"/>
    </sheetView>
  </sheetViews>
  <sheetFormatPr baseColWidth="10" defaultRowHeight="16" x14ac:dyDescent="0.2"/>
  <sheetData>
    <row r="1" spans="1:4" x14ac:dyDescent="0.2">
      <c r="A1" s="3" t="s">
        <v>88</v>
      </c>
    </row>
    <row r="3" spans="1:4" x14ac:dyDescent="0.2">
      <c r="A3" s="5" t="s">
        <v>8</v>
      </c>
      <c r="B3" s="5" t="s">
        <v>1</v>
      </c>
      <c r="C3" s="5" t="s">
        <v>2</v>
      </c>
      <c r="D3" s="5" t="s">
        <v>86</v>
      </c>
    </row>
    <row r="4" spans="1:4" x14ac:dyDescent="0.2">
      <c r="A4" s="7">
        <v>100</v>
      </c>
      <c r="B4" s="7">
        <v>72.093023299999999</v>
      </c>
      <c r="C4" s="7">
        <v>45.348837199999998</v>
      </c>
      <c r="D4" s="7">
        <v>46.511627900000001</v>
      </c>
    </row>
    <row r="5" spans="1:4" x14ac:dyDescent="0.2">
      <c r="A5" s="7">
        <v>100</v>
      </c>
      <c r="B5" s="7">
        <v>89.333333300000007</v>
      </c>
      <c r="C5" s="7">
        <v>48</v>
      </c>
      <c r="D5" s="7">
        <v>45.3333333</v>
      </c>
    </row>
    <row r="6" spans="1:4" x14ac:dyDescent="0.2">
      <c r="A6" s="7">
        <v>100</v>
      </c>
      <c r="B6" s="7">
        <v>98.333333300000007</v>
      </c>
      <c r="C6" s="7">
        <v>58.3333333</v>
      </c>
      <c r="D6" s="7">
        <v>22.820512799999999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F997-10F9-4542-BE04-39950659D7B2}">
  <dimension ref="A1:AE7"/>
  <sheetViews>
    <sheetView workbookViewId="0"/>
  </sheetViews>
  <sheetFormatPr baseColWidth="10" defaultRowHeight="16" x14ac:dyDescent="0.2"/>
  <sheetData>
    <row r="1" spans="1:31" ht="34" x14ac:dyDescent="0.2">
      <c r="A1" s="9" t="s">
        <v>7</v>
      </c>
      <c r="B1" s="14" t="s">
        <v>0</v>
      </c>
      <c r="C1" s="14"/>
      <c r="D1" s="14"/>
      <c r="E1" s="14"/>
      <c r="F1" s="14"/>
      <c r="G1" s="14"/>
      <c r="H1" s="14" t="s">
        <v>6</v>
      </c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x14ac:dyDescent="0.2">
      <c r="A2" s="6">
        <v>-0.5</v>
      </c>
      <c r="B2" s="7">
        <v>54.5623</v>
      </c>
      <c r="C2" s="7">
        <v>113.175006</v>
      </c>
      <c r="D2" s="7">
        <v>229.502838</v>
      </c>
      <c r="E2" s="7">
        <v>155.906879</v>
      </c>
      <c r="F2" s="7">
        <v>139.24873299999999</v>
      </c>
      <c r="G2" s="7"/>
      <c r="H2" s="7">
        <v>82.046335999999997</v>
      </c>
      <c r="I2" s="7">
        <v>246.9676</v>
      </c>
      <c r="J2" s="7">
        <v>132.740118</v>
      </c>
      <c r="K2" s="7">
        <v>83.153407999999999</v>
      </c>
      <c r="L2" s="7">
        <v>115.32326399999999</v>
      </c>
      <c r="M2" s="7">
        <v>157.47780299999999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"/>
      <c r="AA2" s="4"/>
      <c r="AB2" s="4"/>
      <c r="AC2" s="4"/>
      <c r="AD2" s="4"/>
      <c r="AE2" s="1"/>
    </row>
    <row r="3" spans="1:31" x14ac:dyDescent="0.2">
      <c r="A3" s="6">
        <v>0</v>
      </c>
      <c r="B3" s="7">
        <v>191.65165099999999</v>
      </c>
      <c r="C3" s="7">
        <v>303.67568699999998</v>
      </c>
      <c r="D3" s="7">
        <v>444.90240499999999</v>
      </c>
      <c r="E3" s="7">
        <v>273.42639500000001</v>
      </c>
      <c r="F3" s="7">
        <v>179.30832799999999</v>
      </c>
      <c r="G3" s="7"/>
      <c r="H3" s="7">
        <v>128.65586400000001</v>
      </c>
      <c r="I3" s="7">
        <v>388.34436299999999</v>
      </c>
      <c r="J3" s="7">
        <v>235.26179200000001</v>
      </c>
      <c r="K3" s="7">
        <v>177.16764000000001</v>
      </c>
      <c r="L3" s="7">
        <v>303.40598399999999</v>
      </c>
      <c r="M3" s="7">
        <v>219.11526000000001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4"/>
      <c r="AA3" s="4"/>
      <c r="AB3" s="4"/>
      <c r="AC3" s="4"/>
      <c r="AD3" s="4"/>
      <c r="AE3" s="1"/>
    </row>
    <row r="4" spans="1:31" x14ac:dyDescent="0.2">
      <c r="A4" s="6">
        <v>0.5</v>
      </c>
      <c r="B4" s="7">
        <v>220.417214</v>
      </c>
      <c r="C4" s="7">
        <v>450.71650399999999</v>
      </c>
      <c r="D4" s="7">
        <v>940.64328</v>
      </c>
      <c r="E4" s="7">
        <v>562.30636900000002</v>
      </c>
      <c r="F4" s="7">
        <v>438.42482799999999</v>
      </c>
      <c r="G4" s="7"/>
      <c r="H4" s="7">
        <v>142.244595</v>
      </c>
      <c r="I4" s="7">
        <v>999.66350599999998</v>
      </c>
      <c r="J4" s="7">
        <v>489.50068599999997</v>
      </c>
      <c r="K4" s="7">
        <v>243.984928</v>
      </c>
      <c r="L4" s="7">
        <v>413.407152</v>
      </c>
      <c r="M4" s="7">
        <v>317.73629699999998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4"/>
      <c r="AA4" s="4"/>
      <c r="AB4" s="4"/>
      <c r="AC4" s="4"/>
      <c r="AD4" s="4"/>
      <c r="AE4" s="1"/>
    </row>
    <row r="5" spans="1:31" x14ac:dyDescent="0.2">
      <c r="A5" s="6">
        <v>1</v>
      </c>
      <c r="B5" s="7">
        <v>446.99283200000002</v>
      </c>
      <c r="C5" s="7">
        <v>684.00404900000001</v>
      </c>
      <c r="D5" s="7">
        <v>790.70779800000003</v>
      </c>
      <c r="E5" s="7">
        <v>895.31320000000005</v>
      </c>
      <c r="F5" s="7">
        <v>466.041944</v>
      </c>
      <c r="G5" s="7"/>
      <c r="H5" s="7">
        <v>257.7962</v>
      </c>
      <c r="I5" s="7">
        <v>769.29960800000003</v>
      </c>
      <c r="J5" s="7">
        <v>502.60500000000002</v>
      </c>
      <c r="K5" s="7">
        <v>236.03441900000001</v>
      </c>
      <c r="L5" s="7">
        <v>427.57023600000002</v>
      </c>
      <c r="M5" s="7">
        <v>420.86422800000003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4"/>
      <c r="AA5" s="4"/>
      <c r="AB5" s="4"/>
      <c r="AC5" s="4"/>
      <c r="AD5" s="4"/>
      <c r="AE5" s="1"/>
    </row>
    <row r="6" spans="1:31" x14ac:dyDescent="0.2">
      <c r="A6" s="6">
        <v>1.5</v>
      </c>
      <c r="B6" s="7">
        <v>1132.56</v>
      </c>
      <c r="C6" s="7">
        <v>1015.85</v>
      </c>
      <c r="D6" s="7">
        <v>1216.953</v>
      </c>
      <c r="E6" s="7">
        <v>1176.0360000000001</v>
      </c>
      <c r="F6" s="7">
        <v>832.63319999999999</v>
      </c>
      <c r="G6" s="7"/>
      <c r="H6" s="7">
        <v>257.65129999999999</v>
      </c>
      <c r="I6" s="7">
        <v>1110.847</v>
      </c>
      <c r="J6" s="7">
        <v>540.15380000000005</v>
      </c>
      <c r="K6" s="7">
        <v>250.3219</v>
      </c>
      <c r="L6" s="7">
        <v>442.51870000000002</v>
      </c>
      <c r="M6" s="7">
        <v>359.22930000000002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4"/>
      <c r="AA6" s="4"/>
      <c r="AB6" s="4"/>
      <c r="AC6" s="4"/>
      <c r="AD6" s="4"/>
      <c r="AE6" s="1"/>
    </row>
    <row r="7" spans="1:31" x14ac:dyDescent="0.2">
      <c r="A7" s="6">
        <v>2</v>
      </c>
      <c r="B7" s="7">
        <v>1038.6792</v>
      </c>
      <c r="C7" s="7">
        <v>1566.4701</v>
      </c>
      <c r="D7" s="7">
        <v>2435.0097999999998</v>
      </c>
      <c r="E7" s="7">
        <v>1272.8666000000001</v>
      </c>
      <c r="F7" s="7">
        <v>1351.5129999999999</v>
      </c>
      <c r="G7" s="7"/>
      <c r="H7" s="7">
        <v>206.58</v>
      </c>
      <c r="I7" s="7">
        <v>1176.0983000000001</v>
      </c>
      <c r="J7" s="7">
        <v>448.42705000000001</v>
      </c>
      <c r="K7" s="7">
        <v>230.41103000000001</v>
      </c>
      <c r="L7" s="7">
        <v>544.19624999999996</v>
      </c>
      <c r="M7" s="7">
        <v>505.53742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4"/>
      <c r="AA7" s="4"/>
      <c r="AB7" s="4"/>
      <c r="AC7" s="4"/>
      <c r="AD7" s="4"/>
      <c r="AE7" s="1"/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A615-AF32-B548-970D-CE9B205E06A6}">
  <dimension ref="A1:K7"/>
  <sheetViews>
    <sheetView workbookViewId="0">
      <selection activeCell="D11" sqref="D11"/>
    </sheetView>
  </sheetViews>
  <sheetFormatPr baseColWidth="10" defaultRowHeight="16" x14ac:dyDescent="0.2"/>
  <sheetData>
    <row r="1" spans="1:11" ht="34" x14ac:dyDescent="0.2">
      <c r="A1" s="9" t="s">
        <v>9</v>
      </c>
      <c r="B1" s="14" t="s">
        <v>8</v>
      </c>
      <c r="C1" s="14"/>
      <c r="D1" s="14"/>
      <c r="E1" s="14"/>
      <c r="F1" s="14"/>
      <c r="G1" s="14" t="s">
        <v>6</v>
      </c>
      <c r="H1" s="14"/>
      <c r="I1" s="14"/>
      <c r="J1" s="14"/>
      <c r="K1" s="14"/>
    </row>
    <row r="2" spans="1:11" x14ac:dyDescent="0.2">
      <c r="A2" s="6">
        <v>34</v>
      </c>
      <c r="B2" s="7">
        <v>8.60325542</v>
      </c>
      <c r="C2" s="7">
        <v>6.5141222599999997</v>
      </c>
      <c r="D2" s="7">
        <v>7.8641860000000001</v>
      </c>
      <c r="E2" s="7">
        <v>7.671717965</v>
      </c>
      <c r="F2" s="7">
        <v>7.1333989999999998</v>
      </c>
      <c r="G2" s="7">
        <v>7.8169839999999997</v>
      </c>
      <c r="H2" s="7">
        <v>8.0579920000000005</v>
      </c>
      <c r="I2" s="7">
        <v>7.5014390000000004</v>
      </c>
      <c r="J2" s="7">
        <v>7.4487360000000002</v>
      </c>
      <c r="K2" s="7">
        <v>8.5418710000000004</v>
      </c>
    </row>
    <row r="3" spans="1:11" x14ac:dyDescent="0.2">
      <c r="A3" s="6">
        <v>39</v>
      </c>
      <c r="B3" s="7">
        <v>7.5085871099999997</v>
      </c>
      <c r="C3" s="7">
        <v>6.1106138100000003</v>
      </c>
      <c r="D3" s="7">
        <v>7.7210989999999997</v>
      </c>
      <c r="E3" s="7">
        <v>8.6445773569999993</v>
      </c>
      <c r="F3" s="7">
        <v>8.2133470000000006</v>
      </c>
      <c r="G3" s="7">
        <v>8.1456769999999992</v>
      </c>
      <c r="H3" s="7">
        <v>6.7197310000000003</v>
      </c>
      <c r="I3" s="7">
        <v>6.764208</v>
      </c>
      <c r="J3" s="7">
        <v>6.4479100000000003</v>
      </c>
      <c r="K3" s="7">
        <v>8.8115349999999992</v>
      </c>
    </row>
    <row r="4" spans="1:11" x14ac:dyDescent="0.2">
      <c r="A4" s="6">
        <v>43</v>
      </c>
      <c r="B4" s="7">
        <v>9.5499771399999993</v>
      </c>
      <c r="C4" s="7">
        <v>6.6293566200000003</v>
      </c>
      <c r="D4" s="7">
        <v>8.4068430000000003</v>
      </c>
      <c r="E4" s="7">
        <v>9.9444192470000008</v>
      </c>
      <c r="F4" s="7">
        <v>9.3702509999999997</v>
      </c>
      <c r="G4" s="7">
        <v>8.4466699999999992</v>
      </c>
      <c r="H4" s="7">
        <v>7.503031</v>
      </c>
      <c r="I4" s="7">
        <v>6.3923170000000002</v>
      </c>
      <c r="J4" s="7">
        <v>6.7548880000000002</v>
      </c>
      <c r="K4" s="7">
        <v>9.5969350000000002</v>
      </c>
    </row>
    <row r="5" spans="1:11" x14ac:dyDescent="0.2">
      <c r="A5" s="6">
        <v>47</v>
      </c>
      <c r="B5" s="7">
        <v>10.666181399999999</v>
      </c>
      <c r="C5" s="7">
        <v>8.3732397200000008</v>
      </c>
      <c r="D5" s="7">
        <v>9.5785149999999994</v>
      </c>
      <c r="E5" s="7">
        <v>10.929455190000001</v>
      </c>
      <c r="F5" s="7">
        <v>10.1595</v>
      </c>
      <c r="G5" s="7">
        <v>9.2606319999999993</v>
      </c>
      <c r="H5" s="7">
        <v>6.5562399999999998</v>
      </c>
      <c r="I5" s="7">
        <v>7.2000089999999997</v>
      </c>
      <c r="J5" s="7">
        <v>7.2466090000000003</v>
      </c>
      <c r="K5" s="7">
        <v>9.3969880000000003</v>
      </c>
    </row>
    <row r="6" spans="1:11" x14ac:dyDescent="0.2">
      <c r="A6" s="6">
        <v>50</v>
      </c>
      <c r="B6" s="7">
        <v>11.110234200000001</v>
      </c>
      <c r="C6" s="7">
        <v>8.5581933400000008</v>
      </c>
      <c r="D6" s="7">
        <v>10.079929999999999</v>
      </c>
      <c r="E6" s="7">
        <v>11.59692021</v>
      </c>
      <c r="F6" s="7">
        <v>10.33183</v>
      </c>
      <c r="G6" s="7">
        <v>9.4873329999999996</v>
      </c>
      <c r="H6" s="7">
        <v>8.3166980000000006</v>
      </c>
      <c r="I6" s="7">
        <v>7.9080380000000003</v>
      </c>
      <c r="J6" s="7">
        <v>7.8452159999999997</v>
      </c>
      <c r="K6" s="7">
        <v>10.17009</v>
      </c>
    </row>
    <row r="7" spans="1:1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2A</vt:lpstr>
      <vt:lpstr>Figure 2B</vt:lpstr>
      <vt:lpstr>Figure 4A</vt:lpstr>
      <vt:lpstr>Figure 4C</vt:lpstr>
      <vt:lpstr>Figure 5D</vt:lpstr>
      <vt:lpstr>Figure 5G</vt:lpstr>
      <vt:lpstr>Figure 5H</vt:lpstr>
      <vt:lpstr>Figure 6A</vt:lpstr>
      <vt:lpstr>Figure 6B</vt:lpstr>
      <vt:lpstr>Figure 6D</vt:lpstr>
      <vt:lpstr>Figure S3B and C</vt:lpstr>
      <vt:lpstr>Figure S5D</vt:lpstr>
      <vt:lpstr>Figure S5F</vt:lpstr>
      <vt:lpstr>Figure S6A</vt:lpstr>
      <vt:lpstr>Figure S6B</vt:lpstr>
      <vt:lpstr>Figure S6C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Gritsina, Galina</dc:creator>
  <cp:lastModifiedBy>Galina Gritsina</cp:lastModifiedBy>
  <dcterms:created xsi:type="dcterms:W3CDTF">2026-01-28T18:09:11Z</dcterms:created>
  <dcterms:modified xsi:type="dcterms:W3CDTF">2026-02-19T19:55:27Z</dcterms:modified>
</cp:coreProperties>
</file>